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239460A-10AE-AA4C-9002-80685F574B5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CQ315" i="1" s="1"/>
  <c r="BH315" i="1" s="1"/>
  <c r="BU315" i="1"/>
  <c r="BT315" i="1"/>
  <c r="BL315" i="1"/>
  <c r="BF315" i="1"/>
  <c r="AZ315" i="1"/>
  <c r="BM315" i="1" s="1"/>
  <c r="BP315" i="1" s="1"/>
  <c r="AU315" i="1"/>
  <c r="AS315" i="1"/>
  <c r="AF315" i="1" s="1"/>
  <c r="AL315" i="1"/>
  <c r="I315" i="1" s="1"/>
  <c r="H315" i="1" s="1"/>
  <c r="AG315" i="1"/>
  <c r="Y315" i="1"/>
  <c r="X315" i="1"/>
  <c r="W315" i="1"/>
  <c r="S315" i="1"/>
  <c r="P315" i="1"/>
  <c r="K315" i="1"/>
  <c r="J315" i="1"/>
  <c r="BI315" i="1" s="1"/>
  <c r="BK315" i="1" s="1"/>
  <c r="CS314" i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J314" i="1" s="1"/>
  <c r="BI314" i="1" s="1"/>
  <c r="Y314" i="1"/>
  <c r="X314" i="1"/>
  <c r="P314" i="1"/>
  <c r="CS313" i="1"/>
  <c r="CR313" i="1"/>
  <c r="CP313" i="1"/>
  <c r="S313" i="1" s="1"/>
  <c r="BU313" i="1"/>
  <c r="BT313" i="1"/>
  <c r="BL313" i="1"/>
  <c r="BF313" i="1"/>
  <c r="AZ313" i="1"/>
  <c r="BM313" i="1" s="1"/>
  <c r="BP313" i="1" s="1"/>
  <c r="AU313" i="1"/>
  <c r="AS313" i="1"/>
  <c r="AL313" i="1"/>
  <c r="I313" i="1" s="1"/>
  <c r="H313" i="1" s="1"/>
  <c r="AG313" i="1"/>
  <c r="Y313" i="1"/>
  <c r="X313" i="1"/>
  <c r="P313" i="1"/>
  <c r="J313" i="1"/>
  <c r="BI313" i="1" s="1"/>
  <c r="CS312" i="1"/>
  <c r="CR312" i="1"/>
  <c r="CP312" i="1"/>
  <c r="BU312" i="1"/>
  <c r="BT312" i="1"/>
  <c r="BP312" i="1"/>
  <c r="BL312" i="1"/>
  <c r="BF312" i="1"/>
  <c r="AZ312" i="1"/>
  <c r="BM312" i="1" s="1"/>
  <c r="AU312" i="1"/>
  <c r="AS312" i="1"/>
  <c r="AE312" i="1" s="1"/>
  <c r="AL312" i="1"/>
  <c r="I312" i="1" s="1"/>
  <c r="H312" i="1" s="1"/>
  <c r="AG312" i="1"/>
  <c r="J312" i="1" s="1"/>
  <c r="BI312" i="1" s="1"/>
  <c r="Y312" i="1"/>
  <c r="X312" i="1"/>
  <c r="P312" i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N311" i="1" s="1"/>
  <c r="AL311" i="1"/>
  <c r="I311" i="1" s="1"/>
  <c r="H311" i="1" s="1"/>
  <c r="AG311" i="1"/>
  <c r="J311" i="1" s="1"/>
  <c r="BI311" i="1" s="1"/>
  <c r="AF311" i="1"/>
  <c r="Y311" i="1"/>
  <c r="X311" i="1"/>
  <c r="W311" i="1" s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F310" i="1" s="1"/>
  <c r="AL310" i="1"/>
  <c r="I310" i="1" s="1"/>
  <c r="H310" i="1" s="1"/>
  <c r="AG310" i="1"/>
  <c r="J310" i="1" s="1"/>
  <c r="BI310" i="1" s="1"/>
  <c r="Y310" i="1"/>
  <c r="X310" i="1"/>
  <c r="W310" i="1" s="1"/>
  <c r="P310" i="1"/>
  <c r="CS309" i="1"/>
  <c r="CR309" i="1"/>
  <c r="CP309" i="1"/>
  <c r="BU309" i="1"/>
  <c r="BT309" i="1"/>
  <c r="BL309" i="1"/>
  <c r="BF309" i="1"/>
  <c r="AZ309" i="1"/>
  <c r="BM309" i="1" s="1"/>
  <c r="BP309" i="1" s="1"/>
  <c r="AU309" i="1"/>
  <c r="AS309" i="1"/>
  <c r="AL309" i="1"/>
  <c r="I309" i="1" s="1"/>
  <c r="AG309" i="1"/>
  <c r="Y309" i="1"/>
  <c r="X309" i="1"/>
  <c r="W309" i="1" s="1"/>
  <c r="P309" i="1"/>
  <c r="J309" i="1"/>
  <c r="BI309" i="1" s="1"/>
  <c r="H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/>
  <c r="AL308" i="1"/>
  <c r="I308" i="1" s="1"/>
  <c r="H308" i="1" s="1"/>
  <c r="AG308" i="1"/>
  <c r="Y308" i="1"/>
  <c r="X308" i="1"/>
  <c r="W308" i="1" s="1"/>
  <c r="P308" i="1"/>
  <c r="K308" i="1"/>
  <c r="J308" i="1"/>
  <c r="BI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T307" i="1"/>
  <c r="AL307" i="1"/>
  <c r="I307" i="1" s="1"/>
  <c r="H307" i="1" s="1"/>
  <c r="AG307" i="1"/>
  <c r="J307" i="1" s="1"/>
  <c r="BI307" i="1" s="1"/>
  <c r="AF307" i="1"/>
  <c r="Y307" i="1"/>
  <c r="X307" i="1"/>
  <c r="W307" i="1" s="1"/>
  <c r="P307" i="1"/>
  <c r="N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K306" i="1" s="1"/>
  <c r="AL306" i="1"/>
  <c r="I306" i="1" s="1"/>
  <c r="AG306" i="1"/>
  <c r="J306" i="1" s="1"/>
  <c r="BI306" i="1" s="1"/>
  <c r="AF306" i="1"/>
  <c r="AE306" i="1"/>
  <c r="Y306" i="1"/>
  <c r="W306" i="1" s="1"/>
  <c r="X306" i="1"/>
  <c r="P306" i="1"/>
  <c r="H306" i="1"/>
  <c r="CS305" i="1"/>
  <c r="CR305" i="1"/>
  <c r="CP305" i="1"/>
  <c r="BU305" i="1"/>
  <c r="BT305" i="1"/>
  <c r="BL305" i="1"/>
  <c r="BF305" i="1"/>
  <c r="AZ305" i="1"/>
  <c r="BM305" i="1" s="1"/>
  <c r="BP305" i="1" s="1"/>
  <c r="BS305" i="1" s="1"/>
  <c r="AU305" i="1"/>
  <c r="AS305" i="1" s="1"/>
  <c r="AT305" i="1" s="1"/>
  <c r="AL305" i="1"/>
  <c r="I305" i="1" s="1"/>
  <c r="H305" i="1" s="1"/>
  <c r="AA305" i="1" s="1"/>
  <c r="AG305" i="1"/>
  <c r="AF305" i="1"/>
  <c r="Y305" i="1"/>
  <c r="X305" i="1"/>
  <c r="W305" i="1" s="1"/>
  <c r="P305" i="1"/>
  <c r="J305" i="1"/>
  <c r="BI305" i="1" s="1"/>
  <c r="CS304" i="1"/>
  <c r="CR304" i="1"/>
  <c r="CP304" i="1"/>
  <c r="CQ304" i="1" s="1"/>
  <c r="BH304" i="1" s="1"/>
  <c r="BJ304" i="1" s="1"/>
  <c r="BU304" i="1"/>
  <c r="BT304" i="1"/>
  <c r="BL304" i="1"/>
  <c r="BF304" i="1"/>
  <c r="AZ304" i="1"/>
  <c r="BM304" i="1" s="1"/>
  <c r="BP304" i="1" s="1"/>
  <c r="AU304" i="1"/>
  <c r="AS304" i="1"/>
  <c r="AL304" i="1"/>
  <c r="I304" i="1" s="1"/>
  <c r="H304" i="1" s="1"/>
  <c r="AG304" i="1"/>
  <c r="Y304" i="1"/>
  <c r="X304" i="1"/>
  <c r="W304" i="1" s="1"/>
  <c r="P304" i="1"/>
  <c r="J304" i="1"/>
  <c r="BI304" i="1" s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N303" i="1" s="1"/>
  <c r="AT303" i="1"/>
  <c r="AL303" i="1"/>
  <c r="I303" i="1" s="1"/>
  <c r="H303" i="1" s="1"/>
  <c r="AG303" i="1"/>
  <c r="Y303" i="1"/>
  <c r="X303" i="1"/>
  <c r="W303" i="1" s="1"/>
  <c r="P303" i="1"/>
  <c r="J303" i="1"/>
  <c r="BI303" i="1" s="1"/>
  <c r="CS302" i="1"/>
  <c r="CR302" i="1"/>
  <c r="CQ302" i="1" s="1"/>
  <c r="BH302" i="1" s="1"/>
  <c r="BJ302" i="1" s="1"/>
  <c r="CP302" i="1"/>
  <c r="BU302" i="1"/>
  <c r="BT302" i="1"/>
  <c r="BL302" i="1"/>
  <c r="BF302" i="1"/>
  <c r="AZ302" i="1"/>
  <c r="BM302" i="1" s="1"/>
  <c r="BP302" i="1" s="1"/>
  <c r="BR302" i="1" s="1"/>
  <c r="BV302" i="1" s="1"/>
  <c r="BW302" i="1" s="1"/>
  <c r="AU302" i="1"/>
  <c r="AS302" i="1"/>
  <c r="AT302" i="1" s="1"/>
  <c r="AL302" i="1"/>
  <c r="I302" i="1" s="1"/>
  <c r="H302" i="1" s="1"/>
  <c r="AG302" i="1"/>
  <c r="J302" i="1" s="1"/>
  <c r="BI302" i="1" s="1"/>
  <c r="AF302" i="1"/>
  <c r="AE302" i="1"/>
  <c r="Y302" i="1"/>
  <c r="X302" i="1"/>
  <c r="P302" i="1"/>
  <c r="N302" i="1"/>
  <c r="K302" i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N301" i="1" s="1"/>
  <c r="AL301" i="1"/>
  <c r="I301" i="1" s="1"/>
  <c r="H301" i="1" s="1"/>
  <c r="AA301" i="1" s="1"/>
  <c r="AG301" i="1"/>
  <c r="J301" i="1" s="1"/>
  <c r="BI301" i="1" s="1"/>
  <c r="Y301" i="1"/>
  <c r="X301" i="1"/>
  <c r="W301" i="1" s="1"/>
  <c r="P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K300" i="1" s="1"/>
  <c r="AL300" i="1"/>
  <c r="I300" i="1" s="1"/>
  <c r="H300" i="1" s="1"/>
  <c r="AG300" i="1"/>
  <c r="J300" i="1" s="1"/>
  <c r="BI300" i="1" s="1"/>
  <c r="Y300" i="1"/>
  <c r="X300" i="1"/>
  <c r="W300" i="1"/>
  <c r="P300" i="1"/>
  <c r="CS299" i="1"/>
  <c r="CR299" i="1"/>
  <c r="CP299" i="1"/>
  <c r="BU299" i="1"/>
  <c r="BT299" i="1"/>
  <c r="BM299" i="1"/>
  <c r="BP299" i="1" s="1"/>
  <c r="BL299" i="1"/>
  <c r="BF299" i="1"/>
  <c r="AZ299" i="1"/>
  <c r="AU299" i="1"/>
  <c r="AS299" i="1" s="1"/>
  <c r="AT299" i="1"/>
  <c r="AL299" i="1"/>
  <c r="I299" i="1" s="1"/>
  <c r="H299" i="1" s="1"/>
  <c r="AG299" i="1"/>
  <c r="J299" i="1" s="1"/>
  <c r="BI299" i="1" s="1"/>
  <c r="AF299" i="1"/>
  <c r="Y299" i="1"/>
  <c r="X299" i="1"/>
  <c r="W299" i="1" s="1"/>
  <c r="P299" i="1"/>
  <c r="N299" i="1"/>
  <c r="CS298" i="1"/>
  <c r="S298" i="1" s="1"/>
  <c r="CR298" i="1"/>
  <c r="CQ298" i="1" s="1"/>
  <c r="BH298" i="1" s="1"/>
  <c r="CP298" i="1"/>
  <c r="BU298" i="1"/>
  <c r="BT298" i="1"/>
  <c r="BL298" i="1"/>
  <c r="BF298" i="1"/>
  <c r="AZ298" i="1"/>
  <c r="BM298" i="1" s="1"/>
  <c r="BP298" i="1" s="1"/>
  <c r="AU298" i="1"/>
  <c r="AS298" i="1" s="1"/>
  <c r="AT298" i="1"/>
  <c r="AL298" i="1"/>
  <c r="I298" i="1" s="1"/>
  <c r="H298" i="1" s="1"/>
  <c r="AG298" i="1"/>
  <c r="Y298" i="1"/>
  <c r="X298" i="1"/>
  <c r="W298" i="1" s="1"/>
  <c r="P298" i="1"/>
  <c r="N298" i="1"/>
  <c r="J298" i="1"/>
  <c r="BI298" i="1" s="1"/>
  <c r="CS297" i="1"/>
  <c r="CR297" i="1"/>
  <c r="CP297" i="1"/>
  <c r="BU297" i="1"/>
  <c r="BT297" i="1"/>
  <c r="BP297" i="1"/>
  <c r="BL297" i="1"/>
  <c r="BF297" i="1"/>
  <c r="AZ297" i="1"/>
  <c r="BM297" i="1" s="1"/>
  <c r="AU297" i="1"/>
  <c r="AS297" i="1" s="1"/>
  <c r="AT297" i="1" s="1"/>
  <c r="AL297" i="1"/>
  <c r="I297" i="1" s="1"/>
  <c r="H297" i="1" s="1"/>
  <c r="AG297" i="1"/>
  <c r="Y297" i="1"/>
  <c r="X297" i="1"/>
  <c r="P297" i="1"/>
  <c r="K297" i="1"/>
  <c r="J297" i="1"/>
  <c r="BI297" i="1" s="1"/>
  <c r="CS296" i="1"/>
  <c r="CR296" i="1"/>
  <c r="CP296" i="1"/>
  <c r="CQ296" i="1" s="1"/>
  <c r="BH296" i="1" s="1"/>
  <c r="BJ296" i="1" s="1"/>
  <c r="BU296" i="1"/>
  <c r="BT296" i="1"/>
  <c r="BM296" i="1"/>
  <c r="BP296" i="1" s="1"/>
  <c r="BR296" i="1" s="1"/>
  <c r="BV296" i="1" s="1"/>
  <c r="BW296" i="1" s="1"/>
  <c r="BL296" i="1"/>
  <c r="BF296" i="1"/>
  <c r="AZ296" i="1"/>
  <c r="AU296" i="1"/>
  <c r="AS296" i="1"/>
  <c r="K296" i="1" s="1"/>
  <c r="AL296" i="1"/>
  <c r="I296" i="1" s="1"/>
  <c r="AG296" i="1"/>
  <c r="J296" i="1" s="1"/>
  <c r="BI296" i="1" s="1"/>
  <c r="BK296" i="1" s="1"/>
  <c r="Y296" i="1"/>
  <c r="X296" i="1"/>
  <c r="P296" i="1"/>
  <c r="H296" i="1"/>
  <c r="CS295" i="1"/>
  <c r="CR295" i="1"/>
  <c r="CQ295" i="1" s="1"/>
  <c r="BH295" i="1" s="1"/>
  <c r="BK295" i="1" s="1"/>
  <c r="CP295" i="1"/>
  <c r="BU295" i="1"/>
  <c r="BT295" i="1"/>
  <c r="BL295" i="1"/>
  <c r="BF295" i="1"/>
  <c r="BJ295" i="1" s="1"/>
  <c r="AZ295" i="1"/>
  <c r="BM295" i="1" s="1"/>
  <c r="BP295" i="1" s="1"/>
  <c r="AU295" i="1"/>
  <c r="AS295" i="1" s="1"/>
  <c r="AL295" i="1"/>
  <c r="I295" i="1" s="1"/>
  <c r="H295" i="1" s="1"/>
  <c r="AG295" i="1"/>
  <c r="J295" i="1" s="1"/>
  <c r="BI295" i="1" s="1"/>
  <c r="Y295" i="1"/>
  <c r="X295" i="1"/>
  <c r="W295" i="1"/>
  <c r="P295" i="1"/>
  <c r="N295" i="1"/>
  <c r="CS294" i="1"/>
  <c r="CR294" i="1"/>
  <c r="CP294" i="1"/>
  <c r="BU294" i="1"/>
  <c r="BT294" i="1"/>
  <c r="BS294" i="1"/>
  <c r="BL294" i="1"/>
  <c r="BF294" i="1"/>
  <c r="AZ294" i="1"/>
  <c r="BM294" i="1" s="1"/>
  <c r="BP294" i="1" s="1"/>
  <c r="AU294" i="1"/>
  <c r="AS294" i="1" s="1"/>
  <c r="AT294" i="1"/>
  <c r="AL294" i="1"/>
  <c r="I294" i="1" s="1"/>
  <c r="H294" i="1" s="1"/>
  <c r="AG294" i="1"/>
  <c r="J294" i="1" s="1"/>
  <c r="BI294" i="1" s="1"/>
  <c r="Y294" i="1"/>
  <c r="X294" i="1"/>
  <c r="W294" i="1" s="1"/>
  <c r="P294" i="1"/>
  <c r="CS293" i="1"/>
  <c r="CR293" i="1"/>
  <c r="CP293" i="1"/>
  <c r="BU293" i="1"/>
  <c r="BT293" i="1"/>
  <c r="BL293" i="1"/>
  <c r="BF293" i="1"/>
  <c r="AZ293" i="1"/>
  <c r="BM293" i="1" s="1"/>
  <c r="BP293" i="1" s="1"/>
  <c r="AU293" i="1"/>
  <c r="AS293" i="1"/>
  <c r="AL293" i="1"/>
  <c r="I293" i="1" s="1"/>
  <c r="H293" i="1" s="1"/>
  <c r="AG293" i="1"/>
  <c r="J293" i="1" s="1"/>
  <c r="BI293" i="1" s="1"/>
  <c r="Y293" i="1"/>
  <c r="X293" i="1"/>
  <c r="P293" i="1"/>
  <c r="CS292" i="1"/>
  <c r="S292" i="1" s="1"/>
  <c r="CR292" i="1"/>
  <c r="CP292" i="1"/>
  <c r="CQ292" i="1" s="1"/>
  <c r="BH292" i="1" s="1"/>
  <c r="BU292" i="1"/>
  <c r="BT292" i="1"/>
  <c r="BM292" i="1"/>
  <c r="BP292" i="1" s="1"/>
  <c r="BL292" i="1"/>
  <c r="BF292" i="1"/>
  <c r="BJ292" i="1" s="1"/>
  <c r="AZ292" i="1"/>
  <c r="AU292" i="1"/>
  <c r="AS292" i="1"/>
  <c r="AL292" i="1"/>
  <c r="AG292" i="1"/>
  <c r="Y292" i="1"/>
  <c r="X292" i="1"/>
  <c r="W292" i="1" s="1"/>
  <c r="P292" i="1"/>
  <c r="J292" i="1"/>
  <c r="BI292" i="1" s="1"/>
  <c r="BK292" i="1" s="1"/>
  <c r="I292" i="1"/>
  <c r="H292" i="1" s="1"/>
  <c r="CS291" i="1"/>
  <c r="CR291" i="1"/>
  <c r="CP291" i="1"/>
  <c r="CQ291" i="1" s="1"/>
  <c r="BH291" i="1" s="1"/>
  <c r="BU291" i="1"/>
  <c r="BT291" i="1"/>
  <c r="BM291" i="1"/>
  <c r="BP291" i="1" s="1"/>
  <c r="BL291" i="1"/>
  <c r="BF291" i="1"/>
  <c r="AZ291" i="1"/>
  <c r="AU291" i="1"/>
  <c r="AS291" i="1"/>
  <c r="AL291" i="1"/>
  <c r="I291" i="1" s="1"/>
  <c r="H291" i="1" s="1"/>
  <c r="AG291" i="1"/>
  <c r="J291" i="1" s="1"/>
  <c r="BI291" i="1" s="1"/>
  <c r="Y291" i="1"/>
  <c r="X291" i="1"/>
  <c r="P291" i="1"/>
  <c r="CS290" i="1"/>
  <c r="CR290" i="1"/>
  <c r="CP290" i="1"/>
  <c r="BU290" i="1"/>
  <c r="BT290" i="1"/>
  <c r="BL290" i="1"/>
  <c r="BF290" i="1"/>
  <c r="AZ290" i="1"/>
  <c r="BM290" i="1" s="1"/>
  <c r="BP290" i="1" s="1"/>
  <c r="BS290" i="1" s="1"/>
  <c r="AU290" i="1"/>
  <c r="AS290" i="1" s="1"/>
  <c r="AT290" i="1"/>
  <c r="AL290" i="1"/>
  <c r="AG290" i="1"/>
  <c r="J290" i="1" s="1"/>
  <c r="BI290" i="1" s="1"/>
  <c r="Y290" i="1"/>
  <c r="X290" i="1"/>
  <c r="P290" i="1"/>
  <c r="I290" i="1"/>
  <c r="H290" i="1"/>
  <c r="AA290" i="1" s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/>
  <c r="AF289" i="1" s="1"/>
  <c r="AL289" i="1"/>
  <c r="I289" i="1" s="1"/>
  <c r="H289" i="1" s="1"/>
  <c r="AG289" i="1"/>
  <c r="J289" i="1" s="1"/>
  <c r="BI289" i="1" s="1"/>
  <c r="Y289" i="1"/>
  <c r="X289" i="1"/>
  <c r="P289" i="1"/>
  <c r="K289" i="1"/>
  <c r="CS288" i="1"/>
  <c r="CR288" i="1"/>
  <c r="CP288" i="1"/>
  <c r="BU288" i="1"/>
  <c r="BT288" i="1"/>
  <c r="BL288" i="1"/>
  <c r="BI288" i="1"/>
  <c r="BF288" i="1"/>
  <c r="AZ288" i="1"/>
  <c r="BM288" i="1" s="1"/>
  <c r="BP288" i="1" s="1"/>
  <c r="AU288" i="1"/>
  <c r="AS288" i="1" s="1"/>
  <c r="AT288" i="1" s="1"/>
  <c r="AL288" i="1"/>
  <c r="I288" i="1" s="1"/>
  <c r="AG288" i="1"/>
  <c r="J288" i="1" s="1"/>
  <c r="Y288" i="1"/>
  <c r="X288" i="1"/>
  <c r="W288" i="1" s="1"/>
  <c r="P288" i="1"/>
  <c r="K288" i="1"/>
  <c r="H288" i="1"/>
  <c r="CS287" i="1"/>
  <c r="S287" i="1" s="1"/>
  <c r="CR287" i="1"/>
  <c r="CP287" i="1"/>
  <c r="BU287" i="1"/>
  <c r="BT287" i="1"/>
  <c r="BS287" i="1"/>
  <c r="BR287" i="1"/>
  <c r="BV287" i="1" s="1"/>
  <c r="BW287" i="1" s="1"/>
  <c r="BM287" i="1"/>
  <c r="BP287" i="1" s="1"/>
  <c r="BQ287" i="1" s="1"/>
  <c r="BL287" i="1"/>
  <c r="BF287" i="1"/>
  <c r="AZ287" i="1"/>
  <c r="AU287" i="1"/>
  <c r="AS287" i="1" s="1"/>
  <c r="AT287" i="1"/>
  <c r="AL287" i="1"/>
  <c r="I287" i="1" s="1"/>
  <c r="H287" i="1" s="1"/>
  <c r="AG287" i="1"/>
  <c r="J287" i="1" s="1"/>
  <c r="BI287" i="1" s="1"/>
  <c r="AF287" i="1"/>
  <c r="Y287" i="1"/>
  <c r="X287" i="1"/>
  <c r="P287" i="1"/>
  <c r="CS286" i="1"/>
  <c r="CR286" i="1"/>
  <c r="CQ286" i="1"/>
  <c r="BH286" i="1" s="1"/>
  <c r="CP286" i="1"/>
  <c r="BU286" i="1"/>
  <c r="BT286" i="1"/>
  <c r="BL286" i="1"/>
  <c r="BF286" i="1"/>
  <c r="AZ286" i="1"/>
  <c r="BM286" i="1" s="1"/>
  <c r="BP286" i="1" s="1"/>
  <c r="BQ286" i="1" s="1"/>
  <c r="AU286" i="1"/>
  <c r="AS286" i="1" s="1"/>
  <c r="AT286" i="1"/>
  <c r="AL286" i="1"/>
  <c r="I286" i="1" s="1"/>
  <c r="H286" i="1" s="1"/>
  <c r="AG286" i="1"/>
  <c r="J286" i="1" s="1"/>
  <c r="BI286" i="1" s="1"/>
  <c r="Y286" i="1"/>
  <c r="W286" i="1" s="1"/>
  <c r="X286" i="1"/>
  <c r="S286" i="1"/>
  <c r="P286" i="1"/>
  <c r="CS285" i="1"/>
  <c r="CR285" i="1"/>
  <c r="CP285" i="1"/>
  <c r="CQ285" i="1" s="1"/>
  <c r="BH285" i="1" s="1"/>
  <c r="BU285" i="1"/>
  <c r="BT285" i="1"/>
  <c r="BL285" i="1"/>
  <c r="BF285" i="1"/>
  <c r="AZ285" i="1"/>
  <c r="BM285" i="1" s="1"/>
  <c r="BP285" i="1" s="1"/>
  <c r="AU285" i="1"/>
  <c r="AS285" i="1" s="1"/>
  <c r="AL285" i="1"/>
  <c r="AG285" i="1"/>
  <c r="J285" i="1" s="1"/>
  <c r="BI285" i="1" s="1"/>
  <c r="AF285" i="1"/>
  <c r="Y285" i="1"/>
  <c r="X285" i="1"/>
  <c r="W285" i="1" s="1"/>
  <c r="S285" i="1"/>
  <c r="P285" i="1"/>
  <c r="K285" i="1"/>
  <c r="I285" i="1"/>
  <c r="H285" i="1"/>
  <c r="AA285" i="1" s="1"/>
  <c r="CS284" i="1"/>
  <c r="CR284" i="1"/>
  <c r="CP284" i="1"/>
  <c r="BU284" i="1"/>
  <c r="BT284" i="1"/>
  <c r="BP284" i="1"/>
  <c r="BQ284" i="1" s="1"/>
  <c r="BL284" i="1"/>
  <c r="BF284" i="1"/>
  <c r="AZ284" i="1"/>
  <c r="BM284" i="1" s="1"/>
  <c r="AU284" i="1"/>
  <c r="AS284" i="1" s="1"/>
  <c r="AF284" i="1" s="1"/>
  <c r="AL284" i="1"/>
  <c r="I284" i="1" s="1"/>
  <c r="H284" i="1" s="1"/>
  <c r="AG284" i="1"/>
  <c r="J284" i="1" s="1"/>
  <c r="BI284" i="1" s="1"/>
  <c r="Y284" i="1"/>
  <c r="W284" i="1" s="1"/>
  <c r="X284" i="1"/>
  <c r="P284" i="1"/>
  <c r="CS283" i="1"/>
  <c r="CR283" i="1"/>
  <c r="CP283" i="1"/>
  <c r="BU283" i="1"/>
  <c r="BT283" i="1"/>
  <c r="BS283" i="1"/>
  <c r="BR283" i="1"/>
  <c r="BV283" i="1" s="1"/>
  <c r="BW283" i="1" s="1"/>
  <c r="BM283" i="1"/>
  <c r="BP283" i="1" s="1"/>
  <c r="BQ283" i="1" s="1"/>
  <c r="BL283" i="1"/>
  <c r="BF283" i="1"/>
  <c r="AZ283" i="1"/>
  <c r="AU283" i="1"/>
  <c r="AS283" i="1"/>
  <c r="AF283" i="1" s="1"/>
  <c r="AL283" i="1"/>
  <c r="I283" i="1" s="1"/>
  <c r="H283" i="1" s="1"/>
  <c r="AA283" i="1" s="1"/>
  <c r="AG283" i="1"/>
  <c r="Y283" i="1"/>
  <c r="X283" i="1"/>
  <c r="W283" i="1"/>
  <c r="P283" i="1"/>
  <c r="J283" i="1"/>
  <c r="BI283" i="1" s="1"/>
  <c r="CS282" i="1"/>
  <c r="CR282" i="1"/>
  <c r="CP282" i="1"/>
  <c r="BU282" i="1"/>
  <c r="BT282" i="1"/>
  <c r="BM282" i="1"/>
  <c r="BP282" i="1" s="1"/>
  <c r="BL282" i="1"/>
  <c r="BF282" i="1"/>
  <c r="AZ282" i="1"/>
  <c r="AU282" i="1"/>
  <c r="AS282" i="1"/>
  <c r="AL282" i="1"/>
  <c r="AG282" i="1"/>
  <c r="J282" i="1" s="1"/>
  <c r="BI282" i="1" s="1"/>
  <c r="AE282" i="1"/>
  <c r="Y282" i="1"/>
  <c r="X282" i="1"/>
  <c r="W282" i="1"/>
  <c r="P282" i="1"/>
  <c r="K282" i="1"/>
  <c r="I282" i="1"/>
  <c r="H282" i="1" s="1"/>
  <c r="AA282" i="1" s="1"/>
  <c r="CS281" i="1"/>
  <c r="CR281" i="1"/>
  <c r="CP281" i="1"/>
  <c r="BU281" i="1"/>
  <c r="BT281" i="1"/>
  <c r="BS281" i="1"/>
  <c r="BR281" i="1"/>
  <c r="BV281" i="1" s="1"/>
  <c r="BW281" i="1" s="1"/>
  <c r="BM281" i="1"/>
  <c r="BP281" i="1" s="1"/>
  <c r="BQ281" i="1" s="1"/>
  <c r="BL281" i="1"/>
  <c r="BF281" i="1"/>
  <c r="AZ281" i="1"/>
  <c r="AU281" i="1"/>
  <c r="AT281" i="1"/>
  <c r="AS281" i="1"/>
  <c r="AL281" i="1"/>
  <c r="I281" i="1" s="1"/>
  <c r="H281" i="1" s="1"/>
  <c r="AG281" i="1"/>
  <c r="J281" i="1" s="1"/>
  <c r="BI281" i="1" s="1"/>
  <c r="Y281" i="1"/>
  <c r="X281" i="1"/>
  <c r="W281" i="1"/>
  <c r="S281" i="1"/>
  <c r="P281" i="1"/>
  <c r="N281" i="1"/>
  <c r="CS280" i="1"/>
  <c r="CR280" i="1"/>
  <c r="CP280" i="1"/>
  <c r="S280" i="1" s="1"/>
  <c r="T280" i="1" s="1"/>
  <c r="U280" i="1" s="1"/>
  <c r="BU280" i="1"/>
  <c r="BT280" i="1"/>
  <c r="BL280" i="1"/>
  <c r="BF280" i="1"/>
  <c r="AZ280" i="1"/>
  <c r="BM280" i="1" s="1"/>
  <c r="BP280" i="1" s="1"/>
  <c r="BQ280" i="1" s="1"/>
  <c r="AU280" i="1"/>
  <c r="AS280" i="1"/>
  <c r="AL280" i="1"/>
  <c r="I280" i="1" s="1"/>
  <c r="H280" i="1" s="1"/>
  <c r="AG280" i="1"/>
  <c r="Y280" i="1"/>
  <c r="X280" i="1"/>
  <c r="W280" i="1"/>
  <c r="P280" i="1"/>
  <c r="J280" i="1"/>
  <c r="BI280" i="1" s="1"/>
  <c r="CS279" i="1"/>
  <c r="CR279" i="1"/>
  <c r="CP279" i="1"/>
  <c r="BU279" i="1"/>
  <c r="BT279" i="1"/>
  <c r="BL279" i="1"/>
  <c r="BF279" i="1"/>
  <c r="AZ279" i="1"/>
  <c r="BM279" i="1" s="1"/>
  <c r="BP279" i="1" s="1"/>
  <c r="BS279" i="1" s="1"/>
  <c r="AU279" i="1"/>
  <c r="AS279" i="1" s="1"/>
  <c r="AL279" i="1"/>
  <c r="I279" i="1" s="1"/>
  <c r="H279" i="1" s="1"/>
  <c r="AG279" i="1"/>
  <c r="J279" i="1" s="1"/>
  <c r="BI279" i="1" s="1"/>
  <c r="Y279" i="1"/>
  <c r="X279" i="1"/>
  <c r="P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/>
  <c r="AL278" i="1"/>
  <c r="I278" i="1" s="1"/>
  <c r="H278" i="1" s="1"/>
  <c r="AG278" i="1"/>
  <c r="Y278" i="1"/>
  <c r="X278" i="1"/>
  <c r="W278" i="1"/>
  <c r="P278" i="1"/>
  <c r="J278" i="1"/>
  <c r="BI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AF277" i="1" s="1"/>
  <c r="AL277" i="1"/>
  <c r="I277" i="1" s="1"/>
  <c r="H277" i="1" s="1"/>
  <c r="AG277" i="1"/>
  <c r="J277" i="1" s="1"/>
  <c r="BI277" i="1" s="1"/>
  <c r="Y277" i="1"/>
  <c r="X277" i="1"/>
  <c r="P277" i="1"/>
  <c r="CS276" i="1"/>
  <c r="S276" i="1" s="1"/>
  <c r="CR276" i="1"/>
  <c r="CQ276" i="1"/>
  <c r="BH276" i="1" s="1"/>
  <c r="BK276" i="1" s="1"/>
  <c r="CP276" i="1"/>
  <c r="BU276" i="1"/>
  <c r="BT276" i="1"/>
  <c r="BL276" i="1"/>
  <c r="BF276" i="1"/>
  <c r="AZ276" i="1"/>
  <c r="BM276" i="1" s="1"/>
  <c r="BP276" i="1" s="1"/>
  <c r="BR276" i="1" s="1"/>
  <c r="BV276" i="1" s="1"/>
  <c r="BW276" i="1" s="1"/>
  <c r="AU276" i="1"/>
  <c r="AS276" i="1"/>
  <c r="AF276" i="1" s="1"/>
  <c r="AL276" i="1"/>
  <c r="I276" i="1" s="1"/>
  <c r="H276" i="1" s="1"/>
  <c r="AG276" i="1"/>
  <c r="Y276" i="1"/>
  <c r="X276" i="1"/>
  <c r="W276" i="1" s="1"/>
  <c r="P276" i="1"/>
  <c r="J276" i="1"/>
  <c r="BI276" i="1" s="1"/>
  <c r="CS275" i="1"/>
  <c r="CR275" i="1"/>
  <c r="CP275" i="1"/>
  <c r="BU275" i="1"/>
  <c r="BT275" i="1"/>
  <c r="BP275" i="1"/>
  <c r="BL275" i="1"/>
  <c r="BI275" i="1"/>
  <c r="BF275" i="1"/>
  <c r="AZ275" i="1"/>
  <c r="BM275" i="1" s="1"/>
  <c r="AU275" i="1"/>
  <c r="AS275" i="1"/>
  <c r="N275" i="1" s="1"/>
  <c r="AL275" i="1"/>
  <c r="I275" i="1" s="1"/>
  <c r="H275" i="1" s="1"/>
  <c r="AA275" i="1" s="1"/>
  <c r="AG275" i="1"/>
  <c r="J275" i="1" s="1"/>
  <c r="Y275" i="1"/>
  <c r="X275" i="1"/>
  <c r="W275" i="1" s="1"/>
  <c r="P275" i="1"/>
  <c r="CS274" i="1"/>
  <c r="CR274" i="1"/>
  <c r="CQ274" i="1"/>
  <c r="BH274" i="1" s="1"/>
  <c r="CP274" i="1"/>
  <c r="S274" i="1" s="1"/>
  <c r="BU274" i="1"/>
  <c r="BT274" i="1"/>
  <c r="BL274" i="1"/>
  <c r="BF274" i="1"/>
  <c r="AZ274" i="1"/>
  <c r="BM274" i="1" s="1"/>
  <c r="BP274" i="1" s="1"/>
  <c r="AU274" i="1"/>
  <c r="AS274" i="1" s="1"/>
  <c r="AL274" i="1"/>
  <c r="I274" i="1" s="1"/>
  <c r="H274" i="1" s="1"/>
  <c r="AG274" i="1"/>
  <c r="Y274" i="1"/>
  <c r="W274" i="1" s="1"/>
  <c r="X274" i="1"/>
  <c r="P274" i="1"/>
  <c r="J274" i="1"/>
  <c r="BI274" i="1" s="1"/>
  <c r="CS273" i="1"/>
  <c r="CR273" i="1"/>
  <c r="CP273" i="1"/>
  <c r="BU273" i="1"/>
  <c r="BT273" i="1"/>
  <c r="BM273" i="1"/>
  <c r="BP273" i="1" s="1"/>
  <c r="BR273" i="1" s="1"/>
  <c r="BV273" i="1" s="1"/>
  <c r="BW273" i="1" s="1"/>
  <c r="BL273" i="1"/>
  <c r="BF273" i="1"/>
  <c r="AZ273" i="1"/>
  <c r="AU273" i="1"/>
  <c r="AS273" i="1" s="1"/>
  <c r="AF273" i="1" s="1"/>
  <c r="AL273" i="1"/>
  <c r="AG273" i="1"/>
  <c r="J273" i="1" s="1"/>
  <c r="BI273" i="1" s="1"/>
  <c r="AE273" i="1"/>
  <c r="Y273" i="1"/>
  <c r="W273" i="1" s="1"/>
  <c r="X273" i="1"/>
  <c r="P273" i="1"/>
  <c r="N273" i="1"/>
  <c r="I273" i="1"/>
  <c r="H273" i="1" s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/>
  <c r="AF272" i="1" s="1"/>
  <c r="AL272" i="1"/>
  <c r="AG272" i="1"/>
  <c r="J272" i="1" s="1"/>
  <c r="BI272" i="1" s="1"/>
  <c r="AE272" i="1"/>
  <c r="Y272" i="1"/>
  <c r="X272" i="1"/>
  <c r="S272" i="1"/>
  <c r="P272" i="1"/>
  <c r="I272" i="1"/>
  <c r="H272" i="1" s="1"/>
  <c r="CS271" i="1"/>
  <c r="CR271" i="1"/>
  <c r="CP271" i="1"/>
  <c r="BU271" i="1"/>
  <c r="BT271" i="1"/>
  <c r="BP271" i="1"/>
  <c r="BL271" i="1"/>
  <c r="BI271" i="1"/>
  <c r="BF271" i="1"/>
  <c r="AZ271" i="1"/>
  <c r="BM271" i="1" s="1"/>
  <c r="AU271" i="1"/>
  <c r="AS271" i="1"/>
  <c r="K271" i="1" s="1"/>
  <c r="AL271" i="1"/>
  <c r="I271" i="1" s="1"/>
  <c r="H271" i="1" s="1"/>
  <c r="AG271" i="1"/>
  <c r="J271" i="1" s="1"/>
  <c r="Y271" i="1"/>
  <c r="X271" i="1"/>
  <c r="P271" i="1"/>
  <c r="CS270" i="1"/>
  <c r="CR270" i="1"/>
  <c r="CQ270" i="1" s="1"/>
  <c r="BH270" i="1" s="1"/>
  <c r="CP270" i="1"/>
  <c r="S270" i="1" s="1"/>
  <c r="T270" i="1" s="1"/>
  <c r="U270" i="1" s="1"/>
  <c r="BU270" i="1"/>
  <c r="BT270" i="1"/>
  <c r="BL270" i="1"/>
  <c r="BF270" i="1"/>
  <c r="AZ270" i="1"/>
  <c r="BM270" i="1" s="1"/>
  <c r="BP270" i="1" s="1"/>
  <c r="AU270" i="1"/>
  <c r="AS270" i="1" s="1"/>
  <c r="AT270" i="1"/>
  <c r="AL270" i="1"/>
  <c r="I270" i="1" s="1"/>
  <c r="H270" i="1" s="1"/>
  <c r="AG270" i="1"/>
  <c r="Y270" i="1"/>
  <c r="X270" i="1"/>
  <c r="W270" i="1" s="1"/>
  <c r="P270" i="1"/>
  <c r="J270" i="1"/>
  <c r="BI270" i="1" s="1"/>
  <c r="CS269" i="1"/>
  <c r="CR269" i="1"/>
  <c r="CP269" i="1"/>
  <c r="BU269" i="1"/>
  <c r="BT269" i="1"/>
  <c r="BQ269" i="1"/>
  <c r="BL269" i="1"/>
  <c r="BF269" i="1"/>
  <c r="AZ269" i="1"/>
  <c r="BM269" i="1" s="1"/>
  <c r="BP269" i="1" s="1"/>
  <c r="AU269" i="1"/>
  <c r="AS269" i="1" s="1"/>
  <c r="AL269" i="1"/>
  <c r="AG269" i="1"/>
  <c r="J269" i="1" s="1"/>
  <c r="BI269" i="1" s="1"/>
  <c r="Y269" i="1"/>
  <c r="X269" i="1"/>
  <c r="P269" i="1"/>
  <c r="I269" i="1"/>
  <c r="H269" i="1" s="1"/>
  <c r="CS268" i="1"/>
  <c r="CR268" i="1"/>
  <c r="CP268" i="1"/>
  <c r="S268" i="1" s="1"/>
  <c r="BU268" i="1"/>
  <c r="BT268" i="1"/>
  <c r="BL268" i="1"/>
  <c r="BF268" i="1"/>
  <c r="AZ268" i="1"/>
  <c r="BM268" i="1" s="1"/>
  <c r="BP268" i="1" s="1"/>
  <c r="AU268" i="1"/>
  <c r="AS268" i="1" s="1"/>
  <c r="AT268" i="1"/>
  <c r="AL268" i="1"/>
  <c r="I268" i="1" s="1"/>
  <c r="H268" i="1" s="1"/>
  <c r="AG268" i="1"/>
  <c r="Y268" i="1"/>
  <c r="X268" i="1"/>
  <c r="P268" i="1"/>
  <c r="J268" i="1"/>
  <c r="BI268" i="1" s="1"/>
  <c r="CS267" i="1"/>
  <c r="CR267" i="1"/>
  <c r="CP267" i="1"/>
  <c r="CQ267" i="1" s="1"/>
  <c r="BH267" i="1" s="1"/>
  <c r="BU267" i="1"/>
  <c r="BT267" i="1"/>
  <c r="BL267" i="1"/>
  <c r="BF267" i="1"/>
  <c r="AZ267" i="1"/>
  <c r="BM267" i="1" s="1"/>
  <c r="BP267" i="1" s="1"/>
  <c r="AU267" i="1"/>
  <c r="AS267" i="1" s="1"/>
  <c r="AT267" i="1" s="1"/>
  <c r="AL267" i="1"/>
  <c r="I267" i="1" s="1"/>
  <c r="H267" i="1" s="1"/>
  <c r="AG267" i="1"/>
  <c r="Y267" i="1"/>
  <c r="X267" i="1"/>
  <c r="W267" i="1" s="1"/>
  <c r="P267" i="1"/>
  <c r="N267" i="1"/>
  <c r="K267" i="1"/>
  <c r="J267" i="1"/>
  <c r="BI267" i="1" s="1"/>
  <c r="CS266" i="1"/>
  <c r="CR266" i="1"/>
  <c r="CP266" i="1"/>
  <c r="BU266" i="1"/>
  <c r="BT266" i="1"/>
  <c r="BL266" i="1"/>
  <c r="BF266" i="1"/>
  <c r="AZ266" i="1"/>
  <c r="BM266" i="1" s="1"/>
  <c r="BP266" i="1" s="1"/>
  <c r="AU266" i="1"/>
  <c r="AT266" i="1"/>
  <c r="AS266" i="1"/>
  <c r="AE266" i="1" s="1"/>
  <c r="AL266" i="1"/>
  <c r="I266" i="1" s="1"/>
  <c r="H266" i="1" s="1"/>
  <c r="AG266" i="1"/>
  <c r="J266" i="1" s="1"/>
  <c r="BI266" i="1" s="1"/>
  <c r="AF266" i="1"/>
  <c r="Y266" i="1"/>
  <c r="X266" i="1"/>
  <c r="W266" i="1" s="1"/>
  <c r="P266" i="1"/>
  <c r="N266" i="1"/>
  <c r="K266" i="1"/>
  <c r="CS265" i="1"/>
  <c r="CR265" i="1"/>
  <c r="CQ265" i="1" s="1"/>
  <c r="BH265" i="1" s="1"/>
  <c r="CP265" i="1"/>
  <c r="BU265" i="1"/>
  <c r="BT265" i="1"/>
  <c r="BM265" i="1"/>
  <c r="BP265" i="1" s="1"/>
  <c r="BL265" i="1"/>
  <c r="BF265" i="1"/>
  <c r="AZ265" i="1"/>
  <c r="AU265" i="1"/>
  <c r="AS265" i="1" s="1"/>
  <c r="AL265" i="1"/>
  <c r="I265" i="1" s="1"/>
  <c r="AG265" i="1"/>
  <c r="Y265" i="1"/>
  <c r="X265" i="1"/>
  <c r="W265" i="1"/>
  <c r="P265" i="1"/>
  <c r="J265" i="1"/>
  <c r="BI265" i="1" s="1"/>
  <c r="H265" i="1"/>
  <c r="CS264" i="1"/>
  <c r="CR264" i="1"/>
  <c r="CP264" i="1"/>
  <c r="CQ264" i="1" s="1"/>
  <c r="BH264" i="1" s="1"/>
  <c r="BU264" i="1"/>
  <c r="BT264" i="1"/>
  <c r="BP264" i="1"/>
  <c r="BS264" i="1" s="1"/>
  <c r="BL264" i="1"/>
  <c r="BF264" i="1"/>
  <c r="AZ264" i="1"/>
  <c r="BM264" i="1" s="1"/>
  <c r="AU264" i="1"/>
  <c r="AS264" i="1"/>
  <c r="AL264" i="1"/>
  <c r="I264" i="1" s="1"/>
  <c r="H264" i="1" s="1"/>
  <c r="AG264" i="1"/>
  <c r="J264" i="1" s="1"/>
  <c r="BI264" i="1" s="1"/>
  <c r="Y264" i="1"/>
  <c r="X264" i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AT263" i="1" s="1"/>
  <c r="AL263" i="1"/>
  <c r="I263" i="1" s="1"/>
  <c r="H263" i="1" s="1"/>
  <c r="AG263" i="1"/>
  <c r="J263" i="1" s="1"/>
  <c r="BI263" i="1" s="1"/>
  <c r="Y263" i="1"/>
  <c r="X263" i="1"/>
  <c r="P263" i="1"/>
  <c r="N263" i="1"/>
  <c r="CS262" i="1"/>
  <c r="S262" i="1" s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G262" i="1"/>
  <c r="Y262" i="1"/>
  <c r="X262" i="1"/>
  <c r="P262" i="1"/>
  <c r="J262" i="1"/>
  <c r="BI262" i="1" s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/>
  <c r="AL261" i="1"/>
  <c r="I261" i="1" s="1"/>
  <c r="H261" i="1" s="1"/>
  <c r="AA261" i="1" s="1"/>
  <c r="AG261" i="1"/>
  <c r="J261" i="1" s="1"/>
  <c r="BI261" i="1" s="1"/>
  <c r="Y261" i="1"/>
  <c r="X261" i="1"/>
  <c r="W261" i="1" s="1"/>
  <c r="P261" i="1"/>
  <c r="CS260" i="1"/>
  <c r="CR260" i="1"/>
  <c r="CP260" i="1"/>
  <c r="CQ260" i="1" s="1"/>
  <c r="BH260" i="1" s="1"/>
  <c r="BK260" i="1" s="1"/>
  <c r="BU260" i="1"/>
  <c r="BT260" i="1"/>
  <c r="BL260" i="1"/>
  <c r="BI260" i="1"/>
  <c r="BF260" i="1"/>
  <c r="AZ260" i="1"/>
  <c r="BM260" i="1" s="1"/>
  <c r="BP260" i="1" s="1"/>
  <c r="AU260" i="1"/>
  <c r="AS260" i="1"/>
  <c r="AL260" i="1"/>
  <c r="I260" i="1" s="1"/>
  <c r="H260" i="1" s="1"/>
  <c r="AG260" i="1"/>
  <c r="J260" i="1" s="1"/>
  <c r="Y260" i="1"/>
  <c r="X260" i="1"/>
  <c r="W260" i="1" s="1"/>
  <c r="P260" i="1"/>
  <c r="N260" i="1"/>
  <c r="CS259" i="1"/>
  <c r="CR259" i="1"/>
  <c r="CP259" i="1"/>
  <c r="BU259" i="1"/>
  <c r="BT259" i="1"/>
  <c r="BL259" i="1"/>
  <c r="BF259" i="1"/>
  <c r="AZ259" i="1"/>
  <c r="BM259" i="1" s="1"/>
  <c r="BP259" i="1" s="1"/>
  <c r="AU259" i="1"/>
  <c r="AS259" i="1" s="1"/>
  <c r="AT259" i="1" s="1"/>
  <c r="AL259" i="1"/>
  <c r="AG259" i="1"/>
  <c r="AA259" i="1"/>
  <c r="Y259" i="1"/>
  <c r="X259" i="1"/>
  <c r="W259" i="1"/>
  <c r="P259" i="1"/>
  <c r="J259" i="1"/>
  <c r="BI259" i="1" s="1"/>
  <c r="I259" i="1"/>
  <c r="H259" i="1" s="1"/>
  <c r="CS258" i="1"/>
  <c r="CR258" i="1"/>
  <c r="CP258" i="1"/>
  <c r="S258" i="1" s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H258" i="1" s="1"/>
  <c r="AA258" i="1" s="1"/>
  <c r="AG258" i="1"/>
  <c r="J258" i="1" s="1"/>
  <c r="BI258" i="1" s="1"/>
  <c r="Y258" i="1"/>
  <c r="W258" i="1" s="1"/>
  <c r="X258" i="1"/>
  <c r="P258" i="1"/>
  <c r="K258" i="1"/>
  <c r="CS257" i="1"/>
  <c r="S257" i="1" s="1"/>
  <c r="CR257" i="1"/>
  <c r="CP257" i="1"/>
  <c r="CQ257" i="1" s="1"/>
  <c r="BU257" i="1"/>
  <c r="BT257" i="1"/>
  <c r="BL257" i="1"/>
  <c r="BH257" i="1"/>
  <c r="BF257" i="1"/>
  <c r="AZ257" i="1"/>
  <c r="BM257" i="1" s="1"/>
  <c r="BP257" i="1" s="1"/>
  <c r="AU257" i="1"/>
  <c r="AS257" i="1" s="1"/>
  <c r="AT257" i="1"/>
  <c r="AL257" i="1"/>
  <c r="AG257" i="1"/>
  <c r="J257" i="1" s="1"/>
  <c r="BI257" i="1" s="1"/>
  <c r="AF257" i="1"/>
  <c r="Y257" i="1"/>
  <c r="X257" i="1"/>
  <c r="P257" i="1"/>
  <c r="I257" i="1"/>
  <c r="H257" i="1" s="1"/>
  <c r="CS256" i="1"/>
  <c r="CR256" i="1"/>
  <c r="CP256" i="1"/>
  <c r="BU256" i="1"/>
  <c r="BT256" i="1"/>
  <c r="BP256" i="1"/>
  <c r="BL256" i="1"/>
  <c r="BF256" i="1"/>
  <c r="AZ256" i="1"/>
  <c r="BM256" i="1" s="1"/>
  <c r="AU256" i="1"/>
  <c r="AS256" i="1"/>
  <c r="AL256" i="1"/>
  <c r="I256" i="1" s="1"/>
  <c r="H256" i="1" s="1"/>
  <c r="AG256" i="1"/>
  <c r="J256" i="1" s="1"/>
  <c r="BI256" i="1" s="1"/>
  <c r="Y256" i="1"/>
  <c r="X256" i="1"/>
  <c r="W256" i="1" s="1"/>
  <c r="P256" i="1"/>
  <c r="K256" i="1"/>
  <c r="CS255" i="1"/>
  <c r="CR255" i="1"/>
  <c r="CP255" i="1"/>
  <c r="BW255" i="1"/>
  <c r="BU255" i="1"/>
  <c r="BT255" i="1"/>
  <c r="BR255" i="1"/>
  <c r="BV255" i="1" s="1"/>
  <c r="BL255" i="1"/>
  <c r="BF255" i="1"/>
  <c r="AZ255" i="1"/>
  <c r="BM255" i="1" s="1"/>
  <c r="BP255" i="1" s="1"/>
  <c r="BS255" i="1" s="1"/>
  <c r="AU255" i="1"/>
  <c r="AS255" i="1" s="1"/>
  <c r="AT255" i="1"/>
  <c r="AL255" i="1"/>
  <c r="AG255" i="1"/>
  <c r="Y255" i="1"/>
  <c r="X255" i="1"/>
  <c r="W255" i="1"/>
  <c r="P255" i="1"/>
  <c r="J255" i="1"/>
  <c r="BI255" i="1" s="1"/>
  <c r="I255" i="1"/>
  <c r="H255" i="1" s="1"/>
  <c r="AA255" i="1" s="1"/>
  <c r="CS254" i="1"/>
  <c r="CR254" i="1"/>
  <c r="CP254" i="1"/>
  <c r="CQ254" i="1" s="1"/>
  <c r="BH254" i="1" s="1"/>
  <c r="BU254" i="1"/>
  <c r="BT254" i="1"/>
  <c r="BM254" i="1"/>
  <c r="BP254" i="1" s="1"/>
  <c r="BL254" i="1"/>
  <c r="BJ254" i="1"/>
  <c r="BF254" i="1"/>
  <c r="AZ254" i="1"/>
  <c r="AU254" i="1"/>
  <c r="AS254" i="1"/>
  <c r="AL254" i="1"/>
  <c r="AG254" i="1"/>
  <c r="J254" i="1" s="1"/>
  <c r="BI254" i="1" s="1"/>
  <c r="BK254" i="1" s="1"/>
  <c r="Y254" i="1"/>
  <c r="X254" i="1"/>
  <c r="P254" i="1"/>
  <c r="I254" i="1"/>
  <c r="H254" i="1" s="1"/>
  <c r="CS253" i="1"/>
  <c r="S253" i="1" s="1"/>
  <c r="CR253" i="1"/>
  <c r="CP253" i="1"/>
  <c r="CQ253" i="1" s="1"/>
  <c r="BU253" i="1"/>
  <c r="BT253" i="1"/>
  <c r="BL253" i="1"/>
  <c r="BI253" i="1"/>
  <c r="BH253" i="1"/>
  <c r="BF253" i="1"/>
  <c r="AZ253" i="1"/>
  <c r="BM253" i="1" s="1"/>
  <c r="BP253" i="1" s="1"/>
  <c r="AU253" i="1"/>
  <c r="AS253" i="1" s="1"/>
  <c r="AL253" i="1"/>
  <c r="AG253" i="1"/>
  <c r="J253" i="1" s="1"/>
  <c r="Y253" i="1"/>
  <c r="X253" i="1"/>
  <c r="W253" i="1" s="1"/>
  <c r="P253" i="1"/>
  <c r="I253" i="1"/>
  <c r="H253" i="1" s="1"/>
  <c r="AA253" i="1" s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T252" i="1" s="1"/>
  <c r="AL252" i="1"/>
  <c r="I252" i="1" s="1"/>
  <c r="H252" i="1" s="1"/>
  <c r="AA252" i="1" s="1"/>
  <c r="AG252" i="1"/>
  <c r="AF252" i="1"/>
  <c r="AE252" i="1"/>
  <c r="Y252" i="1"/>
  <c r="X252" i="1"/>
  <c r="W252" i="1"/>
  <c r="P252" i="1"/>
  <c r="N252" i="1"/>
  <c r="K252" i="1"/>
  <c r="J252" i="1"/>
  <c r="BI252" i="1" s="1"/>
  <c r="CS251" i="1"/>
  <c r="CR251" i="1"/>
  <c r="CP251" i="1"/>
  <c r="BU251" i="1"/>
  <c r="BT251" i="1"/>
  <c r="BM251" i="1"/>
  <c r="BP251" i="1" s="1"/>
  <c r="BL251" i="1"/>
  <c r="BF251" i="1"/>
  <c r="AZ251" i="1"/>
  <c r="AU251" i="1"/>
  <c r="AS251" i="1"/>
  <c r="AL251" i="1"/>
  <c r="I251" i="1" s="1"/>
  <c r="H251" i="1" s="1"/>
  <c r="AG251" i="1"/>
  <c r="J251" i="1" s="1"/>
  <c r="BI251" i="1" s="1"/>
  <c r="Y251" i="1"/>
  <c r="X251" i="1"/>
  <c r="P251" i="1"/>
  <c r="CS250" i="1"/>
  <c r="CR250" i="1"/>
  <c r="CP250" i="1"/>
  <c r="BU250" i="1"/>
  <c r="BT250" i="1"/>
  <c r="BL250" i="1"/>
  <c r="BF250" i="1"/>
  <c r="AZ250" i="1"/>
  <c r="BM250" i="1" s="1"/>
  <c r="BP250" i="1" s="1"/>
  <c r="BS250" i="1" s="1"/>
  <c r="AU250" i="1"/>
  <c r="AS250" i="1" s="1"/>
  <c r="AL250" i="1"/>
  <c r="I250" i="1" s="1"/>
  <c r="H250" i="1" s="1"/>
  <c r="AA250" i="1" s="1"/>
  <c r="AG250" i="1"/>
  <c r="Y250" i="1"/>
  <c r="X250" i="1"/>
  <c r="P250" i="1"/>
  <c r="J250" i="1"/>
  <c r="BI250" i="1" s="1"/>
  <c r="CS249" i="1"/>
  <c r="CR249" i="1"/>
  <c r="CP249" i="1"/>
  <c r="CQ249" i="1" s="1"/>
  <c r="BH249" i="1" s="1"/>
  <c r="BU249" i="1"/>
  <c r="BT249" i="1"/>
  <c r="BL249" i="1"/>
  <c r="BF249" i="1"/>
  <c r="AZ249" i="1"/>
  <c r="BM249" i="1" s="1"/>
  <c r="BP249" i="1" s="1"/>
  <c r="BS249" i="1" s="1"/>
  <c r="AU249" i="1"/>
  <c r="AS249" i="1"/>
  <c r="K249" i="1" s="1"/>
  <c r="AL249" i="1"/>
  <c r="AG249" i="1"/>
  <c r="J249" i="1" s="1"/>
  <c r="BI249" i="1" s="1"/>
  <c r="BK249" i="1" s="1"/>
  <c r="AF249" i="1"/>
  <c r="AE249" i="1"/>
  <c r="Y249" i="1"/>
  <c r="W249" i="1" s="1"/>
  <c r="X249" i="1"/>
  <c r="P249" i="1"/>
  <c r="N249" i="1"/>
  <c r="I249" i="1"/>
  <c r="H249" i="1"/>
  <c r="AA249" i="1" s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A248" i="1" s="1"/>
  <c r="AG248" i="1"/>
  <c r="Y248" i="1"/>
  <c r="X248" i="1"/>
  <c r="W248" i="1"/>
  <c r="P248" i="1"/>
  <c r="J248" i="1"/>
  <c r="BI248" i="1" s="1"/>
  <c r="CS247" i="1"/>
  <c r="S247" i="1" s="1"/>
  <c r="CR247" i="1"/>
  <c r="CP247" i="1"/>
  <c r="CQ247" i="1" s="1"/>
  <c r="BH247" i="1" s="1"/>
  <c r="BU247" i="1"/>
  <c r="BT247" i="1"/>
  <c r="BM247" i="1"/>
  <c r="BP247" i="1" s="1"/>
  <c r="BL247" i="1"/>
  <c r="BF247" i="1"/>
  <c r="AZ247" i="1"/>
  <c r="AU247" i="1"/>
  <c r="AS247" i="1"/>
  <c r="AL247" i="1"/>
  <c r="I247" i="1" s="1"/>
  <c r="H247" i="1" s="1"/>
  <c r="AA247" i="1" s="1"/>
  <c r="AG247" i="1"/>
  <c r="J247" i="1" s="1"/>
  <c r="BI247" i="1" s="1"/>
  <c r="Y247" i="1"/>
  <c r="X247" i="1"/>
  <c r="W247" i="1" s="1"/>
  <c r="P247" i="1"/>
  <c r="CS246" i="1"/>
  <c r="CR246" i="1"/>
  <c r="CP246" i="1"/>
  <c r="CQ246" i="1" s="1"/>
  <c r="BH246" i="1" s="1"/>
  <c r="BU246" i="1"/>
  <c r="BT246" i="1"/>
  <c r="BL246" i="1"/>
  <c r="BF246" i="1"/>
  <c r="AZ246" i="1"/>
  <c r="BM246" i="1" s="1"/>
  <c r="BP246" i="1" s="1"/>
  <c r="AU246" i="1"/>
  <c r="AS246" i="1"/>
  <c r="AL246" i="1"/>
  <c r="I246" i="1" s="1"/>
  <c r="H246" i="1" s="1"/>
  <c r="AA246" i="1" s="1"/>
  <c r="AG246" i="1"/>
  <c r="J246" i="1" s="1"/>
  <c r="BI246" i="1" s="1"/>
  <c r="Y246" i="1"/>
  <c r="W246" i="1" s="1"/>
  <c r="X246" i="1"/>
  <c r="P246" i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F245" i="1" s="1"/>
  <c r="AL245" i="1"/>
  <c r="I245" i="1" s="1"/>
  <c r="AG245" i="1"/>
  <c r="J245" i="1" s="1"/>
  <c r="BI245" i="1" s="1"/>
  <c r="Y245" i="1"/>
  <c r="X245" i="1"/>
  <c r="W245" i="1"/>
  <c r="P245" i="1"/>
  <c r="H245" i="1"/>
  <c r="CS244" i="1"/>
  <c r="CR244" i="1"/>
  <c r="CP244" i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A244" i="1" s="1"/>
  <c r="AG244" i="1"/>
  <c r="Y244" i="1"/>
  <c r="X244" i="1"/>
  <c r="W244" i="1"/>
  <c r="P244" i="1"/>
  <c r="J244" i="1"/>
  <c r="BI244" i="1" s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/>
  <c r="AL243" i="1"/>
  <c r="I243" i="1" s="1"/>
  <c r="H243" i="1" s="1"/>
  <c r="AA243" i="1" s="1"/>
  <c r="AG243" i="1"/>
  <c r="Y243" i="1"/>
  <c r="X243" i="1"/>
  <c r="P243" i="1"/>
  <c r="J243" i="1"/>
  <c r="BI243" i="1" s="1"/>
  <c r="CS242" i="1"/>
  <c r="CR242" i="1"/>
  <c r="CP242" i="1"/>
  <c r="CQ242" i="1" s="1"/>
  <c r="BH242" i="1" s="1"/>
  <c r="BU242" i="1"/>
  <c r="BT242" i="1"/>
  <c r="BM242" i="1"/>
  <c r="BP242" i="1" s="1"/>
  <c r="BL242" i="1"/>
  <c r="BF242" i="1"/>
  <c r="AZ242" i="1"/>
  <c r="AU242" i="1"/>
  <c r="AS242" i="1" s="1"/>
  <c r="N242" i="1" s="1"/>
  <c r="AL242" i="1"/>
  <c r="I242" i="1" s="1"/>
  <c r="H242" i="1" s="1"/>
  <c r="AG242" i="1"/>
  <c r="J242" i="1" s="1"/>
  <c r="BI242" i="1" s="1"/>
  <c r="BK242" i="1" s="1"/>
  <c r="AA242" i="1"/>
  <c r="Y242" i="1"/>
  <c r="X242" i="1"/>
  <c r="W242" i="1"/>
  <c r="S242" i="1"/>
  <c r="P242" i="1"/>
  <c r="CS241" i="1"/>
  <c r="CR241" i="1"/>
  <c r="CP241" i="1"/>
  <c r="BU241" i="1"/>
  <c r="BT241" i="1"/>
  <c r="BP241" i="1"/>
  <c r="BM241" i="1"/>
  <c r="BL241" i="1"/>
  <c r="BI241" i="1"/>
  <c r="BF241" i="1"/>
  <c r="AZ241" i="1"/>
  <c r="AU241" i="1"/>
  <c r="AS241" i="1" s="1"/>
  <c r="AT241" i="1"/>
  <c r="AL241" i="1"/>
  <c r="I241" i="1" s="1"/>
  <c r="H241" i="1" s="1"/>
  <c r="AG241" i="1"/>
  <c r="J241" i="1" s="1"/>
  <c r="Y241" i="1"/>
  <c r="X241" i="1"/>
  <c r="P241" i="1"/>
  <c r="CS240" i="1"/>
  <c r="CR240" i="1"/>
  <c r="CP240" i="1"/>
  <c r="S240" i="1" s="1"/>
  <c r="BU240" i="1"/>
  <c r="BT240" i="1"/>
  <c r="BP240" i="1"/>
  <c r="BL240" i="1"/>
  <c r="BF240" i="1"/>
  <c r="AZ240" i="1"/>
  <c r="BM240" i="1" s="1"/>
  <c r="AU240" i="1"/>
  <c r="AS240" i="1" s="1"/>
  <c r="AL240" i="1"/>
  <c r="AG240" i="1"/>
  <c r="J240" i="1" s="1"/>
  <c r="BI240" i="1" s="1"/>
  <c r="Y240" i="1"/>
  <c r="W240" i="1" s="1"/>
  <c r="X240" i="1"/>
  <c r="P240" i="1"/>
  <c r="I240" i="1"/>
  <c r="H240" i="1" s="1"/>
  <c r="CS239" i="1"/>
  <c r="S239" i="1" s="1"/>
  <c r="CR239" i="1"/>
  <c r="CP239" i="1"/>
  <c r="CQ239" i="1" s="1"/>
  <c r="BH239" i="1" s="1"/>
  <c r="BU239" i="1"/>
  <c r="BT239" i="1"/>
  <c r="BL239" i="1"/>
  <c r="BF239" i="1"/>
  <c r="AZ239" i="1"/>
  <c r="BM239" i="1" s="1"/>
  <c r="BP239" i="1" s="1"/>
  <c r="AU239" i="1"/>
  <c r="AS239" i="1" s="1"/>
  <c r="AT239" i="1" s="1"/>
  <c r="AL239" i="1"/>
  <c r="AG239" i="1"/>
  <c r="J239" i="1" s="1"/>
  <c r="BI239" i="1" s="1"/>
  <c r="BK239" i="1" s="1"/>
  <c r="AF239" i="1"/>
  <c r="Y239" i="1"/>
  <c r="X239" i="1"/>
  <c r="W239" i="1" s="1"/>
  <c r="P239" i="1"/>
  <c r="I239" i="1"/>
  <c r="H239" i="1" s="1"/>
  <c r="CS238" i="1"/>
  <c r="CR238" i="1"/>
  <c r="CP238" i="1"/>
  <c r="BU238" i="1"/>
  <c r="BT238" i="1"/>
  <c r="BQ238" i="1"/>
  <c r="BL238" i="1"/>
  <c r="BF238" i="1"/>
  <c r="AZ238" i="1"/>
  <c r="BM238" i="1" s="1"/>
  <c r="BP238" i="1" s="1"/>
  <c r="AU238" i="1"/>
  <c r="AS238" i="1" s="1"/>
  <c r="AL238" i="1"/>
  <c r="I238" i="1" s="1"/>
  <c r="H238" i="1" s="1"/>
  <c r="AA238" i="1" s="1"/>
  <c r="AG238" i="1"/>
  <c r="Y238" i="1"/>
  <c r="X238" i="1"/>
  <c r="W238" i="1" s="1"/>
  <c r="S238" i="1"/>
  <c r="T238" i="1" s="1"/>
  <c r="U238" i="1" s="1"/>
  <c r="P238" i="1"/>
  <c r="J238" i="1"/>
  <c r="BI238" i="1" s="1"/>
  <c r="CS237" i="1"/>
  <c r="CR237" i="1"/>
  <c r="CP237" i="1"/>
  <c r="BU237" i="1"/>
  <c r="BT237" i="1"/>
  <c r="BM237" i="1"/>
  <c r="BP237" i="1" s="1"/>
  <c r="BL237" i="1"/>
  <c r="BF237" i="1"/>
  <c r="AZ237" i="1"/>
  <c r="AU237" i="1"/>
  <c r="AS237" i="1" s="1"/>
  <c r="AT237" i="1"/>
  <c r="AL237" i="1"/>
  <c r="AG237" i="1"/>
  <c r="J237" i="1" s="1"/>
  <c r="BI237" i="1" s="1"/>
  <c r="Y237" i="1"/>
  <c r="X237" i="1"/>
  <c r="P237" i="1"/>
  <c r="I237" i="1"/>
  <c r="H237" i="1" s="1"/>
  <c r="CS236" i="1"/>
  <c r="CR236" i="1"/>
  <c r="CP236" i="1"/>
  <c r="CQ236" i="1" s="1"/>
  <c r="BH236" i="1" s="1"/>
  <c r="BU236" i="1"/>
  <c r="BT236" i="1"/>
  <c r="BP236" i="1"/>
  <c r="BL236" i="1"/>
  <c r="BI236" i="1"/>
  <c r="BK236" i="1" s="1"/>
  <c r="BF236" i="1"/>
  <c r="AZ236" i="1"/>
  <c r="BM236" i="1" s="1"/>
  <c r="AU236" i="1"/>
  <c r="AS236" i="1"/>
  <c r="AL236" i="1"/>
  <c r="I236" i="1" s="1"/>
  <c r="H236" i="1" s="1"/>
  <c r="AG236" i="1"/>
  <c r="J236" i="1" s="1"/>
  <c r="Y236" i="1"/>
  <c r="X236" i="1"/>
  <c r="W236" i="1" s="1"/>
  <c r="S236" i="1"/>
  <c r="P236" i="1"/>
  <c r="CS235" i="1"/>
  <c r="CR235" i="1"/>
  <c r="CP235" i="1"/>
  <c r="BU235" i="1"/>
  <c r="BT235" i="1"/>
  <c r="BM235" i="1"/>
  <c r="BP235" i="1" s="1"/>
  <c r="BL235" i="1"/>
  <c r="BF235" i="1"/>
  <c r="AZ235" i="1"/>
  <c r="AU235" i="1"/>
  <c r="AS235" i="1" s="1"/>
  <c r="AL235" i="1"/>
  <c r="AG235" i="1"/>
  <c r="J235" i="1" s="1"/>
  <c r="BI235" i="1" s="1"/>
  <c r="AA235" i="1"/>
  <c r="Y235" i="1"/>
  <c r="X235" i="1"/>
  <c r="P235" i="1"/>
  <c r="I235" i="1"/>
  <c r="H235" i="1" s="1"/>
  <c r="CS234" i="1"/>
  <c r="CR234" i="1"/>
  <c r="CQ234" i="1"/>
  <c r="BH234" i="1" s="1"/>
  <c r="BJ234" i="1" s="1"/>
  <c r="CP234" i="1"/>
  <c r="S234" i="1" s="1"/>
  <c r="BU234" i="1"/>
  <c r="BT234" i="1"/>
  <c r="BL234" i="1"/>
  <c r="BF234" i="1"/>
  <c r="AZ234" i="1"/>
  <c r="BM234" i="1" s="1"/>
  <c r="BP234" i="1" s="1"/>
  <c r="AU234" i="1"/>
  <c r="AS234" i="1" s="1"/>
  <c r="AL234" i="1"/>
  <c r="I234" i="1" s="1"/>
  <c r="H234" i="1" s="1"/>
  <c r="AA234" i="1" s="1"/>
  <c r="AG234" i="1"/>
  <c r="Y234" i="1"/>
  <c r="X234" i="1"/>
  <c r="W234" i="1"/>
  <c r="P234" i="1"/>
  <c r="J234" i="1"/>
  <c r="BI234" i="1" s="1"/>
  <c r="BK234" i="1" s="1"/>
  <c r="CS233" i="1"/>
  <c r="CR233" i="1"/>
  <c r="CP233" i="1"/>
  <c r="S233" i="1" s="1"/>
  <c r="BU233" i="1"/>
  <c r="BT233" i="1"/>
  <c r="BM233" i="1"/>
  <c r="BP233" i="1" s="1"/>
  <c r="BL233" i="1"/>
  <c r="BF233" i="1"/>
  <c r="AZ233" i="1"/>
  <c r="AU233" i="1"/>
  <c r="AS233" i="1" s="1"/>
  <c r="AL233" i="1"/>
  <c r="AG233" i="1"/>
  <c r="J233" i="1" s="1"/>
  <c r="BI233" i="1" s="1"/>
  <c r="AF233" i="1"/>
  <c r="Y233" i="1"/>
  <c r="X233" i="1"/>
  <c r="W233" i="1"/>
  <c r="P233" i="1"/>
  <c r="I233" i="1"/>
  <c r="H233" i="1" s="1"/>
  <c r="AA233" i="1" s="1"/>
  <c r="CS232" i="1"/>
  <c r="S232" i="1" s="1"/>
  <c r="CR232" i="1"/>
  <c r="CP232" i="1"/>
  <c r="CQ232" i="1" s="1"/>
  <c r="BH232" i="1" s="1"/>
  <c r="BU232" i="1"/>
  <c r="BT232" i="1"/>
  <c r="BP232" i="1"/>
  <c r="BL232" i="1"/>
  <c r="BF232" i="1"/>
  <c r="AZ232" i="1"/>
  <c r="BM232" i="1" s="1"/>
  <c r="AU232" i="1"/>
  <c r="AS232" i="1"/>
  <c r="AL232" i="1"/>
  <c r="AG232" i="1"/>
  <c r="J232" i="1" s="1"/>
  <c r="BI232" i="1" s="1"/>
  <c r="BK232" i="1" s="1"/>
  <c r="Y232" i="1"/>
  <c r="X232" i="1"/>
  <c r="P232" i="1"/>
  <c r="I232" i="1"/>
  <c r="H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G231" i="1"/>
  <c r="J231" i="1" s="1"/>
  <c r="BI231" i="1" s="1"/>
  <c r="Y231" i="1"/>
  <c r="X231" i="1"/>
  <c r="P231" i="1"/>
  <c r="K231" i="1"/>
  <c r="CS230" i="1"/>
  <c r="CR230" i="1"/>
  <c r="CQ230" i="1" s="1"/>
  <c r="BH230" i="1" s="1"/>
  <c r="CP230" i="1"/>
  <c r="S230" i="1" s="1"/>
  <c r="BU230" i="1"/>
  <c r="BT230" i="1"/>
  <c r="BR230" i="1"/>
  <c r="BV230" i="1" s="1"/>
  <c r="BW230" i="1" s="1"/>
  <c r="BL230" i="1"/>
  <c r="BF230" i="1"/>
  <c r="AZ230" i="1"/>
  <c r="BM230" i="1" s="1"/>
  <c r="BP230" i="1" s="1"/>
  <c r="AU230" i="1"/>
  <c r="AS230" i="1" s="1"/>
  <c r="AL230" i="1"/>
  <c r="I230" i="1" s="1"/>
  <c r="H230" i="1" s="1"/>
  <c r="AG230" i="1"/>
  <c r="J230" i="1" s="1"/>
  <c r="BI230" i="1" s="1"/>
  <c r="BK230" i="1" s="1"/>
  <c r="Y230" i="1"/>
  <c r="W230" i="1" s="1"/>
  <c r="X230" i="1"/>
  <c r="P230" i="1"/>
  <c r="CS229" i="1"/>
  <c r="CR229" i="1"/>
  <c r="CP229" i="1"/>
  <c r="CQ229" i="1" s="1"/>
  <c r="BH229" i="1" s="1"/>
  <c r="BJ229" i="1" s="1"/>
  <c r="BU229" i="1"/>
  <c r="BT229" i="1"/>
  <c r="BL229" i="1"/>
  <c r="BF229" i="1"/>
  <c r="AZ229" i="1"/>
  <c r="BM229" i="1" s="1"/>
  <c r="BP229" i="1" s="1"/>
  <c r="AU229" i="1"/>
  <c r="AS229" i="1" s="1"/>
  <c r="K229" i="1" s="1"/>
  <c r="AT229" i="1"/>
  <c r="AL229" i="1"/>
  <c r="I229" i="1" s="1"/>
  <c r="H229" i="1" s="1"/>
  <c r="AG229" i="1"/>
  <c r="Y229" i="1"/>
  <c r="X229" i="1"/>
  <c r="W229" i="1" s="1"/>
  <c r="P229" i="1"/>
  <c r="J229" i="1"/>
  <c r="BI229" i="1" s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L228" i="1"/>
  <c r="AG228" i="1"/>
  <c r="J228" i="1" s="1"/>
  <c r="BI228" i="1" s="1"/>
  <c r="Y228" i="1"/>
  <c r="W228" i="1" s="1"/>
  <c r="X228" i="1"/>
  <c r="P228" i="1"/>
  <c r="I228" i="1"/>
  <c r="H228" i="1" s="1"/>
  <c r="AA228" i="1" s="1"/>
  <c r="CS227" i="1"/>
  <c r="CR227" i="1"/>
  <c r="CQ227" i="1"/>
  <c r="BH227" i="1" s="1"/>
  <c r="CP227" i="1"/>
  <c r="BU227" i="1"/>
  <c r="BT227" i="1"/>
  <c r="BQ227" i="1"/>
  <c r="BP227" i="1"/>
  <c r="BS227" i="1" s="1"/>
  <c r="BL227" i="1"/>
  <c r="BF227" i="1"/>
  <c r="AZ227" i="1"/>
  <c r="BM227" i="1" s="1"/>
  <c r="AU227" i="1"/>
  <c r="AT227" i="1"/>
  <c r="AS227" i="1"/>
  <c r="AE227" i="1" s="1"/>
  <c r="AL227" i="1"/>
  <c r="I227" i="1" s="1"/>
  <c r="H227" i="1" s="1"/>
  <c r="AA227" i="1" s="1"/>
  <c r="AG227" i="1"/>
  <c r="J227" i="1" s="1"/>
  <c r="BI227" i="1" s="1"/>
  <c r="AF227" i="1"/>
  <c r="Y227" i="1"/>
  <c r="X227" i="1"/>
  <c r="W227" i="1" s="1"/>
  <c r="S227" i="1"/>
  <c r="P227" i="1"/>
  <c r="N227" i="1"/>
  <c r="K227" i="1"/>
  <c r="CS226" i="1"/>
  <c r="CR226" i="1"/>
  <c r="CP226" i="1"/>
  <c r="BU226" i="1"/>
  <c r="BT226" i="1"/>
  <c r="BM226" i="1"/>
  <c r="BP226" i="1" s="1"/>
  <c r="BL226" i="1"/>
  <c r="BF226" i="1"/>
  <c r="AZ226" i="1"/>
  <c r="AU226" i="1"/>
  <c r="AS226" i="1" s="1"/>
  <c r="AL226" i="1"/>
  <c r="I226" i="1" s="1"/>
  <c r="H226" i="1" s="1"/>
  <c r="AA226" i="1" s="1"/>
  <c r="AG226" i="1"/>
  <c r="J226" i="1" s="1"/>
  <c r="BI226" i="1" s="1"/>
  <c r="Y226" i="1"/>
  <c r="X226" i="1"/>
  <c r="P226" i="1"/>
  <c r="CS225" i="1"/>
  <c r="CR225" i="1"/>
  <c r="CQ225" i="1"/>
  <c r="BH225" i="1" s="1"/>
  <c r="BJ225" i="1" s="1"/>
  <c r="CP225" i="1"/>
  <c r="BU225" i="1"/>
  <c r="BT225" i="1"/>
  <c r="BL225" i="1"/>
  <c r="BF225" i="1"/>
  <c r="AZ225" i="1"/>
  <c r="BM225" i="1" s="1"/>
  <c r="BP225" i="1" s="1"/>
  <c r="AU225" i="1"/>
  <c r="AS225" i="1" s="1"/>
  <c r="AE225" i="1" s="1"/>
  <c r="AL225" i="1"/>
  <c r="I225" i="1" s="1"/>
  <c r="AG225" i="1"/>
  <c r="J225" i="1" s="1"/>
  <c r="BI225" i="1" s="1"/>
  <c r="BK225" i="1" s="1"/>
  <c r="Y225" i="1"/>
  <c r="X225" i="1"/>
  <c r="S225" i="1"/>
  <c r="P225" i="1"/>
  <c r="H225" i="1"/>
  <c r="CS224" i="1"/>
  <c r="CR224" i="1"/>
  <c r="CP224" i="1"/>
  <c r="BU224" i="1"/>
  <c r="BT224" i="1"/>
  <c r="BM224" i="1"/>
  <c r="BP224" i="1" s="1"/>
  <c r="BS224" i="1" s="1"/>
  <c r="BL224" i="1"/>
  <c r="BF224" i="1"/>
  <c r="AZ224" i="1"/>
  <c r="AU224" i="1"/>
  <c r="AS224" i="1" s="1"/>
  <c r="AL224" i="1"/>
  <c r="I224" i="1" s="1"/>
  <c r="H224" i="1" s="1"/>
  <c r="AA224" i="1" s="1"/>
  <c r="AG224" i="1"/>
  <c r="J224" i="1" s="1"/>
  <c r="BI224" i="1" s="1"/>
  <c r="AF224" i="1"/>
  <c r="Y224" i="1"/>
  <c r="X224" i="1"/>
  <c r="W224" i="1" s="1"/>
  <c r="P224" i="1"/>
  <c r="CS223" i="1"/>
  <c r="S223" i="1" s="1"/>
  <c r="CR223" i="1"/>
  <c r="CP223" i="1"/>
  <c r="BU223" i="1"/>
  <c r="BT223" i="1"/>
  <c r="BL223" i="1"/>
  <c r="BF223" i="1"/>
  <c r="AZ223" i="1"/>
  <c r="BM223" i="1" s="1"/>
  <c r="BP223" i="1" s="1"/>
  <c r="AU223" i="1"/>
  <c r="AS223" i="1"/>
  <c r="AL223" i="1"/>
  <c r="I223" i="1" s="1"/>
  <c r="H223" i="1" s="1"/>
  <c r="AA223" i="1" s="1"/>
  <c r="AG223" i="1"/>
  <c r="J223" i="1" s="1"/>
  <c r="BI223" i="1" s="1"/>
  <c r="Y223" i="1"/>
  <c r="X223" i="1"/>
  <c r="P223" i="1"/>
  <c r="CS222" i="1"/>
  <c r="CR222" i="1"/>
  <c r="CP222" i="1"/>
  <c r="BU222" i="1"/>
  <c r="BT222" i="1"/>
  <c r="BL222" i="1"/>
  <c r="BF222" i="1"/>
  <c r="AZ222" i="1"/>
  <c r="BM222" i="1" s="1"/>
  <c r="BP222" i="1" s="1"/>
  <c r="BR222" i="1" s="1"/>
  <c r="BV222" i="1" s="1"/>
  <c r="BW222" i="1" s="1"/>
  <c r="AU222" i="1"/>
  <c r="AS222" i="1" s="1"/>
  <c r="N222" i="1" s="1"/>
  <c r="AL222" i="1"/>
  <c r="AG222" i="1"/>
  <c r="J222" i="1" s="1"/>
  <c r="BI222" i="1" s="1"/>
  <c r="Y222" i="1"/>
  <c r="X222" i="1"/>
  <c r="W222" i="1" s="1"/>
  <c r="P222" i="1"/>
  <c r="I222" i="1"/>
  <c r="H222" i="1" s="1"/>
  <c r="CS221" i="1"/>
  <c r="CR221" i="1"/>
  <c r="CP221" i="1"/>
  <c r="BU221" i="1"/>
  <c r="BT221" i="1"/>
  <c r="BL221" i="1"/>
  <c r="BF221" i="1"/>
  <c r="AZ221" i="1"/>
  <c r="BM221" i="1" s="1"/>
  <c r="BP221" i="1" s="1"/>
  <c r="BQ221" i="1" s="1"/>
  <c r="AU221" i="1"/>
  <c r="AS221" i="1" s="1"/>
  <c r="AT221" i="1"/>
  <c r="AL221" i="1"/>
  <c r="I221" i="1" s="1"/>
  <c r="H221" i="1" s="1"/>
  <c r="AG221" i="1"/>
  <c r="J221" i="1" s="1"/>
  <c r="BI221" i="1" s="1"/>
  <c r="Y221" i="1"/>
  <c r="X221" i="1"/>
  <c r="W221" i="1"/>
  <c r="P221" i="1"/>
  <c r="K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H220" i="1" s="1"/>
  <c r="AA220" i="1" s="1"/>
  <c r="AG220" i="1"/>
  <c r="J220" i="1" s="1"/>
  <c r="BI220" i="1" s="1"/>
  <c r="Y220" i="1"/>
  <c r="W220" i="1" s="1"/>
  <c r="X220" i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G219" i="1"/>
  <c r="J219" i="1" s="1"/>
  <c r="BI219" i="1" s="1"/>
  <c r="Y219" i="1"/>
  <c r="X219" i="1"/>
  <c r="P219" i="1"/>
  <c r="N219" i="1"/>
  <c r="K219" i="1"/>
  <c r="CS218" i="1"/>
  <c r="CR218" i="1"/>
  <c r="CP218" i="1"/>
  <c r="S218" i="1" s="1"/>
  <c r="BU218" i="1"/>
  <c r="BT218" i="1"/>
  <c r="BL218" i="1"/>
  <c r="BF218" i="1"/>
  <c r="AZ218" i="1"/>
  <c r="BM218" i="1" s="1"/>
  <c r="BP218" i="1" s="1"/>
  <c r="AU218" i="1"/>
  <c r="AS218" i="1"/>
  <c r="AL218" i="1"/>
  <c r="I218" i="1" s="1"/>
  <c r="H218" i="1" s="1"/>
  <c r="AG218" i="1"/>
  <c r="AA218" i="1"/>
  <c r="Y218" i="1"/>
  <c r="X218" i="1"/>
  <c r="W218" i="1" s="1"/>
  <c r="P218" i="1"/>
  <c r="J218" i="1"/>
  <c r="BI218" i="1" s="1"/>
  <c r="CS217" i="1"/>
  <c r="CR217" i="1"/>
  <c r="CP217" i="1"/>
  <c r="BU217" i="1"/>
  <c r="BT217" i="1"/>
  <c r="BL217" i="1"/>
  <c r="BI217" i="1"/>
  <c r="BF217" i="1"/>
  <c r="AZ217" i="1"/>
  <c r="BM217" i="1" s="1"/>
  <c r="BP217" i="1" s="1"/>
  <c r="AU217" i="1"/>
  <c r="AS217" i="1" s="1"/>
  <c r="AT217" i="1"/>
  <c r="AL217" i="1"/>
  <c r="AG217" i="1"/>
  <c r="J217" i="1" s="1"/>
  <c r="Y217" i="1"/>
  <c r="X217" i="1"/>
  <c r="W217" i="1" s="1"/>
  <c r="P217" i="1"/>
  <c r="I217" i="1"/>
  <c r="H217" i="1" s="1"/>
  <c r="CS216" i="1"/>
  <c r="S216" i="1" s="1"/>
  <c r="CR216" i="1"/>
  <c r="CP216" i="1"/>
  <c r="BU216" i="1"/>
  <c r="BT216" i="1"/>
  <c r="BL216" i="1"/>
  <c r="BF216" i="1"/>
  <c r="AZ216" i="1"/>
  <c r="BM216" i="1" s="1"/>
  <c r="BP216" i="1" s="1"/>
  <c r="AU216" i="1"/>
  <c r="AS216" i="1"/>
  <c r="AL216" i="1"/>
  <c r="I216" i="1" s="1"/>
  <c r="H216" i="1" s="1"/>
  <c r="AA216" i="1" s="1"/>
  <c r="AG216" i="1"/>
  <c r="AE216" i="1"/>
  <c r="Y216" i="1"/>
  <c r="X216" i="1"/>
  <c r="P216" i="1"/>
  <c r="N216" i="1"/>
  <c r="J216" i="1"/>
  <c r="BI216" i="1" s="1"/>
  <c r="CS215" i="1"/>
  <c r="S215" i="1" s="1"/>
  <c r="CR215" i="1"/>
  <c r="CP215" i="1"/>
  <c r="BU215" i="1"/>
  <c r="BT215" i="1"/>
  <c r="BM215" i="1"/>
  <c r="BP215" i="1" s="1"/>
  <c r="BQ215" i="1" s="1"/>
  <c r="BL215" i="1"/>
  <c r="BF215" i="1"/>
  <c r="AZ215" i="1"/>
  <c r="AU215" i="1"/>
  <c r="AS215" i="1" s="1"/>
  <c r="AL215" i="1"/>
  <c r="AG215" i="1"/>
  <c r="J215" i="1" s="1"/>
  <c r="BI215" i="1" s="1"/>
  <c r="Y215" i="1"/>
  <c r="X215" i="1"/>
  <c r="W215" i="1" s="1"/>
  <c r="P215" i="1"/>
  <c r="I215" i="1"/>
  <c r="H215" i="1"/>
  <c r="CS214" i="1"/>
  <c r="CR214" i="1"/>
  <c r="CP214" i="1"/>
  <c r="CQ214" i="1" s="1"/>
  <c r="BH214" i="1" s="1"/>
  <c r="BU214" i="1"/>
  <c r="BT214" i="1"/>
  <c r="BM214" i="1"/>
  <c r="BP214" i="1" s="1"/>
  <c r="BL214" i="1"/>
  <c r="BF214" i="1"/>
  <c r="AZ214" i="1"/>
  <c r="AU214" i="1"/>
  <c r="AS214" i="1" s="1"/>
  <c r="AL214" i="1"/>
  <c r="I214" i="1" s="1"/>
  <c r="H214" i="1" s="1"/>
  <c r="AG214" i="1"/>
  <c r="J214" i="1" s="1"/>
  <c r="BI214" i="1" s="1"/>
  <c r="BK214" i="1" s="1"/>
  <c r="AE214" i="1"/>
  <c r="Y214" i="1"/>
  <c r="W214" i="1" s="1"/>
  <c r="X214" i="1"/>
  <c r="P214" i="1"/>
  <c r="K214" i="1"/>
  <c r="CS213" i="1"/>
  <c r="CR213" i="1"/>
  <c r="CP213" i="1"/>
  <c r="CQ213" i="1" s="1"/>
  <c r="BH213" i="1" s="1"/>
  <c r="BU213" i="1"/>
  <c r="BT213" i="1"/>
  <c r="BL213" i="1"/>
  <c r="BI213" i="1"/>
  <c r="BF213" i="1"/>
  <c r="AZ213" i="1"/>
  <c r="BM213" i="1" s="1"/>
  <c r="BP213" i="1" s="1"/>
  <c r="AU213" i="1"/>
  <c r="AS213" i="1" s="1"/>
  <c r="AT213" i="1"/>
  <c r="AL213" i="1"/>
  <c r="I213" i="1" s="1"/>
  <c r="H213" i="1" s="1"/>
  <c r="AA213" i="1" s="1"/>
  <c r="AG213" i="1"/>
  <c r="J213" i="1" s="1"/>
  <c r="AF213" i="1"/>
  <c r="AE213" i="1"/>
  <c r="Y213" i="1"/>
  <c r="X213" i="1"/>
  <c r="W213" i="1" s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/>
  <c r="AL212" i="1"/>
  <c r="I212" i="1" s="1"/>
  <c r="H212" i="1" s="1"/>
  <c r="AA212" i="1" s="1"/>
  <c r="AG212" i="1"/>
  <c r="J212" i="1" s="1"/>
  <c r="BI212" i="1" s="1"/>
  <c r="Y212" i="1"/>
  <c r="X212" i="1"/>
  <c r="W212" i="1" s="1"/>
  <c r="P212" i="1"/>
  <c r="CS211" i="1"/>
  <c r="CR211" i="1"/>
  <c r="CP211" i="1"/>
  <c r="BU211" i="1"/>
  <c r="BT211" i="1"/>
  <c r="BM211" i="1"/>
  <c r="BP211" i="1" s="1"/>
  <c r="BL211" i="1"/>
  <c r="BF211" i="1"/>
  <c r="AZ211" i="1"/>
  <c r="AU211" i="1"/>
  <c r="AS211" i="1" s="1"/>
  <c r="AT211" i="1"/>
  <c r="AL211" i="1"/>
  <c r="I211" i="1" s="1"/>
  <c r="H211" i="1" s="1"/>
  <c r="AA211" i="1" s="1"/>
  <c r="AG211" i="1"/>
  <c r="J211" i="1" s="1"/>
  <c r="BI211" i="1" s="1"/>
  <c r="Y211" i="1"/>
  <c r="X211" i="1"/>
  <c r="S211" i="1"/>
  <c r="P211" i="1"/>
  <c r="CS210" i="1"/>
  <c r="S210" i="1" s="1"/>
  <c r="CR210" i="1"/>
  <c r="CP210" i="1"/>
  <c r="CQ210" i="1" s="1"/>
  <c r="BH210" i="1" s="1"/>
  <c r="BU210" i="1"/>
  <c r="BT210" i="1"/>
  <c r="BM210" i="1"/>
  <c r="BP210" i="1" s="1"/>
  <c r="BL210" i="1"/>
  <c r="BF210" i="1"/>
  <c r="AZ210" i="1"/>
  <c r="AU210" i="1"/>
  <c r="AS210" i="1" s="1"/>
  <c r="AL210" i="1"/>
  <c r="I210" i="1" s="1"/>
  <c r="H210" i="1" s="1"/>
  <c r="AG210" i="1"/>
  <c r="J210" i="1" s="1"/>
  <c r="BI210" i="1" s="1"/>
  <c r="Y210" i="1"/>
  <c r="X210" i="1"/>
  <c r="W210" i="1" s="1"/>
  <c r="P210" i="1"/>
  <c r="CS209" i="1"/>
  <c r="CR209" i="1"/>
  <c r="CP209" i="1"/>
  <c r="BU209" i="1"/>
  <c r="BT209" i="1"/>
  <c r="BL209" i="1"/>
  <c r="BI209" i="1"/>
  <c r="BF209" i="1"/>
  <c r="AZ209" i="1"/>
  <c r="BM209" i="1" s="1"/>
  <c r="BP209" i="1" s="1"/>
  <c r="BQ209" i="1" s="1"/>
  <c r="AU209" i="1"/>
  <c r="AS209" i="1" s="1"/>
  <c r="AT209" i="1" s="1"/>
  <c r="AL209" i="1"/>
  <c r="AG209" i="1"/>
  <c r="J209" i="1" s="1"/>
  <c r="AF209" i="1"/>
  <c r="Y209" i="1"/>
  <c r="W209" i="1" s="1"/>
  <c r="X209" i="1"/>
  <c r="P209" i="1"/>
  <c r="I209" i="1"/>
  <c r="H209" i="1" s="1"/>
  <c r="CS208" i="1"/>
  <c r="CR208" i="1"/>
  <c r="CP208" i="1"/>
  <c r="CQ208" i="1" s="1"/>
  <c r="BH208" i="1" s="1"/>
  <c r="BU208" i="1"/>
  <c r="BT208" i="1"/>
  <c r="BL208" i="1"/>
  <c r="BF208" i="1"/>
  <c r="AZ208" i="1"/>
  <c r="BM208" i="1" s="1"/>
  <c r="BP208" i="1" s="1"/>
  <c r="AU208" i="1"/>
  <c r="AS208" i="1"/>
  <c r="N208" i="1" s="1"/>
  <c r="AL208" i="1"/>
  <c r="AG208" i="1"/>
  <c r="Y208" i="1"/>
  <c r="W208" i="1" s="1"/>
  <c r="X208" i="1"/>
  <c r="P208" i="1"/>
  <c r="J208" i="1"/>
  <c r="BI208" i="1" s="1"/>
  <c r="I208" i="1"/>
  <c r="H208" i="1" s="1"/>
  <c r="AA208" i="1" s="1"/>
  <c r="CS207" i="1"/>
  <c r="CR207" i="1"/>
  <c r="CP207" i="1"/>
  <c r="CQ207" i="1" s="1"/>
  <c r="BH207" i="1" s="1"/>
  <c r="BJ207" i="1" s="1"/>
  <c r="BU207" i="1"/>
  <c r="BT207" i="1"/>
  <c r="BM207" i="1"/>
  <c r="BP207" i="1" s="1"/>
  <c r="BL207" i="1"/>
  <c r="BF207" i="1"/>
  <c r="AZ207" i="1"/>
  <c r="AU207" i="1"/>
  <c r="AS207" i="1"/>
  <c r="AL207" i="1"/>
  <c r="I207" i="1" s="1"/>
  <c r="H207" i="1" s="1"/>
  <c r="AA207" i="1" s="1"/>
  <c r="AG207" i="1"/>
  <c r="J207" i="1" s="1"/>
  <c r="BI207" i="1" s="1"/>
  <c r="BK207" i="1" s="1"/>
  <c r="Y207" i="1"/>
  <c r="X207" i="1"/>
  <c r="P207" i="1"/>
  <c r="CS206" i="1"/>
  <c r="CR206" i="1"/>
  <c r="CP206" i="1"/>
  <c r="BU206" i="1"/>
  <c r="BT206" i="1"/>
  <c r="BQ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AA206" i="1"/>
  <c r="Y206" i="1"/>
  <c r="X206" i="1"/>
  <c r="W206" i="1"/>
  <c r="S206" i="1"/>
  <c r="P206" i="1"/>
  <c r="N206" i="1"/>
  <c r="J206" i="1"/>
  <c r="BI206" i="1" s="1"/>
  <c r="CS205" i="1"/>
  <c r="CR205" i="1"/>
  <c r="CP205" i="1"/>
  <c r="BU205" i="1"/>
  <c r="BT205" i="1"/>
  <c r="BS205" i="1"/>
  <c r="BR205" i="1"/>
  <c r="BV205" i="1" s="1"/>
  <c r="BW205" i="1" s="1"/>
  <c r="BQ205" i="1"/>
  <c r="BL205" i="1"/>
  <c r="BF205" i="1"/>
  <c r="AZ205" i="1"/>
  <c r="BM205" i="1" s="1"/>
  <c r="BP205" i="1" s="1"/>
  <c r="AU205" i="1"/>
  <c r="AS205" i="1" s="1"/>
  <c r="AL205" i="1"/>
  <c r="AG205" i="1"/>
  <c r="J205" i="1" s="1"/>
  <c r="BI205" i="1" s="1"/>
  <c r="Y205" i="1"/>
  <c r="X205" i="1"/>
  <c r="P205" i="1"/>
  <c r="I205" i="1"/>
  <c r="H205" i="1" s="1"/>
  <c r="CS204" i="1"/>
  <c r="CR204" i="1"/>
  <c r="CP204" i="1"/>
  <c r="BU204" i="1"/>
  <c r="BT204" i="1"/>
  <c r="BP204" i="1"/>
  <c r="BL204" i="1"/>
  <c r="BF204" i="1"/>
  <c r="AZ204" i="1"/>
  <c r="BM204" i="1" s="1"/>
  <c r="AU204" i="1"/>
  <c r="AS204" i="1"/>
  <c r="AL204" i="1"/>
  <c r="AG204" i="1"/>
  <c r="J204" i="1" s="1"/>
  <c r="BI204" i="1" s="1"/>
  <c r="Y204" i="1"/>
  <c r="W204" i="1" s="1"/>
  <c r="X204" i="1"/>
  <c r="P204" i="1"/>
  <c r="I204" i="1"/>
  <c r="H204" i="1" s="1"/>
  <c r="CS203" i="1"/>
  <c r="S203" i="1" s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AT203" i="1" s="1"/>
  <c r="AL203" i="1"/>
  <c r="AG203" i="1"/>
  <c r="J203" i="1" s="1"/>
  <c r="BI203" i="1" s="1"/>
  <c r="Y203" i="1"/>
  <c r="X203" i="1"/>
  <c r="P203" i="1"/>
  <c r="I203" i="1"/>
  <c r="H203" i="1" s="1"/>
  <c r="AA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L202" i="1"/>
  <c r="I202" i="1" s="1"/>
  <c r="H202" i="1" s="1"/>
  <c r="AG202" i="1"/>
  <c r="Y202" i="1"/>
  <c r="X202" i="1"/>
  <c r="W202" i="1" s="1"/>
  <c r="P202" i="1"/>
  <c r="J202" i="1"/>
  <c r="BI202" i="1" s="1"/>
  <c r="CS201" i="1"/>
  <c r="CR201" i="1"/>
  <c r="CQ201" i="1" s="1"/>
  <c r="BH201" i="1" s="1"/>
  <c r="CP201" i="1"/>
  <c r="S201" i="1" s="1"/>
  <c r="BU201" i="1"/>
  <c r="BT201" i="1"/>
  <c r="BR201" i="1"/>
  <c r="BV201" i="1" s="1"/>
  <c r="BW201" i="1" s="1"/>
  <c r="BL201" i="1"/>
  <c r="BF201" i="1"/>
  <c r="BJ201" i="1" s="1"/>
  <c r="AZ201" i="1"/>
  <c r="BM201" i="1" s="1"/>
  <c r="BP201" i="1" s="1"/>
  <c r="BS201" i="1" s="1"/>
  <c r="AU201" i="1"/>
  <c r="AS201" i="1" s="1"/>
  <c r="AE201" i="1" s="1"/>
  <c r="AL201" i="1"/>
  <c r="I201" i="1" s="1"/>
  <c r="AG201" i="1"/>
  <c r="J201" i="1" s="1"/>
  <c r="BI201" i="1" s="1"/>
  <c r="BK201" i="1" s="1"/>
  <c r="AF201" i="1"/>
  <c r="Y201" i="1"/>
  <c r="X201" i="1"/>
  <c r="P201" i="1"/>
  <c r="H201" i="1"/>
  <c r="CS200" i="1"/>
  <c r="S200" i="1" s="1"/>
  <c r="CR200" i="1"/>
  <c r="CP200" i="1"/>
  <c r="CQ200" i="1" s="1"/>
  <c r="BH200" i="1" s="1"/>
  <c r="BU200" i="1"/>
  <c r="BT200" i="1"/>
  <c r="BL200" i="1"/>
  <c r="BF200" i="1"/>
  <c r="AZ200" i="1"/>
  <c r="BM200" i="1" s="1"/>
  <c r="BP200" i="1" s="1"/>
  <c r="AU200" i="1"/>
  <c r="AS200" i="1"/>
  <c r="AL200" i="1"/>
  <c r="I200" i="1" s="1"/>
  <c r="H200" i="1" s="1"/>
  <c r="AG200" i="1"/>
  <c r="J200" i="1" s="1"/>
  <c r="BI200" i="1" s="1"/>
  <c r="Y200" i="1"/>
  <c r="X200" i="1"/>
  <c r="P200" i="1"/>
  <c r="K200" i="1"/>
  <c r="CS199" i="1"/>
  <c r="CR199" i="1"/>
  <c r="CP199" i="1"/>
  <c r="BU199" i="1"/>
  <c r="BT199" i="1"/>
  <c r="BR199" i="1"/>
  <c r="BV199" i="1" s="1"/>
  <c r="BW199" i="1" s="1"/>
  <c r="BM199" i="1"/>
  <c r="BP199" i="1" s="1"/>
  <c r="BQ199" i="1" s="1"/>
  <c r="BL199" i="1"/>
  <c r="BF199" i="1"/>
  <c r="AZ199" i="1"/>
  <c r="AU199" i="1"/>
  <c r="AS199" i="1" s="1"/>
  <c r="K199" i="1" s="1"/>
  <c r="AL199" i="1"/>
  <c r="I199" i="1" s="1"/>
  <c r="H199" i="1" s="1"/>
  <c r="AA199" i="1" s="1"/>
  <c r="AG199" i="1"/>
  <c r="J199" i="1" s="1"/>
  <c r="BI199" i="1" s="1"/>
  <c r="Y199" i="1"/>
  <c r="X199" i="1"/>
  <c r="W199" i="1" s="1"/>
  <c r="P199" i="1"/>
  <c r="CS198" i="1"/>
  <c r="CR198" i="1"/>
  <c r="CP198" i="1"/>
  <c r="BU198" i="1"/>
  <c r="BT198" i="1"/>
  <c r="BL198" i="1"/>
  <c r="BF198" i="1"/>
  <c r="AZ198" i="1"/>
  <c r="BM198" i="1" s="1"/>
  <c r="BP198" i="1" s="1"/>
  <c r="BQ198" i="1" s="1"/>
  <c r="AU198" i="1"/>
  <c r="AS198" i="1"/>
  <c r="AL198" i="1"/>
  <c r="I198" i="1" s="1"/>
  <c r="H198" i="1" s="1"/>
  <c r="AA198" i="1" s="1"/>
  <c r="AG198" i="1"/>
  <c r="Y198" i="1"/>
  <c r="X198" i="1"/>
  <c r="W198" i="1" s="1"/>
  <c r="P198" i="1"/>
  <c r="K198" i="1"/>
  <c r="J198" i="1"/>
  <c r="BI198" i="1" s="1"/>
  <c r="CS197" i="1"/>
  <c r="CR197" i="1"/>
  <c r="CP197" i="1"/>
  <c r="BU197" i="1"/>
  <c r="BT197" i="1"/>
  <c r="BL197" i="1"/>
  <c r="BF197" i="1"/>
  <c r="AZ197" i="1"/>
  <c r="BM197" i="1" s="1"/>
  <c r="BP197" i="1" s="1"/>
  <c r="BR197" i="1" s="1"/>
  <c r="BV197" i="1" s="1"/>
  <c r="BW197" i="1" s="1"/>
  <c r="AU197" i="1"/>
  <c r="AS197" i="1" s="1"/>
  <c r="AE197" i="1" s="1"/>
  <c r="AL197" i="1"/>
  <c r="I197" i="1" s="1"/>
  <c r="H197" i="1" s="1"/>
  <c r="AG197" i="1"/>
  <c r="J197" i="1" s="1"/>
  <c r="BI197" i="1" s="1"/>
  <c r="Y197" i="1"/>
  <c r="X197" i="1"/>
  <c r="W197" i="1"/>
  <c r="P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/>
  <c r="AL196" i="1"/>
  <c r="I196" i="1" s="1"/>
  <c r="H196" i="1" s="1"/>
  <c r="AG196" i="1"/>
  <c r="J196" i="1" s="1"/>
  <c r="BI196" i="1" s="1"/>
  <c r="AA196" i="1"/>
  <c r="Y196" i="1"/>
  <c r="X196" i="1"/>
  <c r="W196" i="1"/>
  <c r="P196" i="1"/>
  <c r="N196" i="1"/>
  <c r="CS195" i="1"/>
  <c r="CR195" i="1"/>
  <c r="CP195" i="1"/>
  <c r="BU195" i="1"/>
  <c r="BT195" i="1"/>
  <c r="BM195" i="1"/>
  <c r="BP195" i="1" s="1"/>
  <c r="BL195" i="1"/>
  <c r="BF195" i="1"/>
  <c r="AZ195" i="1"/>
  <c r="AU195" i="1"/>
  <c r="AS195" i="1"/>
  <c r="AL195" i="1"/>
  <c r="AG195" i="1"/>
  <c r="J195" i="1" s="1"/>
  <c r="BI195" i="1" s="1"/>
  <c r="Y195" i="1"/>
  <c r="X195" i="1"/>
  <c r="P195" i="1"/>
  <c r="I195" i="1"/>
  <c r="H195" i="1" s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/>
  <c r="AE194" i="1" s="1"/>
  <c r="AL194" i="1"/>
  <c r="I194" i="1" s="1"/>
  <c r="H194" i="1" s="1"/>
  <c r="AG194" i="1"/>
  <c r="Y194" i="1"/>
  <c r="X194" i="1"/>
  <c r="W194" i="1" s="1"/>
  <c r="P194" i="1"/>
  <c r="N194" i="1"/>
  <c r="J194" i="1"/>
  <c r="BI194" i="1" s="1"/>
  <c r="CS193" i="1"/>
  <c r="CR193" i="1"/>
  <c r="CP193" i="1"/>
  <c r="BU193" i="1"/>
  <c r="BT193" i="1"/>
  <c r="BL193" i="1"/>
  <c r="BI193" i="1"/>
  <c r="BF193" i="1"/>
  <c r="AZ193" i="1"/>
  <c r="BM193" i="1" s="1"/>
  <c r="BP193" i="1" s="1"/>
  <c r="BQ193" i="1" s="1"/>
  <c r="AU193" i="1"/>
  <c r="AS193" i="1" s="1"/>
  <c r="AL193" i="1"/>
  <c r="I193" i="1" s="1"/>
  <c r="H193" i="1" s="1"/>
  <c r="AA193" i="1" s="1"/>
  <c r="AG193" i="1"/>
  <c r="J193" i="1" s="1"/>
  <c r="AF193" i="1"/>
  <c r="Y193" i="1"/>
  <c r="X193" i="1"/>
  <c r="W193" i="1" s="1"/>
  <c r="P193" i="1"/>
  <c r="CS192" i="1"/>
  <c r="CR192" i="1"/>
  <c r="CP192" i="1"/>
  <c r="BU192" i="1"/>
  <c r="BT192" i="1"/>
  <c r="BQ192" i="1"/>
  <c r="BP192" i="1"/>
  <c r="BR192" i="1" s="1"/>
  <c r="BV192" i="1" s="1"/>
  <c r="BW192" i="1" s="1"/>
  <c r="BL192" i="1"/>
  <c r="BF192" i="1"/>
  <c r="AZ192" i="1"/>
  <c r="BM192" i="1" s="1"/>
  <c r="AU192" i="1"/>
  <c r="AS192" i="1"/>
  <c r="AL192" i="1"/>
  <c r="I192" i="1" s="1"/>
  <c r="H192" i="1" s="1"/>
  <c r="AG192" i="1"/>
  <c r="J192" i="1" s="1"/>
  <c r="BI192" i="1" s="1"/>
  <c r="Y192" i="1"/>
  <c r="X192" i="1"/>
  <c r="S192" i="1"/>
  <c r="P192" i="1"/>
  <c r="CS191" i="1"/>
  <c r="S191" i="1" s="1"/>
  <c r="CR191" i="1"/>
  <c r="CP191" i="1"/>
  <c r="CQ191" i="1" s="1"/>
  <c r="BH191" i="1" s="1"/>
  <c r="BJ191" i="1" s="1"/>
  <c r="BU191" i="1"/>
  <c r="BT191" i="1"/>
  <c r="BM191" i="1"/>
  <c r="BP191" i="1" s="1"/>
  <c r="BR191" i="1" s="1"/>
  <c r="BV191" i="1" s="1"/>
  <c r="BW191" i="1" s="1"/>
  <c r="BL191" i="1"/>
  <c r="BF191" i="1"/>
  <c r="AZ191" i="1"/>
  <c r="AU191" i="1"/>
  <c r="AS191" i="1" s="1"/>
  <c r="AL191" i="1"/>
  <c r="I191" i="1" s="1"/>
  <c r="H191" i="1" s="1"/>
  <c r="AG191" i="1"/>
  <c r="J191" i="1" s="1"/>
  <c r="BI191" i="1" s="1"/>
  <c r="BK191" i="1" s="1"/>
  <c r="Y191" i="1"/>
  <c r="X191" i="1"/>
  <c r="P191" i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L190" i="1"/>
  <c r="I190" i="1" s="1"/>
  <c r="H190" i="1" s="1"/>
  <c r="AG190" i="1"/>
  <c r="AA190" i="1"/>
  <c r="Y190" i="1"/>
  <c r="X190" i="1"/>
  <c r="W190" i="1"/>
  <c r="S190" i="1"/>
  <c r="T190" i="1" s="1"/>
  <c r="U190" i="1" s="1"/>
  <c r="P190" i="1"/>
  <c r="J190" i="1"/>
  <c r="BI190" i="1" s="1"/>
  <c r="CS189" i="1"/>
  <c r="CR189" i="1"/>
  <c r="CP189" i="1"/>
  <c r="BU189" i="1"/>
  <c r="BT189" i="1"/>
  <c r="BL189" i="1"/>
  <c r="BI189" i="1"/>
  <c r="BF189" i="1"/>
  <c r="AZ189" i="1"/>
  <c r="BM189" i="1" s="1"/>
  <c r="BP189" i="1" s="1"/>
  <c r="AU189" i="1"/>
  <c r="AS189" i="1" s="1"/>
  <c r="AL189" i="1"/>
  <c r="AG189" i="1"/>
  <c r="J189" i="1" s="1"/>
  <c r="Y189" i="1"/>
  <c r="X189" i="1"/>
  <c r="P189" i="1"/>
  <c r="I189" i="1"/>
  <c r="H189" i="1" s="1"/>
  <c r="AA189" i="1" s="1"/>
  <c r="CS188" i="1"/>
  <c r="CR188" i="1"/>
  <c r="CP188" i="1"/>
  <c r="BU188" i="1"/>
  <c r="BT188" i="1"/>
  <c r="BP188" i="1"/>
  <c r="BL188" i="1"/>
  <c r="BF188" i="1"/>
  <c r="AZ188" i="1"/>
  <c r="BM188" i="1" s="1"/>
  <c r="AU188" i="1"/>
  <c r="AS188" i="1"/>
  <c r="AL188" i="1"/>
  <c r="I188" i="1" s="1"/>
  <c r="H188" i="1" s="1"/>
  <c r="AA188" i="1" s="1"/>
  <c r="AG188" i="1"/>
  <c r="J188" i="1" s="1"/>
  <c r="BI188" i="1" s="1"/>
  <c r="Y188" i="1"/>
  <c r="X188" i="1"/>
  <c r="S188" i="1"/>
  <c r="P188" i="1"/>
  <c r="CS187" i="1"/>
  <c r="S187" i="1" s="1"/>
  <c r="CR187" i="1"/>
  <c r="CP187" i="1"/>
  <c r="BU187" i="1"/>
  <c r="BT187" i="1"/>
  <c r="BR187" i="1"/>
  <c r="BV187" i="1" s="1"/>
  <c r="BW187" i="1" s="1"/>
  <c r="BL187" i="1"/>
  <c r="BF187" i="1"/>
  <c r="AZ187" i="1"/>
  <c r="BM187" i="1" s="1"/>
  <c r="BP187" i="1" s="1"/>
  <c r="AU187" i="1"/>
  <c r="AS187" i="1" s="1"/>
  <c r="AF187" i="1" s="1"/>
  <c r="AT187" i="1"/>
  <c r="AL187" i="1"/>
  <c r="I187" i="1" s="1"/>
  <c r="AG187" i="1"/>
  <c r="J187" i="1" s="1"/>
  <c r="BI187" i="1" s="1"/>
  <c r="Y187" i="1"/>
  <c r="X187" i="1"/>
  <c r="P187" i="1"/>
  <c r="H187" i="1"/>
  <c r="AA187" i="1" s="1"/>
  <c r="CS186" i="1"/>
  <c r="CR186" i="1"/>
  <c r="CP186" i="1"/>
  <c r="BU186" i="1"/>
  <c r="BT186" i="1"/>
  <c r="BL186" i="1"/>
  <c r="BF186" i="1"/>
  <c r="AZ186" i="1"/>
  <c r="BM186" i="1" s="1"/>
  <c r="BP186" i="1" s="1"/>
  <c r="AU186" i="1"/>
  <c r="AS186" i="1"/>
  <c r="AL186" i="1"/>
  <c r="I186" i="1" s="1"/>
  <c r="H186" i="1" s="1"/>
  <c r="AA186" i="1" s="1"/>
  <c r="AG186" i="1"/>
  <c r="J186" i="1" s="1"/>
  <c r="BI186" i="1" s="1"/>
  <c r="Y186" i="1"/>
  <c r="W186" i="1" s="1"/>
  <c r="X186" i="1"/>
  <c r="P186" i="1"/>
  <c r="CS185" i="1"/>
  <c r="CR185" i="1"/>
  <c r="CP185" i="1"/>
  <c r="BU185" i="1"/>
  <c r="BT185" i="1"/>
  <c r="BP185" i="1"/>
  <c r="BL185" i="1"/>
  <c r="BF185" i="1"/>
  <c r="AZ185" i="1"/>
  <c r="BM185" i="1" s="1"/>
  <c r="AU185" i="1"/>
  <c r="AS185" i="1" s="1"/>
  <c r="AL185" i="1"/>
  <c r="I185" i="1" s="1"/>
  <c r="H185" i="1" s="1"/>
  <c r="AG185" i="1"/>
  <c r="J185" i="1" s="1"/>
  <c r="BI185" i="1" s="1"/>
  <c r="Y185" i="1"/>
  <c r="X185" i="1"/>
  <c r="W185" i="1"/>
  <c r="P185" i="1"/>
  <c r="CS184" i="1"/>
  <c r="CR184" i="1"/>
  <c r="CQ184" i="1"/>
  <c r="BH184" i="1" s="1"/>
  <c r="BJ184" i="1" s="1"/>
  <c r="CP184" i="1"/>
  <c r="BU184" i="1"/>
  <c r="BT184" i="1"/>
  <c r="BL184" i="1"/>
  <c r="BF184" i="1"/>
  <c r="AZ184" i="1"/>
  <c r="BM184" i="1" s="1"/>
  <c r="BP184" i="1" s="1"/>
  <c r="BQ184" i="1" s="1"/>
  <c r="AU184" i="1"/>
  <c r="AS184" i="1"/>
  <c r="AL184" i="1"/>
  <c r="I184" i="1" s="1"/>
  <c r="AG184" i="1"/>
  <c r="J184" i="1" s="1"/>
  <c r="BI184" i="1" s="1"/>
  <c r="AA184" i="1"/>
  <c r="Y184" i="1"/>
  <c r="X184" i="1"/>
  <c r="W184" i="1"/>
  <c r="S184" i="1"/>
  <c r="T184" i="1" s="1"/>
  <c r="U184" i="1" s="1"/>
  <c r="P184" i="1"/>
  <c r="H184" i="1"/>
  <c r="CS183" i="1"/>
  <c r="CR183" i="1"/>
  <c r="CP183" i="1"/>
  <c r="BU183" i="1"/>
  <c r="BT183" i="1"/>
  <c r="BL183" i="1"/>
  <c r="BI183" i="1"/>
  <c r="BF183" i="1"/>
  <c r="AZ183" i="1"/>
  <c r="BM183" i="1" s="1"/>
  <c r="BP183" i="1" s="1"/>
  <c r="AU183" i="1"/>
  <c r="AS183" i="1" s="1"/>
  <c r="AT183" i="1" s="1"/>
  <c r="AL183" i="1"/>
  <c r="I183" i="1" s="1"/>
  <c r="H183" i="1" s="1"/>
  <c r="AG183" i="1"/>
  <c r="Y183" i="1"/>
  <c r="X183" i="1"/>
  <c r="W183" i="1" s="1"/>
  <c r="P183" i="1"/>
  <c r="J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I182" i="1" s="1"/>
  <c r="H182" i="1" s="1"/>
  <c r="AG182" i="1"/>
  <c r="AE182" i="1"/>
  <c r="Y182" i="1"/>
  <c r="X182" i="1"/>
  <c r="W182" i="1"/>
  <c r="P182" i="1"/>
  <c r="J182" i="1"/>
  <c r="BI182" i="1" s="1"/>
  <c r="CS181" i="1"/>
  <c r="CR181" i="1"/>
  <c r="CP181" i="1"/>
  <c r="BU181" i="1"/>
  <c r="BT181" i="1"/>
  <c r="BP181" i="1"/>
  <c r="BL181" i="1"/>
  <c r="BI181" i="1"/>
  <c r="BF181" i="1"/>
  <c r="AZ181" i="1"/>
  <c r="BM181" i="1" s="1"/>
  <c r="AU181" i="1"/>
  <c r="AS181" i="1" s="1"/>
  <c r="AT181" i="1"/>
  <c r="AL181" i="1"/>
  <c r="I181" i="1" s="1"/>
  <c r="H181" i="1" s="1"/>
  <c r="AA181" i="1" s="1"/>
  <c r="AG181" i="1"/>
  <c r="J181" i="1" s="1"/>
  <c r="AE181" i="1"/>
  <c r="Y181" i="1"/>
  <c r="X181" i="1"/>
  <c r="W181" i="1"/>
  <c r="P181" i="1"/>
  <c r="N181" i="1"/>
  <c r="CS180" i="1"/>
  <c r="CR180" i="1"/>
  <c r="CQ180" i="1" s="1"/>
  <c r="BH180" i="1" s="1"/>
  <c r="CP180" i="1"/>
  <c r="BU180" i="1"/>
  <c r="BT180" i="1"/>
  <c r="BL180" i="1"/>
  <c r="BF180" i="1"/>
  <c r="AZ180" i="1"/>
  <c r="BM180" i="1" s="1"/>
  <c r="BP180" i="1" s="1"/>
  <c r="BQ180" i="1" s="1"/>
  <c r="AU180" i="1"/>
  <c r="AS180" i="1"/>
  <c r="AL180" i="1"/>
  <c r="AG180" i="1"/>
  <c r="J180" i="1" s="1"/>
  <c r="BI180" i="1" s="1"/>
  <c r="Y180" i="1"/>
  <c r="X180" i="1"/>
  <c r="S180" i="1"/>
  <c r="P180" i="1"/>
  <c r="I180" i="1"/>
  <c r="H180" i="1" s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I179" i="1" s="1"/>
  <c r="H179" i="1" s="1"/>
  <c r="AG179" i="1"/>
  <c r="Y179" i="1"/>
  <c r="X179" i="1"/>
  <c r="W179" i="1" s="1"/>
  <c r="P179" i="1"/>
  <c r="K179" i="1"/>
  <c r="J179" i="1"/>
  <c r="BI179" i="1" s="1"/>
  <c r="CS178" i="1"/>
  <c r="S178" i="1" s="1"/>
  <c r="CR178" i="1"/>
  <c r="CP178" i="1"/>
  <c r="BU178" i="1"/>
  <c r="BT178" i="1"/>
  <c r="BL178" i="1"/>
  <c r="BF178" i="1"/>
  <c r="AZ178" i="1"/>
  <c r="BM178" i="1" s="1"/>
  <c r="BP178" i="1" s="1"/>
  <c r="AU178" i="1"/>
  <c r="AS178" i="1"/>
  <c r="AL178" i="1"/>
  <c r="I178" i="1" s="1"/>
  <c r="H178" i="1" s="1"/>
  <c r="AG178" i="1"/>
  <c r="Y178" i="1"/>
  <c r="X178" i="1"/>
  <c r="P178" i="1"/>
  <c r="J178" i="1"/>
  <c r="BI178" i="1" s="1"/>
  <c r="CS177" i="1"/>
  <c r="CR177" i="1"/>
  <c r="CP177" i="1"/>
  <c r="BU177" i="1"/>
  <c r="BT177" i="1"/>
  <c r="BP177" i="1"/>
  <c r="BL177" i="1"/>
  <c r="BF177" i="1"/>
  <c r="AZ177" i="1"/>
  <c r="BM177" i="1" s="1"/>
  <c r="AU177" i="1"/>
  <c r="AS177" i="1" s="1"/>
  <c r="AL177" i="1"/>
  <c r="I177" i="1" s="1"/>
  <c r="H177" i="1" s="1"/>
  <c r="AG177" i="1"/>
  <c r="J177" i="1" s="1"/>
  <c r="BI177" i="1" s="1"/>
  <c r="Y177" i="1"/>
  <c r="X177" i="1"/>
  <c r="P177" i="1"/>
  <c r="CS176" i="1"/>
  <c r="CR176" i="1"/>
  <c r="CQ176" i="1" s="1"/>
  <c r="BH176" i="1" s="1"/>
  <c r="CP176" i="1"/>
  <c r="BU176" i="1"/>
  <c r="BT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Y176" i="1"/>
  <c r="X176" i="1"/>
  <c r="P176" i="1"/>
  <c r="K176" i="1"/>
  <c r="J176" i="1"/>
  <c r="BI176" i="1" s="1"/>
  <c r="CS175" i="1"/>
  <c r="S175" i="1" s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AG175" i="1"/>
  <c r="J175" i="1" s="1"/>
  <c r="BI175" i="1" s="1"/>
  <c r="Y175" i="1"/>
  <c r="X175" i="1"/>
  <c r="P175" i="1"/>
  <c r="I175" i="1"/>
  <c r="H175" i="1" s="1"/>
  <c r="AA175" i="1" s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K174" i="1" s="1"/>
  <c r="AL174" i="1"/>
  <c r="AG174" i="1"/>
  <c r="Y174" i="1"/>
  <c r="W174" i="1" s="1"/>
  <c r="X174" i="1"/>
  <c r="P174" i="1"/>
  <c r="J174" i="1"/>
  <c r="BI174" i="1" s="1"/>
  <c r="I174" i="1"/>
  <c r="H174" i="1" s="1"/>
  <c r="AA174" i="1" s="1"/>
  <c r="CS173" i="1"/>
  <c r="CR173" i="1"/>
  <c r="CP173" i="1"/>
  <c r="BU173" i="1"/>
  <c r="BT173" i="1"/>
  <c r="BR173" i="1"/>
  <c r="BV173" i="1" s="1"/>
  <c r="BW173" i="1" s="1"/>
  <c r="BM173" i="1"/>
  <c r="BP173" i="1" s="1"/>
  <c r="BS173" i="1" s="1"/>
  <c r="BL173" i="1"/>
  <c r="BF173" i="1"/>
  <c r="AZ173" i="1"/>
  <c r="AU173" i="1"/>
  <c r="AS173" i="1" s="1"/>
  <c r="AL173" i="1"/>
  <c r="AG173" i="1"/>
  <c r="J173" i="1" s="1"/>
  <c r="BI173" i="1" s="1"/>
  <c r="Y173" i="1"/>
  <c r="X173" i="1"/>
  <c r="W173" i="1"/>
  <c r="P173" i="1"/>
  <c r="I173" i="1"/>
  <c r="H173" i="1" s="1"/>
  <c r="CS172" i="1"/>
  <c r="CR172" i="1"/>
  <c r="CP172" i="1"/>
  <c r="BU172" i="1"/>
  <c r="BT172" i="1"/>
  <c r="BP172" i="1"/>
  <c r="BL172" i="1"/>
  <c r="BF172" i="1"/>
  <c r="AZ172" i="1"/>
  <c r="BM172" i="1" s="1"/>
  <c r="AU172" i="1"/>
  <c r="AS172" i="1" s="1"/>
  <c r="N172" i="1" s="1"/>
  <c r="AL172" i="1"/>
  <c r="I172" i="1" s="1"/>
  <c r="H172" i="1" s="1"/>
  <c r="AA172" i="1" s="1"/>
  <c r="AG172" i="1"/>
  <c r="AE172" i="1"/>
  <c r="Y172" i="1"/>
  <c r="W172" i="1" s="1"/>
  <c r="X172" i="1"/>
  <c r="P172" i="1"/>
  <c r="J172" i="1"/>
  <c r="BI172" i="1" s="1"/>
  <c r="CS171" i="1"/>
  <c r="CR171" i="1"/>
  <c r="CP171" i="1"/>
  <c r="BU171" i="1"/>
  <c r="BT171" i="1"/>
  <c r="BR171" i="1"/>
  <c r="BV171" i="1" s="1"/>
  <c r="BW171" i="1" s="1"/>
  <c r="BQ171" i="1"/>
  <c r="BM171" i="1"/>
  <c r="BP171" i="1" s="1"/>
  <c r="BS171" i="1" s="1"/>
  <c r="BL171" i="1"/>
  <c r="BF171" i="1"/>
  <c r="AZ171" i="1"/>
  <c r="AU171" i="1"/>
  <c r="AS171" i="1" s="1"/>
  <c r="AL171" i="1"/>
  <c r="AG171" i="1"/>
  <c r="J171" i="1" s="1"/>
  <c r="BI171" i="1" s="1"/>
  <c r="AA171" i="1"/>
  <c r="Y171" i="1"/>
  <c r="X171" i="1"/>
  <c r="W171" i="1" s="1"/>
  <c r="P171" i="1"/>
  <c r="I171" i="1"/>
  <c r="H171" i="1" s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A170" i="1" s="1"/>
  <c r="AG170" i="1"/>
  <c r="Y170" i="1"/>
  <c r="X170" i="1"/>
  <c r="P170" i="1"/>
  <c r="N170" i="1"/>
  <c r="J170" i="1"/>
  <c r="BI170" i="1" s="1"/>
  <c r="CS169" i="1"/>
  <c r="CR169" i="1"/>
  <c r="CQ169" i="1" s="1"/>
  <c r="BH169" i="1" s="1"/>
  <c r="CP169" i="1"/>
  <c r="S169" i="1" s="1"/>
  <c r="BU169" i="1"/>
  <c r="BT169" i="1"/>
  <c r="BM169" i="1"/>
  <c r="BP169" i="1" s="1"/>
  <c r="BS169" i="1" s="1"/>
  <c r="BL169" i="1"/>
  <c r="BF169" i="1"/>
  <c r="AZ169" i="1"/>
  <c r="AU169" i="1"/>
  <c r="AS169" i="1" s="1"/>
  <c r="AL169" i="1"/>
  <c r="AG169" i="1"/>
  <c r="J169" i="1" s="1"/>
  <c r="BI169" i="1" s="1"/>
  <c r="Y169" i="1"/>
  <c r="X169" i="1"/>
  <c r="W169" i="1" s="1"/>
  <c r="P169" i="1"/>
  <c r="I169" i="1"/>
  <c r="H169" i="1"/>
  <c r="AA169" i="1" s="1"/>
  <c r="CS168" i="1"/>
  <c r="CR168" i="1"/>
  <c r="CP168" i="1"/>
  <c r="BU168" i="1"/>
  <c r="BT168" i="1"/>
  <c r="BM168" i="1"/>
  <c r="BP168" i="1" s="1"/>
  <c r="BQ168" i="1" s="1"/>
  <c r="BL168" i="1"/>
  <c r="BF168" i="1"/>
  <c r="AZ168" i="1"/>
  <c r="AU168" i="1"/>
  <c r="AS168" i="1" s="1"/>
  <c r="AL168" i="1"/>
  <c r="I168" i="1" s="1"/>
  <c r="H168" i="1" s="1"/>
  <c r="AA168" i="1" s="1"/>
  <c r="AG168" i="1"/>
  <c r="J168" i="1" s="1"/>
  <c r="BI168" i="1" s="1"/>
  <c r="Y168" i="1"/>
  <c r="W168" i="1" s="1"/>
  <c r="X168" i="1"/>
  <c r="P168" i="1"/>
  <c r="CS167" i="1"/>
  <c r="CR167" i="1"/>
  <c r="CP167" i="1"/>
  <c r="CQ167" i="1" s="1"/>
  <c r="BH167" i="1" s="1"/>
  <c r="BU167" i="1"/>
  <c r="BT167" i="1"/>
  <c r="BM167" i="1"/>
  <c r="BP167" i="1" s="1"/>
  <c r="BL167" i="1"/>
  <c r="BF167" i="1"/>
  <c r="AZ167" i="1"/>
  <c r="AU167" i="1"/>
  <c r="AT167" i="1"/>
  <c r="AS167" i="1"/>
  <c r="AL167" i="1"/>
  <c r="I167" i="1" s="1"/>
  <c r="H167" i="1" s="1"/>
  <c r="AG167" i="1"/>
  <c r="J167" i="1" s="1"/>
  <c r="BI167" i="1" s="1"/>
  <c r="Y167" i="1"/>
  <c r="X167" i="1"/>
  <c r="W167" i="1"/>
  <c r="P167" i="1"/>
  <c r="K167" i="1"/>
  <c r="CS166" i="1"/>
  <c r="CR166" i="1"/>
  <c r="CP166" i="1"/>
  <c r="BU166" i="1"/>
  <c r="BT166" i="1"/>
  <c r="BL166" i="1"/>
  <c r="BF166" i="1"/>
  <c r="AZ166" i="1"/>
  <c r="BM166" i="1" s="1"/>
  <c r="BP166" i="1" s="1"/>
  <c r="BS166" i="1" s="1"/>
  <c r="AU166" i="1"/>
  <c r="AS166" i="1"/>
  <c r="AL166" i="1"/>
  <c r="I166" i="1" s="1"/>
  <c r="H166" i="1" s="1"/>
  <c r="AG166" i="1"/>
  <c r="J166" i="1" s="1"/>
  <c r="BI166" i="1" s="1"/>
  <c r="Y166" i="1"/>
  <c r="X166" i="1"/>
  <c r="P166" i="1"/>
  <c r="CS165" i="1"/>
  <c r="CR165" i="1"/>
  <c r="CQ165" i="1"/>
  <c r="BH165" i="1" s="1"/>
  <c r="CP165" i="1"/>
  <c r="BU165" i="1"/>
  <c r="BT165" i="1"/>
  <c r="BM165" i="1"/>
  <c r="BP165" i="1" s="1"/>
  <c r="BL165" i="1"/>
  <c r="BF165" i="1"/>
  <c r="BJ165" i="1" s="1"/>
  <c r="AZ165" i="1"/>
  <c r="AU165" i="1"/>
  <c r="AS165" i="1" s="1"/>
  <c r="AE165" i="1" s="1"/>
  <c r="AL165" i="1"/>
  <c r="AG165" i="1"/>
  <c r="J165" i="1" s="1"/>
  <c r="BI165" i="1" s="1"/>
  <c r="BK165" i="1" s="1"/>
  <c r="Y165" i="1"/>
  <c r="X165" i="1"/>
  <c r="W165" i="1" s="1"/>
  <c r="P165" i="1"/>
  <c r="I165" i="1"/>
  <c r="H165" i="1" s="1"/>
  <c r="CS164" i="1"/>
  <c r="CR164" i="1"/>
  <c r="CP164" i="1"/>
  <c r="BU164" i="1"/>
  <c r="BT164" i="1"/>
  <c r="BP164" i="1"/>
  <c r="BL164" i="1"/>
  <c r="BF164" i="1"/>
  <c r="AZ164" i="1"/>
  <c r="BM164" i="1" s="1"/>
  <c r="AU164" i="1"/>
  <c r="AS164" i="1" s="1"/>
  <c r="N164" i="1" s="1"/>
  <c r="AL164" i="1"/>
  <c r="I164" i="1" s="1"/>
  <c r="H164" i="1" s="1"/>
  <c r="AG164" i="1"/>
  <c r="AE164" i="1"/>
  <c r="Y164" i="1"/>
  <c r="W164" i="1" s="1"/>
  <c r="X164" i="1"/>
  <c r="P164" i="1"/>
  <c r="J164" i="1"/>
  <c r="BI164" i="1" s="1"/>
  <c r="CS163" i="1"/>
  <c r="CR163" i="1"/>
  <c r="CP163" i="1"/>
  <c r="S163" i="1" s="1"/>
  <c r="BU163" i="1"/>
  <c r="BT163" i="1"/>
  <c r="BS163" i="1"/>
  <c r="BM163" i="1"/>
  <c r="BP163" i="1" s="1"/>
  <c r="BR163" i="1" s="1"/>
  <c r="BV163" i="1" s="1"/>
  <c r="BW163" i="1" s="1"/>
  <c r="BL163" i="1"/>
  <c r="BI163" i="1"/>
  <c r="BF163" i="1"/>
  <c r="AZ163" i="1"/>
  <c r="AU163" i="1"/>
  <c r="AS163" i="1"/>
  <c r="AE163" i="1" s="1"/>
  <c r="AL163" i="1"/>
  <c r="AG163" i="1"/>
  <c r="J163" i="1" s="1"/>
  <c r="Y163" i="1"/>
  <c r="X163" i="1"/>
  <c r="T163" i="1"/>
  <c r="U163" i="1" s="1"/>
  <c r="P163" i="1"/>
  <c r="I163" i="1"/>
  <c r="H163" i="1" s="1"/>
  <c r="CS162" i="1"/>
  <c r="CR162" i="1"/>
  <c r="CP162" i="1"/>
  <c r="CQ162" i="1" s="1"/>
  <c r="BH162" i="1" s="1"/>
  <c r="BU162" i="1"/>
  <c r="BT162" i="1"/>
  <c r="BL162" i="1"/>
  <c r="BJ162" i="1"/>
  <c r="BF162" i="1"/>
  <c r="AZ162" i="1"/>
  <c r="BM162" i="1" s="1"/>
  <c r="BP162" i="1" s="1"/>
  <c r="AU162" i="1"/>
  <c r="AS162" i="1" s="1"/>
  <c r="AL162" i="1"/>
  <c r="I162" i="1" s="1"/>
  <c r="H162" i="1" s="1"/>
  <c r="AG162" i="1"/>
  <c r="J162" i="1" s="1"/>
  <c r="BI162" i="1" s="1"/>
  <c r="BK162" i="1" s="1"/>
  <c r="Y162" i="1"/>
  <c r="X162" i="1"/>
  <c r="P162" i="1"/>
  <c r="N162" i="1"/>
  <c r="CS161" i="1"/>
  <c r="CR161" i="1"/>
  <c r="CP161" i="1"/>
  <c r="BU161" i="1"/>
  <c r="BT161" i="1"/>
  <c r="BL161" i="1"/>
  <c r="BF161" i="1"/>
  <c r="AZ161" i="1"/>
  <c r="BM161" i="1" s="1"/>
  <c r="BP161" i="1" s="1"/>
  <c r="BQ161" i="1" s="1"/>
  <c r="AU161" i="1"/>
  <c r="AS161" i="1" s="1"/>
  <c r="AL161" i="1"/>
  <c r="I161" i="1" s="1"/>
  <c r="H161" i="1" s="1"/>
  <c r="AA161" i="1" s="1"/>
  <c r="AG161" i="1"/>
  <c r="J161" i="1" s="1"/>
  <c r="BI161" i="1" s="1"/>
  <c r="Y161" i="1"/>
  <c r="X161" i="1"/>
  <c r="P161" i="1"/>
  <c r="CS160" i="1"/>
  <c r="CR160" i="1"/>
  <c r="CQ160" i="1"/>
  <c r="BH160" i="1" s="1"/>
  <c r="CP160" i="1"/>
  <c r="BU160" i="1"/>
  <c r="BT160" i="1"/>
  <c r="BL160" i="1"/>
  <c r="BI160" i="1"/>
  <c r="BF160" i="1"/>
  <c r="AZ160" i="1"/>
  <c r="BM160" i="1" s="1"/>
  <c r="BP160" i="1" s="1"/>
  <c r="AU160" i="1"/>
  <c r="AS160" i="1" s="1"/>
  <c r="AE160" i="1" s="1"/>
  <c r="AL160" i="1"/>
  <c r="AG160" i="1"/>
  <c r="J160" i="1" s="1"/>
  <c r="Y160" i="1"/>
  <c r="X160" i="1"/>
  <c r="P160" i="1"/>
  <c r="I160" i="1"/>
  <c r="H160" i="1" s="1"/>
  <c r="CS159" i="1"/>
  <c r="S159" i="1" s="1"/>
  <c r="CR159" i="1"/>
  <c r="CP159" i="1"/>
  <c r="BU159" i="1"/>
  <c r="BT159" i="1"/>
  <c r="BM159" i="1"/>
  <c r="BP159" i="1" s="1"/>
  <c r="BR159" i="1" s="1"/>
  <c r="BV159" i="1" s="1"/>
  <c r="BW159" i="1" s="1"/>
  <c r="BL159" i="1"/>
  <c r="BF159" i="1"/>
  <c r="AZ159" i="1"/>
  <c r="AU159" i="1"/>
  <c r="AS159" i="1" s="1"/>
  <c r="AL159" i="1"/>
  <c r="I159" i="1" s="1"/>
  <c r="H159" i="1" s="1"/>
  <c r="AG159" i="1"/>
  <c r="J159" i="1" s="1"/>
  <c r="BI159" i="1" s="1"/>
  <c r="Y159" i="1"/>
  <c r="X159" i="1"/>
  <c r="P159" i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/>
  <c r="K158" i="1" s="1"/>
  <c r="AL158" i="1"/>
  <c r="I158" i="1" s="1"/>
  <c r="H158" i="1" s="1"/>
  <c r="AG158" i="1"/>
  <c r="J158" i="1" s="1"/>
  <c r="BI158" i="1" s="1"/>
  <c r="AA158" i="1"/>
  <c r="Y158" i="1"/>
  <c r="W158" i="1" s="1"/>
  <c r="X158" i="1"/>
  <c r="P158" i="1"/>
  <c r="CS157" i="1"/>
  <c r="CR157" i="1"/>
  <c r="CP157" i="1"/>
  <c r="BU157" i="1"/>
  <c r="BT157" i="1"/>
  <c r="BQ157" i="1"/>
  <c r="BL157" i="1"/>
  <c r="BF157" i="1"/>
  <c r="AZ157" i="1"/>
  <c r="BM157" i="1" s="1"/>
  <c r="BP157" i="1" s="1"/>
  <c r="AU157" i="1"/>
  <c r="AS157" i="1"/>
  <c r="AE157" i="1" s="1"/>
  <c r="AL157" i="1"/>
  <c r="I157" i="1" s="1"/>
  <c r="H157" i="1" s="1"/>
  <c r="AA157" i="1" s="1"/>
  <c r="AG157" i="1"/>
  <c r="J157" i="1" s="1"/>
  <c r="BI157" i="1" s="1"/>
  <c r="Y157" i="1"/>
  <c r="X157" i="1"/>
  <c r="W157" i="1" s="1"/>
  <c r="P157" i="1"/>
  <c r="CS156" i="1"/>
  <c r="CR156" i="1"/>
  <c r="CP156" i="1"/>
  <c r="BW156" i="1"/>
  <c r="BU156" i="1"/>
  <c r="BT156" i="1"/>
  <c r="BM156" i="1"/>
  <c r="BP156" i="1" s="1"/>
  <c r="BR156" i="1" s="1"/>
  <c r="BV156" i="1" s="1"/>
  <c r="BL156" i="1"/>
  <c r="BF156" i="1"/>
  <c r="AZ156" i="1"/>
  <c r="AU156" i="1"/>
  <c r="AS156" i="1" s="1"/>
  <c r="AE156" i="1" s="1"/>
  <c r="AL156" i="1"/>
  <c r="I156" i="1" s="1"/>
  <c r="H156" i="1" s="1"/>
  <c r="AA156" i="1" s="1"/>
  <c r="AG156" i="1"/>
  <c r="J156" i="1" s="1"/>
  <c r="BI156" i="1" s="1"/>
  <c r="Y156" i="1"/>
  <c r="X156" i="1"/>
  <c r="W156" i="1" s="1"/>
  <c r="P156" i="1"/>
  <c r="CS155" i="1"/>
  <c r="CR155" i="1"/>
  <c r="CP155" i="1"/>
  <c r="CQ155" i="1" s="1"/>
  <c r="BH155" i="1" s="1"/>
  <c r="BU155" i="1"/>
  <c r="BT155" i="1"/>
  <c r="BM155" i="1"/>
  <c r="BP155" i="1" s="1"/>
  <c r="BL155" i="1"/>
  <c r="BF155" i="1"/>
  <c r="AZ155" i="1"/>
  <c r="AU155" i="1"/>
  <c r="AS155" i="1"/>
  <c r="AE155" i="1" s="1"/>
  <c r="AL155" i="1"/>
  <c r="AG155" i="1"/>
  <c r="J155" i="1" s="1"/>
  <c r="BI155" i="1" s="1"/>
  <c r="Y155" i="1"/>
  <c r="X155" i="1"/>
  <c r="W155" i="1"/>
  <c r="P155" i="1"/>
  <c r="I155" i="1"/>
  <c r="H155" i="1" s="1"/>
  <c r="AA155" i="1" s="1"/>
  <c r="CS154" i="1"/>
  <c r="CR154" i="1"/>
  <c r="CP154" i="1"/>
  <c r="BU154" i="1"/>
  <c r="BT154" i="1"/>
  <c r="BM154" i="1"/>
  <c r="BP154" i="1" s="1"/>
  <c r="BL154" i="1"/>
  <c r="BF154" i="1"/>
  <c r="AZ154" i="1"/>
  <c r="AU154" i="1"/>
  <c r="AS154" i="1" s="1"/>
  <c r="K154" i="1" s="1"/>
  <c r="AL154" i="1"/>
  <c r="I154" i="1" s="1"/>
  <c r="H154" i="1" s="1"/>
  <c r="AG154" i="1"/>
  <c r="J154" i="1" s="1"/>
  <c r="BI154" i="1" s="1"/>
  <c r="AA154" i="1"/>
  <c r="Y154" i="1"/>
  <c r="X154" i="1"/>
  <c r="P154" i="1"/>
  <c r="CS153" i="1"/>
  <c r="CR153" i="1"/>
  <c r="CP153" i="1"/>
  <c r="BU153" i="1"/>
  <c r="BT153" i="1"/>
  <c r="BQ153" i="1"/>
  <c r="BL153" i="1"/>
  <c r="BF153" i="1"/>
  <c r="AZ153" i="1"/>
  <c r="BM153" i="1" s="1"/>
  <c r="BP153" i="1" s="1"/>
  <c r="AU153" i="1"/>
  <c r="AS153" i="1" s="1"/>
  <c r="AL153" i="1"/>
  <c r="I153" i="1" s="1"/>
  <c r="AG153" i="1"/>
  <c r="Y153" i="1"/>
  <c r="X153" i="1"/>
  <c r="W153" i="1" s="1"/>
  <c r="P153" i="1"/>
  <c r="J153" i="1"/>
  <c r="BI153" i="1" s="1"/>
  <c r="H153" i="1"/>
  <c r="AA153" i="1" s="1"/>
  <c r="CS152" i="1"/>
  <c r="CR152" i="1"/>
  <c r="CP152" i="1"/>
  <c r="BU152" i="1"/>
  <c r="BT152" i="1"/>
  <c r="BM152" i="1"/>
  <c r="BP152" i="1" s="1"/>
  <c r="BL152" i="1"/>
  <c r="BF152" i="1"/>
  <c r="AZ152" i="1"/>
  <c r="AU152" i="1"/>
  <c r="AS152" i="1" s="1"/>
  <c r="AL152" i="1"/>
  <c r="I152" i="1" s="1"/>
  <c r="AG152" i="1"/>
  <c r="J152" i="1" s="1"/>
  <c r="BI152" i="1" s="1"/>
  <c r="AF152" i="1"/>
  <c r="AE152" i="1"/>
  <c r="Y152" i="1"/>
  <c r="X152" i="1"/>
  <c r="W152" i="1" s="1"/>
  <c r="P152" i="1"/>
  <c r="N152" i="1"/>
  <c r="H152" i="1"/>
  <c r="CS151" i="1"/>
  <c r="CR151" i="1"/>
  <c r="CQ151" i="1" s="1"/>
  <c r="BH151" i="1" s="1"/>
  <c r="CP151" i="1"/>
  <c r="BU151" i="1"/>
  <c r="BT151" i="1"/>
  <c r="BL151" i="1"/>
  <c r="BF151" i="1"/>
  <c r="AZ151" i="1"/>
  <c r="BM151" i="1" s="1"/>
  <c r="BP151" i="1" s="1"/>
  <c r="AU151" i="1"/>
  <c r="AS151" i="1"/>
  <c r="AL151" i="1"/>
  <c r="I151" i="1" s="1"/>
  <c r="H151" i="1" s="1"/>
  <c r="AA151" i="1" s="1"/>
  <c r="AG151" i="1"/>
  <c r="J151" i="1" s="1"/>
  <c r="BI151" i="1" s="1"/>
  <c r="Y151" i="1"/>
  <c r="X151" i="1"/>
  <c r="W151" i="1" s="1"/>
  <c r="S151" i="1"/>
  <c r="P151" i="1"/>
  <c r="CS150" i="1"/>
  <c r="CR150" i="1"/>
  <c r="CQ150" i="1"/>
  <c r="BH150" i="1" s="1"/>
  <c r="CP150" i="1"/>
  <c r="BU150" i="1"/>
  <c r="BT150" i="1"/>
  <c r="BL150" i="1"/>
  <c r="BF150" i="1"/>
  <c r="AZ150" i="1"/>
  <c r="BM150" i="1" s="1"/>
  <c r="BP150" i="1" s="1"/>
  <c r="BQ150" i="1" s="1"/>
  <c r="AU150" i="1"/>
  <c r="AS150" i="1" s="1"/>
  <c r="AL150" i="1"/>
  <c r="AG150" i="1"/>
  <c r="J150" i="1" s="1"/>
  <c r="BI150" i="1" s="1"/>
  <c r="AA150" i="1"/>
  <c r="Y150" i="1"/>
  <c r="X150" i="1"/>
  <c r="W150" i="1"/>
  <c r="P150" i="1"/>
  <c r="K150" i="1"/>
  <c r="I150" i="1"/>
  <c r="H150" i="1" s="1"/>
  <c r="CS149" i="1"/>
  <c r="CR149" i="1"/>
  <c r="CP149" i="1"/>
  <c r="CQ149" i="1" s="1"/>
  <c r="BH149" i="1" s="1"/>
  <c r="BU149" i="1"/>
  <c r="BT149" i="1"/>
  <c r="BS149" i="1"/>
  <c r="BM149" i="1"/>
  <c r="BP149" i="1" s="1"/>
  <c r="BL149" i="1"/>
  <c r="BF149" i="1"/>
  <c r="AZ149" i="1"/>
  <c r="AU149" i="1"/>
  <c r="AS149" i="1" s="1"/>
  <c r="AL149" i="1"/>
  <c r="I149" i="1" s="1"/>
  <c r="H149" i="1" s="1"/>
  <c r="AA149" i="1" s="1"/>
  <c r="AG149" i="1"/>
  <c r="J149" i="1" s="1"/>
  <c r="BI149" i="1" s="1"/>
  <c r="BK149" i="1" s="1"/>
  <c r="Y149" i="1"/>
  <c r="X149" i="1"/>
  <c r="P149" i="1"/>
  <c r="CS148" i="1"/>
  <c r="S148" i="1" s="1"/>
  <c r="CR148" i="1"/>
  <c r="CQ148" i="1"/>
  <c r="BH148" i="1" s="1"/>
  <c r="BK148" i="1" s="1"/>
  <c r="CP148" i="1"/>
  <c r="BU148" i="1"/>
  <c r="BT148" i="1"/>
  <c r="BQ148" i="1"/>
  <c r="BM148" i="1"/>
  <c r="BP148" i="1" s="1"/>
  <c r="BR148" i="1" s="1"/>
  <c r="BV148" i="1" s="1"/>
  <c r="BW148" i="1" s="1"/>
  <c r="BL148" i="1"/>
  <c r="BF148" i="1"/>
  <c r="AZ148" i="1"/>
  <c r="AU148" i="1"/>
  <c r="AS148" i="1"/>
  <c r="AL148" i="1"/>
  <c r="I148" i="1" s="1"/>
  <c r="H148" i="1" s="1"/>
  <c r="AG148" i="1"/>
  <c r="J148" i="1" s="1"/>
  <c r="BI148" i="1" s="1"/>
  <c r="AE148" i="1"/>
  <c r="Y148" i="1"/>
  <c r="W148" i="1" s="1"/>
  <c r="X148" i="1"/>
  <c r="P148" i="1"/>
  <c r="CS147" i="1"/>
  <c r="CR147" i="1"/>
  <c r="CP147" i="1"/>
  <c r="BU147" i="1"/>
  <c r="BT147" i="1"/>
  <c r="BL147" i="1"/>
  <c r="BI147" i="1"/>
  <c r="BF147" i="1"/>
  <c r="AZ147" i="1"/>
  <c r="BM147" i="1" s="1"/>
  <c r="BP147" i="1" s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/>
  <c r="P147" i="1"/>
  <c r="K147" i="1"/>
  <c r="CS146" i="1"/>
  <c r="CR146" i="1"/>
  <c r="CP146" i="1"/>
  <c r="CQ146" i="1" s="1"/>
  <c r="BH146" i="1" s="1"/>
  <c r="BU146" i="1"/>
  <c r="BT146" i="1"/>
  <c r="BL146" i="1"/>
  <c r="BF146" i="1"/>
  <c r="AZ146" i="1"/>
  <c r="BM146" i="1" s="1"/>
  <c r="BP146" i="1" s="1"/>
  <c r="AU146" i="1"/>
  <c r="AS146" i="1"/>
  <c r="AE146" i="1" s="1"/>
  <c r="AL146" i="1"/>
  <c r="AG146" i="1"/>
  <c r="J146" i="1" s="1"/>
  <c r="BI146" i="1" s="1"/>
  <c r="Y146" i="1"/>
  <c r="X146" i="1"/>
  <c r="P146" i="1"/>
  <c r="I146" i="1"/>
  <c r="H146" i="1" s="1"/>
  <c r="AA146" i="1" s="1"/>
  <c r="CS145" i="1"/>
  <c r="S145" i="1" s="1"/>
  <c r="CR145" i="1"/>
  <c r="CQ145" i="1"/>
  <c r="BH145" i="1" s="1"/>
  <c r="CP145" i="1"/>
  <c r="BU145" i="1"/>
  <c r="BT145" i="1"/>
  <c r="BS145" i="1"/>
  <c r="BQ145" i="1"/>
  <c r="BM145" i="1"/>
  <c r="BP145" i="1" s="1"/>
  <c r="BR145" i="1" s="1"/>
  <c r="BV145" i="1" s="1"/>
  <c r="BW145" i="1" s="1"/>
  <c r="BL145" i="1"/>
  <c r="BF145" i="1"/>
  <c r="AZ145" i="1"/>
  <c r="AU145" i="1"/>
  <c r="AS145" i="1"/>
  <c r="AL145" i="1"/>
  <c r="I145" i="1" s="1"/>
  <c r="H145" i="1" s="1"/>
  <c r="AG145" i="1"/>
  <c r="J145" i="1" s="1"/>
  <c r="BI145" i="1" s="1"/>
  <c r="BK145" i="1" s="1"/>
  <c r="Y145" i="1"/>
  <c r="X145" i="1"/>
  <c r="W145" i="1"/>
  <c r="P145" i="1"/>
  <c r="CS144" i="1"/>
  <c r="CR144" i="1"/>
  <c r="CQ144" i="1"/>
  <c r="BH144" i="1" s="1"/>
  <c r="CP144" i="1"/>
  <c r="BU144" i="1"/>
  <c r="BT144" i="1"/>
  <c r="BL144" i="1"/>
  <c r="BI144" i="1"/>
  <c r="BF144" i="1"/>
  <c r="AZ144" i="1"/>
  <c r="BM144" i="1" s="1"/>
  <c r="BP144" i="1" s="1"/>
  <c r="BS144" i="1" s="1"/>
  <c r="AU144" i="1"/>
  <c r="AS144" i="1" s="1"/>
  <c r="K144" i="1" s="1"/>
  <c r="AL144" i="1"/>
  <c r="AG144" i="1"/>
  <c r="J144" i="1" s="1"/>
  <c r="Y144" i="1"/>
  <c r="X144" i="1"/>
  <c r="S144" i="1"/>
  <c r="P144" i="1"/>
  <c r="I144" i="1"/>
  <c r="H144" i="1" s="1"/>
  <c r="CS143" i="1"/>
  <c r="CR143" i="1"/>
  <c r="CP143" i="1"/>
  <c r="CQ143" i="1" s="1"/>
  <c r="BH143" i="1" s="1"/>
  <c r="BU143" i="1"/>
  <c r="BT143" i="1"/>
  <c r="BM143" i="1"/>
  <c r="BP143" i="1" s="1"/>
  <c r="BL143" i="1"/>
  <c r="BK143" i="1"/>
  <c r="BF143" i="1"/>
  <c r="AZ143" i="1"/>
  <c r="AU143" i="1"/>
  <c r="AS143" i="1" s="1"/>
  <c r="AL143" i="1"/>
  <c r="I143" i="1" s="1"/>
  <c r="H143" i="1" s="1"/>
  <c r="AA143" i="1" s="1"/>
  <c r="AG143" i="1"/>
  <c r="J143" i="1" s="1"/>
  <c r="BI143" i="1" s="1"/>
  <c r="AE143" i="1"/>
  <c r="Y143" i="1"/>
  <c r="X143" i="1"/>
  <c r="P143" i="1"/>
  <c r="CS142" i="1"/>
  <c r="CR142" i="1"/>
  <c r="CP142" i="1"/>
  <c r="BU142" i="1"/>
  <c r="BT142" i="1"/>
  <c r="BQ142" i="1"/>
  <c r="BM142" i="1"/>
  <c r="BP142" i="1" s="1"/>
  <c r="BR142" i="1" s="1"/>
  <c r="BV142" i="1" s="1"/>
  <c r="BW142" i="1" s="1"/>
  <c r="BL142" i="1"/>
  <c r="BF142" i="1"/>
  <c r="AZ142" i="1"/>
  <c r="AU142" i="1"/>
  <c r="AS142" i="1" s="1"/>
  <c r="AL142" i="1"/>
  <c r="AG142" i="1"/>
  <c r="J142" i="1" s="1"/>
  <c r="BI142" i="1" s="1"/>
  <c r="AA142" i="1"/>
  <c r="Y142" i="1"/>
  <c r="X142" i="1"/>
  <c r="W142" i="1" s="1"/>
  <c r="P142" i="1"/>
  <c r="K142" i="1"/>
  <c r="I142" i="1"/>
  <c r="H142" i="1" s="1"/>
  <c r="CS141" i="1"/>
  <c r="CR141" i="1"/>
  <c r="CP141" i="1"/>
  <c r="CQ141" i="1" s="1"/>
  <c r="BH141" i="1" s="1"/>
  <c r="BU141" i="1"/>
  <c r="BT141" i="1"/>
  <c r="BL141" i="1"/>
  <c r="BF141" i="1"/>
  <c r="AZ141" i="1"/>
  <c r="BM141" i="1" s="1"/>
  <c r="BP141" i="1" s="1"/>
  <c r="BQ141" i="1" s="1"/>
  <c r="AU141" i="1"/>
  <c r="AS141" i="1" s="1"/>
  <c r="AL141" i="1"/>
  <c r="AG141" i="1"/>
  <c r="J141" i="1" s="1"/>
  <c r="BI141" i="1" s="1"/>
  <c r="Y141" i="1"/>
  <c r="X141" i="1"/>
  <c r="P141" i="1"/>
  <c r="I141" i="1"/>
  <c r="H141" i="1" s="1"/>
  <c r="AA141" i="1" s="1"/>
  <c r="CS140" i="1"/>
  <c r="CR140" i="1"/>
  <c r="CQ140" i="1" s="1"/>
  <c r="BH140" i="1" s="1"/>
  <c r="BJ140" i="1" s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J140" i="1" s="1"/>
  <c r="BI140" i="1" s="1"/>
  <c r="Y140" i="1"/>
  <c r="X140" i="1"/>
  <c r="W140" i="1" s="1"/>
  <c r="S140" i="1"/>
  <c r="P140" i="1"/>
  <c r="CS139" i="1"/>
  <c r="CR139" i="1"/>
  <c r="CQ139" i="1"/>
  <c r="BH139" i="1" s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AG139" i="1"/>
  <c r="J139" i="1" s="1"/>
  <c r="BI139" i="1" s="1"/>
  <c r="BK139" i="1" s="1"/>
  <c r="Y139" i="1"/>
  <c r="W139" i="1" s="1"/>
  <c r="X139" i="1"/>
  <c r="P139" i="1"/>
  <c r="I139" i="1"/>
  <c r="H139" i="1" s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/>
  <c r="AE138" i="1" s="1"/>
  <c r="AL138" i="1"/>
  <c r="I138" i="1" s="1"/>
  <c r="H138" i="1" s="1"/>
  <c r="AA138" i="1" s="1"/>
  <c r="AG138" i="1"/>
  <c r="J138" i="1" s="1"/>
  <c r="BI138" i="1" s="1"/>
  <c r="Y138" i="1"/>
  <c r="X138" i="1"/>
  <c r="W138" i="1" s="1"/>
  <c r="P138" i="1"/>
  <c r="CS137" i="1"/>
  <c r="S137" i="1" s="1"/>
  <c r="CR137" i="1"/>
  <c r="CP137" i="1"/>
  <c r="BU137" i="1"/>
  <c r="BT137" i="1"/>
  <c r="BS137" i="1"/>
  <c r="BM137" i="1"/>
  <c r="BP137" i="1" s="1"/>
  <c r="BR137" i="1" s="1"/>
  <c r="BV137" i="1" s="1"/>
  <c r="BW137" i="1" s="1"/>
  <c r="BL137" i="1"/>
  <c r="BF137" i="1"/>
  <c r="AZ137" i="1"/>
  <c r="AU137" i="1"/>
  <c r="AS137" i="1"/>
  <c r="K137" i="1" s="1"/>
  <c r="AL137" i="1"/>
  <c r="I137" i="1" s="1"/>
  <c r="H137" i="1" s="1"/>
  <c r="AG137" i="1"/>
  <c r="J137" i="1" s="1"/>
  <c r="BI137" i="1" s="1"/>
  <c r="Y137" i="1"/>
  <c r="X137" i="1"/>
  <c r="W137" i="1" s="1"/>
  <c r="P137" i="1"/>
  <c r="CS136" i="1"/>
  <c r="CR136" i="1"/>
  <c r="CP136" i="1"/>
  <c r="BW136" i="1"/>
  <c r="BU136" i="1"/>
  <c r="BT136" i="1"/>
  <c r="BM136" i="1"/>
  <c r="BP136" i="1" s="1"/>
  <c r="BR136" i="1" s="1"/>
  <c r="BV136" i="1" s="1"/>
  <c r="BL136" i="1"/>
  <c r="BI136" i="1"/>
  <c r="BF136" i="1"/>
  <c r="AZ136" i="1"/>
  <c r="AU136" i="1"/>
  <c r="AS136" i="1"/>
  <c r="AL136" i="1"/>
  <c r="I136" i="1" s="1"/>
  <c r="H136" i="1" s="1"/>
  <c r="AG136" i="1"/>
  <c r="J136" i="1" s="1"/>
  <c r="AE136" i="1"/>
  <c r="Y136" i="1"/>
  <c r="X136" i="1"/>
  <c r="P136" i="1"/>
  <c r="K136" i="1"/>
  <c r="CS135" i="1"/>
  <c r="S135" i="1" s="1"/>
  <c r="CR135" i="1"/>
  <c r="CQ135" i="1" s="1"/>
  <c r="BH135" i="1" s="1"/>
  <c r="CP135" i="1"/>
  <c r="BU135" i="1"/>
  <c r="BT135" i="1"/>
  <c r="BM135" i="1"/>
  <c r="BP135" i="1" s="1"/>
  <c r="BL135" i="1"/>
  <c r="BF135" i="1"/>
  <c r="AZ135" i="1"/>
  <c r="AU135" i="1"/>
  <c r="AS135" i="1"/>
  <c r="AE135" i="1" s="1"/>
  <c r="AL135" i="1"/>
  <c r="I135" i="1" s="1"/>
  <c r="H135" i="1" s="1"/>
  <c r="AA135" i="1" s="1"/>
  <c r="AG135" i="1"/>
  <c r="J135" i="1" s="1"/>
  <c r="BI135" i="1" s="1"/>
  <c r="BK135" i="1" s="1"/>
  <c r="Y135" i="1"/>
  <c r="X135" i="1"/>
  <c r="W135" i="1" s="1"/>
  <c r="P135" i="1"/>
  <c r="CS134" i="1"/>
  <c r="S134" i="1" s="1"/>
  <c r="CR134" i="1"/>
  <c r="CQ134" i="1"/>
  <c r="BH134" i="1" s="1"/>
  <c r="BK134" i="1" s="1"/>
  <c r="CP134" i="1"/>
  <c r="BU134" i="1"/>
  <c r="BT134" i="1"/>
  <c r="BL134" i="1"/>
  <c r="BI134" i="1"/>
  <c r="BF134" i="1"/>
  <c r="AZ134" i="1"/>
  <c r="BM134" i="1" s="1"/>
  <c r="BP134" i="1" s="1"/>
  <c r="AU134" i="1"/>
  <c r="AS134" i="1" s="1"/>
  <c r="AL134" i="1"/>
  <c r="AG134" i="1"/>
  <c r="J134" i="1" s="1"/>
  <c r="Y134" i="1"/>
  <c r="X134" i="1"/>
  <c r="W134" i="1" s="1"/>
  <c r="P134" i="1"/>
  <c r="I134" i="1"/>
  <c r="H134" i="1" s="1"/>
  <c r="CS133" i="1"/>
  <c r="S133" i="1" s="1"/>
  <c r="CR133" i="1"/>
  <c r="CP133" i="1"/>
  <c r="CQ133" i="1" s="1"/>
  <c r="BH133" i="1" s="1"/>
  <c r="BU133" i="1"/>
  <c r="BT133" i="1"/>
  <c r="BM133" i="1"/>
  <c r="BP133" i="1" s="1"/>
  <c r="BS133" i="1" s="1"/>
  <c r="BL133" i="1"/>
  <c r="BF133" i="1"/>
  <c r="AZ133" i="1"/>
  <c r="AU133" i="1"/>
  <c r="AS133" i="1"/>
  <c r="K133" i="1" s="1"/>
  <c r="AL133" i="1"/>
  <c r="AG133" i="1"/>
  <c r="J133" i="1" s="1"/>
  <c r="BI133" i="1" s="1"/>
  <c r="BK133" i="1" s="1"/>
  <c r="Y133" i="1"/>
  <c r="X133" i="1"/>
  <c r="P133" i="1"/>
  <c r="I133" i="1"/>
  <c r="H133" i="1" s="1"/>
  <c r="CS132" i="1"/>
  <c r="S132" i="1" s="1"/>
  <c r="CR132" i="1"/>
  <c r="CP132" i="1"/>
  <c r="BU132" i="1"/>
  <c r="BT132" i="1"/>
  <c r="BS132" i="1"/>
  <c r="BM132" i="1"/>
  <c r="BP132" i="1" s="1"/>
  <c r="BL132" i="1"/>
  <c r="BF132" i="1"/>
  <c r="AZ132" i="1"/>
  <c r="AU132" i="1"/>
  <c r="AS132" i="1" s="1"/>
  <c r="AL132" i="1"/>
  <c r="I132" i="1" s="1"/>
  <c r="H132" i="1" s="1"/>
  <c r="AG132" i="1"/>
  <c r="J132" i="1" s="1"/>
  <c r="BI132" i="1" s="1"/>
  <c r="Y132" i="1"/>
  <c r="W132" i="1" s="1"/>
  <c r="X132" i="1"/>
  <c r="P132" i="1"/>
  <c r="CS131" i="1"/>
  <c r="CR131" i="1"/>
  <c r="CP131" i="1"/>
  <c r="CQ131" i="1" s="1"/>
  <c r="BH131" i="1" s="1"/>
  <c r="BU131" i="1"/>
  <c r="BT131" i="1"/>
  <c r="BM131" i="1"/>
  <c r="BP131" i="1" s="1"/>
  <c r="BL131" i="1"/>
  <c r="BF131" i="1"/>
  <c r="AZ131" i="1"/>
  <c r="AU131" i="1"/>
  <c r="AS131" i="1" s="1"/>
  <c r="AE131" i="1" s="1"/>
  <c r="AL131" i="1"/>
  <c r="AG131" i="1"/>
  <c r="J131" i="1" s="1"/>
  <c r="BI131" i="1" s="1"/>
  <c r="Y131" i="1"/>
  <c r="W131" i="1" s="1"/>
  <c r="X131" i="1"/>
  <c r="P131" i="1"/>
  <c r="I131" i="1"/>
  <c r="H131" i="1" s="1"/>
  <c r="CS130" i="1"/>
  <c r="CR130" i="1"/>
  <c r="CQ130" i="1"/>
  <c r="BH130" i="1" s="1"/>
  <c r="CP130" i="1"/>
  <c r="BU130" i="1"/>
  <c r="BT130" i="1"/>
  <c r="BM130" i="1"/>
  <c r="BP130" i="1" s="1"/>
  <c r="BL130" i="1"/>
  <c r="BF130" i="1"/>
  <c r="AZ130" i="1"/>
  <c r="AU130" i="1"/>
  <c r="AS130" i="1" s="1"/>
  <c r="AL130" i="1"/>
  <c r="AG130" i="1"/>
  <c r="J130" i="1" s="1"/>
  <c r="BI130" i="1" s="1"/>
  <c r="Y130" i="1"/>
  <c r="X130" i="1"/>
  <c r="W130" i="1"/>
  <c r="S130" i="1"/>
  <c r="P130" i="1"/>
  <c r="I130" i="1"/>
  <c r="H130" i="1" s="1"/>
  <c r="CS129" i="1"/>
  <c r="CR129" i="1"/>
  <c r="CP129" i="1"/>
  <c r="CQ129" i="1" s="1"/>
  <c r="BH129" i="1" s="1"/>
  <c r="BU129" i="1"/>
  <c r="BT129" i="1"/>
  <c r="BR129" i="1"/>
  <c r="BV129" i="1" s="1"/>
  <c r="BW129" i="1" s="1"/>
  <c r="BL129" i="1"/>
  <c r="BF129" i="1"/>
  <c r="AZ129" i="1"/>
  <c r="BM129" i="1" s="1"/>
  <c r="BP129" i="1" s="1"/>
  <c r="BQ129" i="1" s="1"/>
  <c r="AU129" i="1"/>
  <c r="AS129" i="1" s="1"/>
  <c r="AF129" i="1" s="1"/>
  <c r="AL129" i="1"/>
  <c r="I129" i="1" s="1"/>
  <c r="H129" i="1" s="1"/>
  <c r="AA129" i="1" s="1"/>
  <c r="AG129" i="1"/>
  <c r="J129" i="1" s="1"/>
  <c r="BI129" i="1" s="1"/>
  <c r="BK129" i="1" s="1"/>
  <c r="Y129" i="1"/>
  <c r="X129" i="1"/>
  <c r="W129" i="1" s="1"/>
  <c r="P129" i="1"/>
  <c r="CS128" i="1"/>
  <c r="S128" i="1" s="1"/>
  <c r="CR128" i="1"/>
  <c r="CP128" i="1"/>
  <c r="CQ128" i="1" s="1"/>
  <c r="BH128" i="1" s="1"/>
  <c r="BU128" i="1"/>
  <c r="BT128" i="1"/>
  <c r="BM128" i="1"/>
  <c r="BP128" i="1" s="1"/>
  <c r="BL128" i="1"/>
  <c r="BF128" i="1"/>
  <c r="AZ128" i="1"/>
  <c r="AU128" i="1"/>
  <c r="AS128" i="1" s="1"/>
  <c r="AL128" i="1"/>
  <c r="I128" i="1" s="1"/>
  <c r="H128" i="1" s="1"/>
  <c r="AG128" i="1"/>
  <c r="J128" i="1" s="1"/>
  <c r="BI128" i="1" s="1"/>
  <c r="BK128" i="1" s="1"/>
  <c r="Y128" i="1"/>
  <c r="W128" i="1" s="1"/>
  <c r="X128" i="1"/>
  <c r="P128" i="1"/>
  <c r="CS127" i="1"/>
  <c r="CR127" i="1"/>
  <c r="CP127" i="1"/>
  <c r="CQ127" i="1" s="1"/>
  <c r="BH127" i="1" s="1"/>
  <c r="BU127" i="1"/>
  <c r="BT127" i="1"/>
  <c r="BS127" i="1"/>
  <c r="BM127" i="1"/>
  <c r="BP127" i="1" s="1"/>
  <c r="BR127" i="1" s="1"/>
  <c r="BV127" i="1" s="1"/>
  <c r="BW127" i="1" s="1"/>
  <c r="BL127" i="1"/>
  <c r="BI127" i="1"/>
  <c r="BF127" i="1"/>
  <c r="AZ127" i="1"/>
  <c r="AU127" i="1"/>
  <c r="AS127" i="1" s="1"/>
  <c r="AL127" i="1"/>
  <c r="I127" i="1" s="1"/>
  <c r="H127" i="1" s="1"/>
  <c r="AG127" i="1"/>
  <c r="J127" i="1" s="1"/>
  <c r="AE127" i="1"/>
  <c r="Y127" i="1"/>
  <c r="X127" i="1"/>
  <c r="W127" i="1" s="1"/>
  <c r="P127" i="1"/>
  <c r="CS126" i="1"/>
  <c r="S126" i="1" s="1"/>
  <c r="CR126" i="1"/>
  <c r="CQ126" i="1"/>
  <c r="BH126" i="1" s="1"/>
  <c r="CP126" i="1"/>
  <c r="BU126" i="1"/>
  <c r="BT126" i="1"/>
  <c r="BL126" i="1"/>
  <c r="BI126" i="1"/>
  <c r="BF126" i="1"/>
  <c r="AZ126" i="1"/>
  <c r="BM126" i="1" s="1"/>
  <c r="BP126" i="1" s="1"/>
  <c r="AU126" i="1"/>
  <c r="AS126" i="1" s="1"/>
  <c r="AL126" i="1"/>
  <c r="AG126" i="1"/>
  <c r="J126" i="1" s="1"/>
  <c r="Y126" i="1"/>
  <c r="X126" i="1"/>
  <c r="W126" i="1"/>
  <c r="P126" i="1"/>
  <c r="I126" i="1"/>
  <c r="H126" i="1" s="1"/>
  <c r="AA126" i="1" s="1"/>
  <c r="CS125" i="1"/>
  <c r="CR125" i="1"/>
  <c r="CP125" i="1"/>
  <c r="CQ125" i="1" s="1"/>
  <c r="BH125" i="1" s="1"/>
  <c r="BU125" i="1"/>
  <c r="BT125" i="1"/>
  <c r="BR125" i="1"/>
  <c r="BV125" i="1" s="1"/>
  <c r="BW125" i="1" s="1"/>
  <c r="BM125" i="1"/>
  <c r="BP125" i="1" s="1"/>
  <c r="BL125" i="1"/>
  <c r="BI125" i="1"/>
  <c r="BK125" i="1" s="1"/>
  <c r="BF125" i="1"/>
  <c r="AZ125" i="1"/>
  <c r="AU125" i="1"/>
  <c r="AS125" i="1" s="1"/>
  <c r="AL125" i="1"/>
  <c r="I125" i="1" s="1"/>
  <c r="H125" i="1" s="1"/>
  <c r="AG125" i="1"/>
  <c r="J125" i="1" s="1"/>
  <c r="Y125" i="1"/>
  <c r="X125" i="1"/>
  <c r="W125" i="1" s="1"/>
  <c r="P125" i="1"/>
  <c r="CS124" i="1"/>
  <c r="S124" i="1" s="1"/>
  <c r="CR124" i="1"/>
  <c r="CQ124" i="1"/>
  <c r="BH124" i="1" s="1"/>
  <c r="CP124" i="1"/>
  <c r="BU124" i="1"/>
  <c r="BT124" i="1"/>
  <c r="BM124" i="1"/>
  <c r="BP124" i="1" s="1"/>
  <c r="BL124" i="1"/>
  <c r="BI124" i="1"/>
  <c r="BF124" i="1"/>
  <c r="AZ124" i="1"/>
  <c r="AU124" i="1"/>
  <c r="AS124" i="1" s="1"/>
  <c r="AL124" i="1"/>
  <c r="I124" i="1" s="1"/>
  <c r="H124" i="1" s="1"/>
  <c r="AA124" i="1" s="1"/>
  <c r="AG124" i="1"/>
  <c r="Y124" i="1"/>
  <c r="W124" i="1" s="1"/>
  <c r="X124" i="1"/>
  <c r="P124" i="1"/>
  <c r="J124" i="1"/>
  <c r="CS123" i="1"/>
  <c r="S123" i="1" s="1"/>
  <c r="CR123" i="1"/>
  <c r="CP123" i="1"/>
  <c r="CQ123" i="1" s="1"/>
  <c r="BH123" i="1" s="1"/>
  <c r="BU123" i="1"/>
  <c r="BT123" i="1"/>
  <c r="BS123" i="1"/>
  <c r="BQ123" i="1"/>
  <c r="BL123" i="1"/>
  <c r="BI123" i="1"/>
  <c r="BK123" i="1" s="1"/>
  <c r="BF123" i="1"/>
  <c r="BJ123" i="1" s="1"/>
  <c r="AZ123" i="1"/>
  <c r="BM123" i="1" s="1"/>
  <c r="BP123" i="1" s="1"/>
  <c r="BR123" i="1" s="1"/>
  <c r="BV123" i="1" s="1"/>
  <c r="BW123" i="1" s="1"/>
  <c r="AU123" i="1"/>
  <c r="AS123" i="1" s="1"/>
  <c r="AT123" i="1" s="1"/>
  <c r="AL123" i="1"/>
  <c r="I123" i="1" s="1"/>
  <c r="H123" i="1" s="1"/>
  <c r="AA123" i="1" s="1"/>
  <c r="AG123" i="1"/>
  <c r="J123" i="1" s="1"/>
  <c r="Y123" i="1"/>
  <c r="X123" i="1"/>
  <c r="P123" i="1"/>
  <c r="CS122" i="1"/>
  <c r="CR122" i="1"/>
  <c r="CQ122" i="1" s="1"/>
  <c r="BH122" i="1" s="1"/>
  <c r="BJ122" i="1" s="1"/>
  <c r="CP122" i="1"/>
  <c r="BU122" i="1"/>
  <c r="BT122" i="1"/>
  <c r="BL122" i="1"/>
  <c r="BF122" i="1"/>
  <c r="AZ122" i="1"/>
  <c r="BM122" i="1" s="1"/>
  <c r="BP122" i="1" s="1"/>
  <c r="BQ122" i="1" s="1"/>
  <c r="AU122" i="1"/>
  <c r="AS122" i="1" s="1"/>
  <c r="AL122" i="1"/>
  <c r="I122" i="1" s="1"/>
  <c r="H122" i="1" s="1"/>
  <c r="AG122" i="1"/>
  <c r="J122" i="1" s="1"/>
  <c r="BI122" i="1" s="1"/>
  <c r="Y122" i="1"/>
  <c r="X122" i="1"/>
  <c r="P122" i="1"/>
  <c r="CS121" i="1"/>
  <c r="S121" i="1" s="1"/>
  <c r="CR121" i="1"/>
  <c r="CP121" i="1"/>
  <c r="BU121" i="1"/>
  <c r="BT121" i="1"/>
  <c r="BM121" i="1"/>
  <c r="BP121" i="1" s="1"/>
  <c r="BL121" i="1"/>
  <c r="BF121" i="1"/>
  <c r="AZ121" i="1"/>
  <c r="AU121" i="1"/>
  <c r="AS121" i="1" s="1"/>
  <c r="AF121" i="1" s="1"/>
  <c r="AL121" i="1"/>
  <c r="I121" i="1" s="1"/>
  <c r="H121" i="1" s="1"/>
  <c r="T121" i="1" s="1"/>
  <c r="U121" i="1" s="1"/>
  <c r="AG121" i="1"/>
  <c r="Y121" i="1"/>
  <c r="W121" i="1" s="1"/>
  <c r="X121" i="1"/>
  <c r="P121" i="1"/>
  <c r="J121" i="1"/>
  <c r="BI121" i="1" s="1"/>
  <c r="CS120" i="1"/>
  <c r="CR120" i="1"/>
  <c r="CQ120" i="1"/>
  <c r="BH120" i="1" s="1"/>
  <c r="CP120" i="1"/>
  <c r="S120" i="1" s="1"/>
  <c r="BU120" i="1"/>
  <c r="BT120" i="1"/>
  <c r="BP120" i="1"/>
  <c r="BL120" i="1"/>
  <c r="BF120" i="1"/>
  <c r="AZ120" i="1"/>
  <c r="BM120" i="1" s="1"/>
  <c r="AU120" i="1"/>
  <c r="AS120" i="1" s="1"/>
  <c r="AL120" i="1"/>
  <c r="AG120" i="1"/>
  <c r="J120" i="1" s="1"/>
  <c r="BI120" i="1" s="1"/>
  <c r="Y120" i="1"/>
  <c r="W120" i="1" s="1"/>
  <c r="X120" i="1"/>
  <c r="P120" i="1"/>
  <c r="I120" i="1"/>
  <c r="H120" i="1" s="1"/>
  <c r="CS119" i="1"/>
  <c r="CR119" i="1"/>
  <c r="CP119" i="1"/>
  <c r="BU119" i="1"/>
  <c r="BT119" i="1"/>
  <c r="BL119" i="1"/>
  <c r="BI119" i="1"/>
  <c r="BF119" i="1"/>
  <c r="AZ119" i="1"/>
  <c r="BM119" i="1" s="1"/>
  <c r="BP119" i="1" s="1"/>
  <c r="AU119" i="1"/>
  <c r="AS119" i="1" s="1"/>
  <c r="AL119" i="1"/>
  <c r="AG119" i="1"/>
  <c r="J119" i="1" s="1"/>
  <c r="Y119" i="1"/>
  <c r="X119" i="1"/>
  <c r="S119" i="1"/>
  <c r="P119" i="1"/>
  <c r="I119" i="1"/>
  <c r="H119" i="1" s="1"/>
  <c r="CS118" i="1"/>
  <c r="CR118" i="1"/>
  <c r="CP118" i="1"/>
  <c r="BU118" i="1"/>
  <c r="BT118" i="1"/>
  <c r="BM118" i="1"/>
  <c r="BP118" i="1" s="1"/>
  <c r="BS118" i="1" s="1"/>
  <c r="BL118" i="1"/>
  <c r="BF118" i="1"/>
  <c r="AZ118" i="1"/>
  <c r="AU118" i="1"/>
  <c r="AS118" i="1" s="1"/>
  <c r="K118" i="1" s="1"/>
  <c r="AL118" i="1"/>
  <c r="I118" i="1" s="1"/>
  <c r="H118" i="1" s="1"/>
  <c r="AG118" i="1"/>
  <c r="J118" i="1" s="1"/>
  <c r="BI118" i="1" s="1"/>
  <c r="AE118" i="1"/>
  <c r="Y118" i="1"/>
  <c r="X118" i="1"/>
  <c r="W118" i="1" s="1"/>
  <c r="P118" i="1"/>
  <c r="CS117" i="1"/>
  <c r="CR117" i="1"/>
  <c r="CP117" i="1"/>
  <c r="S117" i="1" s="1"/>
  <c r="BU117" i="1"/>
  <c r="BT117" i="1"/>
  <c r="BR117" i="1"/>
  <c r="BV117" i="1" s="1"/>
  <c r="BW117" i="1" s="1"/>
  <c r="BL117" i="1"/>
  <c r="BF117" i="1"/>
  <c r="AZ117" i="1"/>
  <c r="BM117" i="1" s="1"/>
  <c r="BP117" i="1" s="1"/>
  <c r="AU117" i="1"/>
  <c r="AS117" i="1" s="1"/>
  <c r="AT117" i="1" s="1"/>
  <c r="AL117" i="1"/>
  <c r="I117" i="1" s="1"/>
  <c r="H117" i="1" s="1"/>
  <c r="AG117" i="1"/>
  <c r="Y117" i="1"/>
  <c r="X117" i="1"/>
  <c r="P117" i="1"/>
  <c r="J117" i="1"/>
  <c r="BI117" i="1" s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AG116" i="1"/>
  <c r="J116" i="1" s="1"/>
  <c r="BI116" i="1" s="1"/>
  <c r="AA116" i="1"/>
  <c r="Y116" i="1"/>
  <c r="X116" i="1"/>
  <c r="P116" i="1"/>
  <c r="I116" i="1"/>
  <c r="H116" i="1" s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AU115" i="1"/>
  <c r="AS115" i="1" s="1"/>
  <c r="AL115" i="1"/>
  <c r="AG115" i="1"/>
  <c r="J115" i="1" s="1"/>
  <c r="BI115" i="1" s="1"/>
  <c r="BK115" i="1" s="1"/>
  <c r="Y115" i="1"/>
  <c r="X115" i="1"/>
  <c r="P115" i="1"/>
  <c r="I115" i="1"/>
  <c r="H115" i="1"/>
  <c r="CS114" i="1"/>
  <c r="CR114" i="1"/>
  <c r="CP114" i="1"/>
  <c r="S114" i="1" s="1"/>
  <c r="BU114" i="1"/>
  <c r="BT114" i="1"/>
  <c r="BL114" i="1"/>
  <c r="BF114" i="1"/>
  <c r="AZ114" i="1"/>
  <c r="BM114" i="1" s="1"/>
  <c r="BP114" i="1" s="1"/>
  <c r="AU114" i="1"/>
  <c r="AS114" i="1"/>
  <c r="AL114" i="1"/>
  <c r="I114" i="1" s="1"/>
  <c r="H114" i="1" s="1"/>
  <c r="AA114" i="1" s="1"/>
  <c r="AG114" i="1"/>
  <c r="Y114" i="1"/>
  <c r="X114" i="1"/>
  <c r="W114" i="1"/>
  <c r="P114" i="1"/>
  <c r="N114" i="1"/>
  <c r="J114" i="1"/>
  <c r="BI114" i="1" s="1"/>
  <c r="CS113" i="1"/>
  <c r="CR113" i="1"/>
  <c r="CP113" i="1"/>
  <c r="S113" i="1" s="1"/>
  <c r="BU113" i="1"/>
  <c r="BT113" i="1"/>
  <c r="BM113" i="1"/>
  <c r="BP113" i="1" s="1"/>
  <c r="BL113" i="1"/>
  <c r="BF113" i="1"/>
  <c r="AZ113" i="1"/>
  <c r="AU113" i="1"/>
  <c r="AS113" i="1"/>
  <c r="AL113" i="1"/>
  <c r="AG113" i="1"/>
  <c r="J113" i="1" s="1"/>
  <c r="BI113" i="1" s="1"/>
  <c r="AA113" i="1"/>
  <c r="Y113" i="1"/>
  <c r="X113" i="1"/>
  <c r="W113" i="1" s="1"/>
  <c r="P113" i="1"/>
  <c r="K113" i="1"/>
  <c r="I113" i="1"/>
  <c r="H113" i="1"/>
  <c r="CS112" i="1"/>
  <c r="S112" i="1" s="1"/>
  <c r="CR112" i="1"/>
  <c r="CP112" i="1"/>
  <c r="BU112" i="1"/>
  <c r="BT112" i="1"/>
  <c r="BL112" i="1"/>
  <c r="BF112" i="1"/>
  <c r="AZ112" i="1"/>
  <c r="BM112" i="1" s="1"/>
  <c r="BP112" i="1" s="1"/>
  <c r="AU112" i="1"/>
  <c r="AS112" i="1"/>
  <c r="AL112" i="1"/>
  <c r="AG112" i="1"/>
  <c r="J112" i="1" s="1"/>
  <c r="BI112" i="1" s="1"/>
  <c r="AA112" i="1"/>
  <c r="Y112" i="1"/>
  <c r="X112" i="1"/>
  <c r="W112" i="1"/>
  <c r="P112" i="1"/>
  <c r="I112" i="1"/>
  <c r="H112" i="1" s="1"/>
  <c r="CS111" i="1"/>
  <c r="CR111" i="1"/>
  <c r="CP111" i="1"/>
  <c r="BU111" i="1"/>
  <c r="BT111" i="1"/>
  <c r="BR111" i="1"/>
  <c r="BV111" i="1" s="1"/>
  <c r="BW111" i="1" s="1"/>
  <c r="BL111" i="1"/>
  <c r="BF111" i="1"/>
  <c r="AZ111" i="1"/>
  <c r="BM111" i="1" s="1"/>
  <c r="BP111" i="1" s="1"/>
  <c r="BQ111" i="1" s="1"/>
  <c r="AU111" i="1"/>
  <c r="AS111" i="1" s="1"/>
  <c r="AL111" i="1"/>
  <c r="AG111" i="1"/>
  <c r="J111" i="1" s="1"/>
  <c r="BI111" i="1" s="1"/>
  <c r="Y111" i="1"/>
  <c r="X111" i="1"/>
  <c r="P111" i="1"/>
  <c r="I111" i="1"/>
  <c r="H111" i="1" s="1"/>
  <c r="AA111" i="1" s="1"/>
  <c r="CS110" i="1"/>
  <c r="CR110" i="1"/>
  <c r="CP110" i="1"/>
  <c r="BU110" i="1"/>
  <c r="BT110" i="1"/>
  <c r="BP110" i="1"/>
  <c r="BL110" i="1"/>
  <c r="BF110" i="1"/>
  <c r="AZ110" i="1"/>
  <c r="BM110" i="1" s="1"/>
  <c r="AU110" i="1"/>
  <c r="AS110" i="1" s="1"/>
  <c r="AE110" i="1" s="1"/>
  <c r="AL110" i="1"/>
  <c r="I110" i="1" s="1"/>
  <c r="H110" i="1" s="1"/>
  <c r="AG110" i="1"/>
  <c r="Y110" i="1"/>
  <c r="W110" i="1" s="1"/>
  <c r="X110" i="1"/>
  <c r="P110" i="1"/>
  <c r="J110" i="1"/>
  <c r="BI110" i="1" s="1"/>
  <c r="CS109" i="1"/>
  <c r="S109" i="1" s="1"/>
  <c r="CR109" i="1"/>
  <c r="CP109" i="1"/>
  <c r="BU109" i="1"/>
  <c r="BT109" i="1"/>
  <c r="BM109" i="1"/>
  <c r="BP109" i="1" s="1"/>
  <c r="BS109" i="1" s="1"/>
  <c r="BL109" i="1"/>
  <c r="BF109" i="1"/>
  <c r="AZ109" i="1"/>
  <c r="AU109" i="1"/>
  <c r="AS109" i="1"/>
  <c r="AL109" i="1"/>
  <c r="I109" i="1" s="1"/>
  <c r="H109" i="1" s="1"/>
  <c r="AA109" i="1" s="1"/>
  <c r="AG109" i="1"/>
  <c r="J109" i="1" s="1"/>
  <c r="BI109" i="1" s="1"/>
  <c r="Y109" i="1"/>
  <c r="X109" i="1"/>
  <c r="W109" i="1" s="1"/>
  <c r="P109" i="1"/>
  <c r="CS108" i="1"/>
  <c r="CR108" i="1"/>
  <c r="CP108" i="1"/>
  <c r="CQ108" i="1" s="1"/>
  <c r="BH108" i="1" s="1"/>
  <c r="BK108" i="1" s="1"/>
  <c r="BU108" i="1"/>
  <c r="BT108" i="1"/>
  <c r="BL108" i="1"/>
  <c r="BF108" i="1"/>
  <c r="AZ108" i="1"/>
  <c r="BM108" i="1" s="1"/>
  <c r="BP108" i="1" s="1"/>
  <c r="BS108" i="1" s="1"/>
  <c r="AU108" i="1"/>
  <c r="AS108" i="1" s="1"/>
  <c r="AL108" i="1"/>
  <c r="I108" i="1" s="1"/>
  <c r="H108" i="1" s="1"/>
  <c r="AG108" i="1"/>
  <c r="Y108" i="1"/>
  <c r="X108" i="1"/>
  <c r="W108" i="1" s="1"/>
  <c r="P108" i="1"/>
  <c r="J108" i="1"/>
  <c r="BI108" i="1" s="1"/>
  <c r="CS107" i="1"/>
  <c r="CR107" i="1"/>
  <c r="CP107" i="1"/>
  <c r="CQ107" i="1" s="1"/>
  <c r="BH107" i="1" s="1"/>
  <c r="BU107" i="1"/>
  <c r="BT107" i="1"/>
  <c r="BL107" i="1"/>
  <c r="BF107" i="1"/>
  <c r="AZ107" i="1"/>
  <c r="BM107" i="1" s="1"/>
  <c r="BP107" i="1" s="1"/>
  <c r="AU107" i="1"/>
  <c r="AS107" i="1"/>
  <c r="AL107" i="1"/>
  <c r="I107" i="1" s="1"/>
  <c r="H107" i="1" s="1"/>
  <c r="AG107" i="1"/>
  <c r="J107" i="1" s="1"/>
  <c r="BI107" i="1" s="1"/>
  <c r="Y107" i="1"/>
  <c r="X107" i="1"/>
  <c r="S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BQ106" i="1" s="1"/>
  <c r="AU106" i="1"/>
  <c r="AS106" i="1"/>
  <c r="AL106" i="1"/>
  <c r="I106" i="1" s="1"/>
  <c r="AG106" i="1"/>
  <c r="J106" i="1" s="1"/>
  <c r="BI106" i="1" s="1"/>
  <c r="Y106" i="1"/>
  <c r="X106" i="1"/>
  <c r="W106" i="1" s="1"/>
  <c r="P106" i="1"/>
  <c r="H106" i="1"/>
  <c r="CS105" i="1"/>
  <c r="S105" i="1" s="1"/>
  <c r="CR105" i="1"/>
  <c r="CQ105" i="1" s="1"/>
  <c r="BH105" i="1" s="1"/>
  <c r="CP105" i="1"/>
  <c r="BU105" i="1"/>
  <c r="BT105" i="1"/>
  <c r="BL105" i="1"/>
  <c r="BF105" i="1"/>
  <c r="AZ105" i="1"/>
  <c r="BM105" i="1" s="1"/>
  <c r="BP105" i="1" s="1"/>
  <c r="BS105" i="1" s="1"/>
  <c r="AU105" i="1"/>
  <c r="AS105" i="1" s="1"/>
  <c r="AT105" i="1" s="1"/>
  <c r="AL105" i="1"/>
  <c r="I105" i="1" s="1"/>
  <c r="H105" i="1" s="1"/>
  <c r="AG105" i="1"/>
  <c r="J105" i="1" s="1"/>
  <c r="BI105" i="1" s="1"/>
  <c r="AE105" i="1"/>
  <c r="Y105" i="1"/>
  <c r="X105" i="1"/>
  <c r="P105" i="1"/>
  <c r="CS104" i="1"/>
  <c r="CR104" i="1"/>
  <c r="CP104" i="1"/>
  <c r="CQ104" i="1" s="1"/>
  <c r="BH104" i="1" s="1"/>
  <c r="BU104" i="1"/>
  <c r="BT104" i="1"/>
  <c r="BL104" i="1"/>
  <c r="BF104" i="1"/>
  <c r="BJ104" i="1" s="1"/>
  <c r="AZ104" i="1"/>
  <c r="BM104" i="1" s="1"/>
  <c r="BP104" i="1" s="1"/>
  <c r="AU104" i="1"/>
  <c r="AS104" i="1"/>
  <c r="AL104" i="1"/>
  <c r="I104" i="1" s="1"/>
  <c r="H104" i="1" s="1"/>
  <c r="AA104" i="1" s="1"/>
  <c r="AG104" i="1"/>
  <c r="J104" i="1" s="1"/>
  <c r="BI104" i="1" s="1"/>
  <c r="BK104" i="1" s="1"/>
  <c r="Y104" i="1"/>
  <c r="X104" i="1"/>
  <c r="S104" i="1"/>
  <c r="T104" i="1" s="1"/>
  <c r="U104" i="1" s="1"/>
  <c r="AB104" i="1" s="1"/>
  <c r="P104" i="1"/>
  <c r="CS103" i="1"/>
  <c r="CR103" i="1"/>
  <c r="CP103" i="1"/>
  <c r="CQ103" i="1" s="1"/>
  <c r="BH103" i="1" s="1"/>
  <c r="BU103" i="1"/>
  <c r="BT103" i="1"/>
  <c r="BL103" i="1"/>
  <c r="BF103" i="1"/>
  <c r="AZ103" i="1"/>
  <c r="BM103" i="1" s="1"/>
  <c r="BP103" i="1" s="1"/>
  <c r="AU103" i="1"/>
  <c r="AS103" i="1" s="1"/>
  <c r="AL103" i="1"/>
  <c r="I103" i="1" s="1"/>
  <c r="H103" i="1" s="1"/>
  <c r="AA103" i="1" s="1"/>
  <c r="AG103" i="1"/>
  <c r="J103" i="1" s="1"/>
  <c r="BI103" i="1" s="1"/>
  <c r="Y103" i="1"/>
  <c r="X103" i="1"/>
  <c r="W103" i="1" s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G102" i="1"/>
  <c r="J102" i="1" s="1"/>
  <c r="BI102" i="1" s="1"/>
  <c r="AE102" i="1"/>
  <c r="Y102" i="1"/>
  <c r="W102" i="1" s="1"/>
  <c r="X102" i="1"/>
  <c r="P102" i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/>
  <c r="AL101" i="1"/>
  <c r="I101" i="1" s="1"/>
  <c r="H101" i="1" s="1"/>
  <c r="AG101" i="1"/>
  <c r="J101" i="1" s="1"/>
  <c r="BI101" i="1" s="1"/>
  <c r="Y101" i="1"/>
  <c r="X101" i="1"/>
  <c r="P101" i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T100" i="1"/>
  <c r="AS100" i="1"/>
  <c r="AF100" i="1" s="1"/>
  <c r="AL100" i="1"/>
  <c r="I100" i="1" s="1"/>
  <c r="H100" i="1" s="1"/>
  <c r="AG100" i="1"/>
  <c r="AA100" i="1"/>
  <c r="Y100" i="1"/>
  <c r="X100" i="1"/>
  <c r="P100" i="1"/>
  <c r="N100" i="1"/>
  <c r="J100" i="1"/>
  <c r="BI100" i="1" s="1"/>
  <c r="CS99" i="1"/>
  <c r="CR99" i="1"/>
  <c r="CP99" i="1"/>
  <c r="S99" i="1" s="1"/>
  <c r="BU99" i="1"/>
  <c r="BT99" i="1"/>
  <c r="BP99" i="1"/>
  <c r="BQ99" i="1" s="1"/>
  <c r="BL99" i="1"/>
  <c r="BF99" i="1"/>
  <c r="AZ99" i="1"/>
  <c r="BM99" i="1" s="1"/>
  <c r="AU99" i="1"/>
  <c r="AS99" i="1" s="1"/>
  <c r="N99" i="1" s="1"/>
  <c r="AT99" i="1"/>
  <c r="AL99" i="1"/>
  <c r="I99" i="1" s="1"/>
  <c r="AG99" i="1"/>
  <c r="Y99" i="1"/>
  <c r="X99" i="1"/>
  <c r="P99" i="1"/>
  <c r="J99" i="1"/>
  <c r="BI99" i="1" s="1"/>
  <c r="H99" i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 s="1"/>
  <c r="AF98" i="1" s="1"/>
  <c r="AL98" i="1"/>
  <c r="AG98" i="1"/>
  <c r="Y98" i="1"/>
  <c r="X98" i="1"/>
  <c r="P98" i="1"/>
  <c r="J98" i="1"/>
  <c r="BI98" i="1" s="1"/>
  <c r="I98" i="1"/>
  <c r="H98" i="1" s="1"/>
  <c r="CS97" i="1"/>
  <c r="CR97" i="1"/>
  <c r="CP97" i="1"/>
  <c r="S97" i="1" s="1"/>
  <c r="BU97" i="1"/>
  <c r="BT97" i="1"/>
  <c r="BL97" i="1"/>
  <c r="BF97" i="1"/>
  <c r="AZ97" i="1"/>
  <c r="BM97" i="1" s="1"/>
  <c r="BP97" i="1" s="1"/>
  <c r="AU97" i="1"/>
  <c r="AS97" i="1"/>
  <c r="AL97" i="1"/>
  <c r="I97" i="1" s="1"/>
  <c r="H97" i="1" s="1"/>
  <c r="AG97" i="1"/>
  <c r="Y97" i="1"/>
  <c r="X97" i="1"/>
  <c r="W97" i="1" s="1"/>
  <c r="P97" i="1"/>
  <c r="J97" i="1"/>
  <c r="BI97" i="1" s="1"/>
  <c r="CS96" i="1"/>
  <c r="CR96" i="1"/>
  <c r="CP96" i="1"/>
  <c r="BU96" i="1"/>
  <c r="BT96" i="1"/>
  <c r="BM96" i="1"/>
  <c r="BP96" i="1" s="1"/>
  <c r="BL96" i="1"/>
  <c r="BF96" i="1"/>
  <c r="AZ96" i="1"/>
  <c r="AU96" i="1"/>
  <c r="AS96" i="1"/>
  <c r="AL96" i="1"/>
  <c r="I96" i="1" s="1"/>
  <c r="H96" i="1" s="1"/>
  <c r="AG96" i="1"/>
  <c r="J96" i="1" s="1"/>
  <c r="BI96" i="1" s="1"/>
  <c r="AF96" i="1"/>
  <c r="Y96" i="1"/>
  <c r="X96" i="1"/>
  <c r="W96" i="1" s="1"/>
  <c r="P96" i="1"/>
  <c r="CS95" i="1"/>
  <c r="CR95" i="1"/>
  <c r="CP95" i="1"/>
  <c r="BU95" i="1"/>
  <c r="BT95" i="1"/>
  <c r="BR95" i="1"/>
  <c r="BV95" i="1" s="1"/>
  <c r="BW95" i="1" s="1"/>
  <c r="BL95" i="1"/>
  <c r="BF95" i="1"/>
  <c r="AZ95" i="1"/>
  <c r="BM95" i="1" s="1"/>
  <c r="BP95" i="1" s="1"/>
  <c r="AU95" i="1"/>
  <c r="AS95" i="1" s="1"/>
  <c r="K95" i="1" s="1"/>
  <c r="AT95" i="1"/>
  <c r="AL95" i="1"/>
  <c r="I95" i="1" s="1"/>
  <c r="AG95" i="1"/>
  <c r="J95" i="1" s="1"/>
  <c r="BI95" i="1" s="1"/>
  <c r="AF95" i="1"/>
  <c r="AE95" i="1"/>
  <c r="Y95" i="1"/>
  <c r="W95" i="1" s="1"/>
  <c r="X95" i="1"/>
  <c r="P95" i="1"/>
  <c r="N95" i="1"/>
  <c r="H95" i="1"/>
  <c r="CS94" i="1"/>
  <c r="CR94" i="1"/>
  <c r="CP94" i="1"/>
  <c r="BU94" i="1"/>
  <c r="BT94" i="1"/>
  <c r="BS94" i="1"/>
  <c r="BL94" i="1"/>
  <c r="BF94" i="1"/>
  <c r="AZ94" i="1"/>
  <c r="BM94" i="1" s="1"/>
  <c r="BP94" i="1" s="1"/>
  <c r="AU94" i="1"/>
  <c r="AS94" i="1" s="1"/>
  <c r="AT94" i="1" s="1"/>
  <c r="AL94" i="1"/>
  <c r="I94" i="1" s="1"/>
  <c r="H94" i="1" s="1"/>
  <c r="AG94" i="1"/>
  <c r="J94" i="1" s="1"/>
  <c r="BI94" i="1" s="1"/>
  <c r="AF94" i="1"/>
  <c r="AE94" i="1"/>
  <c r="Y94" i="1"/>
  <c r="X94" i="1"/>
  <c r="W94" i="1" s="1"/>
  <c r="P94" i="1"/>
  <c r="N94" i="1"/>
  <c r="K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/>
  <c r="AL93" i="1"/>
  <c r="I93" i="1" s="1"/>
  <c r="H93" i="1" s="1"/>
  <c r="AG93" i="1"/>
  <c r="Y93" i="1"/>
  <c r="X93" i="1"/>
  <c r="P93" i="1"/>
  <c r="J93" i="1"/>
  <c r="BI93" i="1" s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/>
  <c r="AF92" i="1" s="1"/>
  <c r="AL92" i="1"/>
  <c r="I92" i="1" s="1"/>
  <c r="H92" i="1" s="1"/>
  <c r="AG92" i="1"/>
  <c r="Y92" i="1"/>
  <c r="X92" i="1"/>
  <c r="W92" i="1" s="1"/>
  <c r="P92" i="1"/>
  <c r="J92" i="1"/>
  <c r="BI92" i="1" s="1"/>
  <c r="CS91" i="1"/>
  <c r="CR91" i="1"/>
  <c r="CQ91" i="1"/>
  <c r="BH91" i="1" s="1"/>
  <c r="CP91" i="1"/>
  <c r="S91" i="1" s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G91" i="1"/>
  <c r="Y91" i="1"/>
  <c r="X91" i="1"/>
  <c r="P91" i="1"/>
  <c r="J91" i="1"/>
  <c r="BI91" i="1" s="1"/>
  <c r="CS90" i="1"/>
  <c r="CR90" i="1"/>
  <c r="CP90" i="1"/>
  <c r="BU90" i="1"/>
  <c r="BT90" i="1"/>
  <c r="BS90" i="1"/>
  <c r="BR90" i="1"/>
  <c r="BV90" i="1" s="1"/>
  <c r="BW90" i="1" s="1"/>
  <c r="BL90" i="1"/>
  <c r="BF90" i="1"/>
  <c r="AZ90" i="1"/>
  <c r="BM90" i="1" s="1"/>
  <c r="BP90" i="1" s="1"/>
  <c r="BQ90" i="1" s="1"/>
  <c r="AU90" i="1"/>
  <c r="AS90" i="1"/>
  <c r="AL90" i="1"/>
  <c r="I90" i="1" s="1"/>
  <c r="H90" i="1" s="1"/>
  <c r="AA90" i="1" s="1"/>
  <c r="AG90" i="1"/>
  <c r="AE90" i="1"/>
  <c r="Y90" i="1"/>
  <c r="X90" i="1"/>
  <c r="P90" i="1"/>
  <c r="J90" i="1"/>
  <c r="BI90" i="1" s="1"/>
  <c r="CS89" i="1"/>
  <c r="CR89" i="1"/>
  <c r="CP89" i="1"/>
  <c r="S89" i="1" s="1"/>
  <c r="T89" i="1" s="1"/>
  <c r="U89" i="1" s="1"/>
  <c r="Q89" i="1" s="1"/>
  <c r="O89" i="1" s="1"/>
  <c r="R89" i="1" s="1"/>
  <c r="BU89" i="1"/>
  <c r="BT89" i="1"/>
  <c r="BR89" i="1"/>
  <c r="BV89" i="1" s="1"/>
  <c r="BW89" i="1" s="1"/>
  <c r="BL89" i="1"/>
  <c r="BF89" i="1"/>
  <c r="AZ89" i="1"/>
  <c r="BM89" i="1" s="1"/>
  <c r="BP89" i="1" s="1"/>
  <c r="AU89" i="1"/>
  <c r="AT89" i="1"/>
  <c r="AS89" i="1"/>
  <c r="AL89" i="1"/>
  <c r="I89" i="1" s="1"/>
  <c r="AG89" i="1"/>
  <c r="J89" i="1" s="1"/>
  <c r="BI89" i="1" s="1"/>
  <c r="AF89" i="1"/>
  <c r="Y89" i="1"/>
  <c r="X89" i="1"/>
  <c r="P89" i="1"/>
  <c r="K89" i="1"/>
  <c r="H89" i="1"/>
  <c r="AA89" i="1" s="1"/>
  <c r="CS88" i="1"/>
  <c r="S88" i="1" s="1"/>
  <c r="T88" i="1" s="1"/>
  <c r="U88" i="1" s="1"/>
  <c r="CR88" i="1"/>
  <c r="CP88" i="1"/>
  <c r="CQ88" i="1" s="1"/>
  <c r="BU88" i="1"/>
  <c r="BT88" i="1"/>
  <c r="BM88" i="1"/>
  <c r="BP88" i="1" s="1"/>
  <c r="BL88" i="1"/>
  <c r="BH88" i="1"/>
  <c r="BF88" i="1"/>
  <c r="AZ88" i="1"/>
  <c r="AU88" i="1"/>
  <c r="AS88" i="1" s="1"/>
  <c r="AL88" i="1"/>
  <c r="I88" i="1" s="1"/>
  <c r="H88" i="1" s="1"/>
  <c r="AG88" i="1"/>
  <c r="J88" i="1" s="1"/>
  <c r="BI88" i="1" s="1"/>
  <c r="BK88" i="1" s="1"/>
  <c r="Y88" i="1"/>
  <c r="X88" i="1"/>
  <c r="W88" i="1" s="1"/>
  <c r="P88" i="1"/>
  <c r="CS87" i="1"/>
  <c r="CR87" i="1"/>
  <c r="CP87" i="1"/>
  <c r="S87" i="1" s="1"/>
  <c r="BU87" i="1"/>
  <c r="BT87" i="1"/>
  <c r="BR87" i="1"/>
  <c r="BV87" i="1" s="1"/>
  <c r="BW87" i="1" s="1"/>
  <c r="BL87" i="1"/>
  <c r="BF87" i="1"/>
  <c r="AZ87" i="1"/>
  <c r="BM87" i="1" s="1"/>
  <c r="BP87" i="1" s="1"/>
  <c r="AU87" i="1"/>
  <c r="AS87" i="1" s="1"/>
  <c r="AL87" i="1"/>
  <c r="I87" i="1" s="1"/>
  <c r="H87" i="1" s="1"/>
  <c r="AG87" i="1"/>
  <c r="J87" i="1" s="1"/>
  <c r="BI87" i="1" s="1"/>
  <c r="Y87" i="1"/>
  <c r="X87" i="1"/>
  <c r="W87" i="1" s="1"/>
  <c r="P87" i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/>
  <c r="AL86" i="1"/>
  <c r="I86" i="1" s="1"/>
  <c r="H86" i="1" s="1"/>
  <c r="AG86" i="1"/>
  <c r="Y86" i="1"/>
  <c r="X86" i="1"/>
  <c r="W86" i="1" s="1"/>
  <c r="P86" i="1"/>
  <c r="J86" i="1"/>
  <c r="BI86" i="1" s="1"/>
  <c r="CS85" i="1"/>
  <c r="CR85" i="1"/>
  <c r="CP85" i="1"/>
  <c r="BU85" i="1"/>
  <c r="BT85" i="1"/>
  <c r="BL85" i="1"/>
  <c r="BF85" i="1"/>
  <c r="AZ85" i="1"/>
  <c r="BM85" i="1" s="1"/>
  <c r="BP85" i="1" s="1"/>
  <c r="BS85" i="1" s="1"/>
  <c r="AU85" i="1"/>
  <c r="AS85" i="1" s="1"/>
  <c r="AF85" i="1" s="1"/>
  <c r="AT85" i="1"/>
  <c r="AL85" i="1"/>
  <c r="AG85" i="1"/>
  <c r="Y85" i="1"/>
  <c r="X85" i="1"/>
  <c r="P85" i="1"/>
  <c r="J85" i="1"/>
  <c r="BI85" i="1" s="1"/>
  <c r="I85" i="1"/>
  <c r="H85" i="1" s="1"/>
  <c r="CS84" i="1"/>
  <c r="CR84" i="1"/>
  <c r="CP84" i="1"/>
  <c r="BU84" i="1"/>
  <c r="BT84" i="1"/>
  <c r="BL84" i="1"/>
  <c r="BF84" i="1"/>
  <c r="AZ84" i="1"/>
  <c r="BM84" i="1" s="1"/>
  <c r="BP84" i="1" s="1"/>
  <c r="BR84" i="1" s="1"/>
  <c r="BV84" i="1" s="1"/>
  <c r="BW84" i="1" s="1"/>
  <c r="AU84" i="1"/>
  <c r="AS84" i="1" s="1"/>
  <c r="AL84" i="1"/>
  <c r="I84" i="1" s="1"/>
  <c r="AG84" i="1"/>
  <c r="J84" i="1" s="1"/>
  <c r="BI84" i="1" s="1"/>
  <c r="Y84" i="1"/>
  <c r="X84" i="1"/>
  <c r="W84" i="1" s="1"/>
  <c r="P84" i="1"/>
  <c r="H84" i="1"/>
  <c r="AA84" i="1" s="1"/>
  <c r="CS83" i="1"/>
  <c r="CR83" i="1"/>
  <c r="CP83" i="1"/>
  <c r="CQ83" i="1" s="1"/>
  <c r="BU83" i="1"/>
  <c r="BT83" i="1"/>
  <c r="BS83" i="1"/>
  <c r="BL83" i="1"/>
  <c r="BH83" i="1"/>
  <c r="BF83" i="1"/>
  <c r="BJ83" i="1" s="1"/>
  <c r="AZ83" i="1"/>
  <c r="BM83" i="1" s="1"/>
  <c r="BP83" i="1" s="1"/>
  <c r="AU83" i="1"/>
  <c r="AS83" i="1" s="1"/>
  <c r="AL83" i="1"/>
  <c r="I83" i="1" s="1"/>
  <c r="AG83" i="1"/>
  <c r="J83" i="1" s="1"/>
  <c r="BI83" i="1" s="1"/>
  <c r="AE83" i="1"/>
  <c r="Y83" i="1"/>
  <c r="X83" i="1"/>
  <c r="P83" i="1"/>
  <c r="H83" i="1"/>
  <c r="AA83" i="1" s="1"/>
  <c r="CS82" i="1"/>
  <c r="CR82" i="1"/>
  <c r="CP82" i="1"/>
  <c r="BU82" i="1"/>
  <c r="BT82" i="1"/>
  <c r="BL82" i="1"/>
  <c r="BF82" i="1"/>
  <c r="AZ82" i="1"/>
  <c r="BM82" i="1" s="1"/>
  <c r="BP82" i="1" s="1"/>
  <c r="BS82" i="1" s="1"/>
  <c r="AU82" i="1"/>
  <c r="AS82" i="1" s="1"/>
  <c r="AF82" i="1" s="1"/>
  <c r="AT82" i="1"/>
  <c r="AL82" i="1"/>
  <c r="I82" i="1" s="1"/>
  <c r="H82" i="1" s="1"/>
  <c r="AA82" i="1" s="1"/>
  <c r="AG82" i="1"/>
  <c r="J82" i="1" s="1"/>
  <c r="BI82" i="1" s="1"/>
  <c r="Y82" i="1"/>
  <c r="X82" i="1"/>
  <c r="W82" i="1"/>
  <c r="P82" i="1"/>
  <c r="N82" i="1"/>
  <c r="CS81" i="1"/>
  <c r="CR81" i="1"/>
  <c r="CP81" i="1"/>
  <c r="CQ81" i="1" s="1"/>
  <c r="BH81" i="1" s="1"/>
  <c r="BJ81" i="1" s="1"/>
  <c r="BU81" i="1"/>
  <c r="BT81" i="1"/>
  <c r="BL81" i="1"/>
  <c r="BF81" i="1"/>
  <c r="AZ81" i="1"/>
  <c r="BM81" i="1" s="1"/>
  <c r="BP81" i="1" s="1"/>
  <c r="BQ81" i="1" s="1"/>
  <c r="AU81" i="1"/>
  <c r="AS81" i="1" s="1"/>
  <c r="AF81" i="1" s="1"/>
  <c r="AL81" i="1"/>
  <c r="I81" i="1" s="1"/>
  <c r="H81" i="1" s="1"/>
  <c r="AA81" i="1" s="1"/>
  <c r="AG81" i="1"/>
  <c r="J81" i="1" s="1"/>
  <c r="BI81" i="1" s="1"/>
  <c r="Y81" i="1"/>
  <c r="X81" i="1"/>
  <c r="P81" i="1"/>
  <c r="N81" i="1"/>
  <c r="CS80" i="1"/>
  <c r="CR80" i="1"/>
  <c r="CP80" i="1"/>
  <c r="S80" i="1" s="1"/>
  <c r="BU80" i="1"/>
  <c r="BT80" i="1"/>
  <c r="BL80" i="1"/>
  <c r="BF80" i="1"/>
  <c r="AZ80" i="1"/>
  <c r="BM80" i="1" s="1"/>
  <c r="BP80" i="1" s="1"/>
  <c r="AU80" i="1"/>
  <c r="AS80" i="1" s="1"/>
  <c r="AT80" i="1" s="1"/>
  <c r="AL80" i="1"/>
  <c r="I80" i="1" s="1"/>
  <c r="H80" i="1" s="1"/>
  <c r="AG80" i="1"/>
  <c r="J80" i="1" s="1"/>
  <c r="BI80" i="1" s="1"/>
  <c r="Y80" i="1"/>
  <c r="X80" i="1"/>
  <c r="P80" i="1"/>
  <c r="CS79" i="1"/>
  <c r="CR79" i="1"/>
  <c r="CP79" i="1"/>
  <c r="BU79" i="1"/>
  <c r="BT79" i="1"/>
  <c r="BM79" i="1"/>
  <c r="BP79" i="1" s="1"/>
  <c r="BL79" i="1"/>
  <c r="BF79" i="1"/>
  <c r="AZ79" i="1"/>
  <c r="AU79" i="1"/>
  <c r="AS79" i="1" s="1"/>
  <c r="AF79" i="1" s="1"/>
  <c r="AT79" i="1"/>
  <c r="AL79" i="1"/>
  <c r="I79" i="1" s="1"/>
  <c r="H79" i="1" s="1"/>
  <c r="AG79" i="1"/>
  <c r="J79" i="1" s="1"/>
  <c r="BI79" i="1" s="1"/>
  <c r="Y79" i="1"/>
  <c r="X79" i="1"/>
  <c r="W79" i="1" s="1"/>
  <c r="P79" i="1"/>
  <c r="N79" i="1"/>
  <c r="CS78" i="1"/>
  <c r="S78" i="1" s="1"/>
  <c r="CR78" i="1"/>
  <c r="CP78" i="1"/>
  <c r="CQ78" i="1" s="1"/>
  <c r="BH78" i="1" s="1"/>
  <c r="BU78" i="1"/>
  <c r="BT78" i="1"/>
  <c r="BP78" i="1"/>
  <c r="BQ78" i="1" s="1"/>
  <c r="BL78" i="1"/>
  <c r="BF78" i="1"/>
  <c r="AZ78" i="1"/>
  <c r="BM78" i="1" s="1"/>
  <c r="AU78" i="1"/>
  <c r="AS78" i="1" s="1"/>
  <c r="AL78" i="1"/>
  <c r="I78" i="1" s="1"/>
  <c r="H78" i="1" s="1"/>
  <c r="AA78" i="1" s="1"/>
  <c r="AG78" i="1"/>
  <c r="J78" i="1" s="1"/>
  <c r="BI78" i="1" s="1"/>
  <c r="AF78" i="1"/>
  <c r="AE78" i="1"/>
  <c r="Y78" i="1"/>
  <c r="X78" i="1"/>
  <c r="W78" i="1" s="1"/>
  <c r="P78" i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AL77" i="1"/>
  <c r="I77" i="1" s="1"/>
  <c r="H77" i="1" s="1"/>
  <c r="AG77" i="1"/>
  <c r="AA77" i="1"/>
  <c r="Y77" i="1"/>
  <c r="X77" i="1"/>
  <c r="P77" i="1"/>
  <c r="J77" i="1"/>
  <c r="BI77" i="1" s="1"/>
  <c r="CS76" i="1"/>
  <c r="CR76" i="1"/>
  <c r="CP76" i="1"/>
  <c r="S76" i="1" s="1"/>
  <c r="BU76" i="1"/>
  <c r="BT76" i="1"/>
  <c r="BR76" i="1"/>
  <c r="BV76" i="1" s="1"/>
  <c r="BW76" i="1" s="1"/>
  <c r="BL76" i="1"/>
  <c r="BF76" i="1"/>
  <c r="AZ76" i="1"/>
  <c r="BM76" i="1" s="1"/>
  <c r="BP76" i="1" s="1"/>
  <c r="AU76" i="1"/>
  <c r="AS76" i="1" s="1"/>
  <c r="AL76" i="1"/>
  <c r="I76" i="1" s="1"/>
  <c r="H76" i="1" s="1"/>
  <c r="AG76" i="1"/>
  <c r="J76" i="1" s="1"/>
  <c r="BI76" i="1" s="1"/>
  <c r="Y76" i="1"/>
  <c r="X76" i="1"/>
  <c r="W76" i="1"/>
  <c r="P76" i="1"/>
  <c r="CS75" i="1"/>
  <c r="CR75" i="1"/>
  <c r="CP75" i="1"/>
  <c r="CQ75" i="1" s="1"/>
  <c r="BH75" i="1" s="1"/>
  <c r="BJ75" i="1" s="1"/>
  <c r="BU75" i="1"/>
  <c r="BT75" i="1"/>
  <c r="BQ75" i="1"/>
  <c r="BL75" i="1"/>
  <c r="BF75" i="1"/>
  <c r="AZ75" i="1"/>
  <c r="BM75" i="1" s="1"/>
  <c r="BP75" i="1" s="1"/>
  <c r="BR75" i="1" s="1"/>
  <c r="BV75" i="1" s="1"/>
  <c r="BW75" i="1" s="1"/>
  <c r="AU75" i="1"/>
  <c r="AS75" i="1" s="1"/>
  <c r="AL75" i="1"/>
  <c r="I75" i="1" s="1"/>
  <c r="H75" i="1" s="1"/>
  <c r="AA75" i="1" s="1"/>
  <c r="AG75" i="1"/>
  <c r="J75" i="1" s="1"/>
  <c r="BI75" i="1" s="1"/>
  <c r="BK75" i="1" s="1"/>
  <c r="AE75" i="1"/>
  <c r="Y75" i="1"/>
  <c r="W75" i="1" s="1"/>
  <c r="X75" i="1"/>
  <c r="P75" i="1"/>
  <c r="CS74" i="1"/>
  <c r="CR74" i="1"/>
  <c r="CP74" i="1"/>
  <c r="S74" i="1" s="1"/>
  <c r="BU74" i="1"/>
  <c r="BT74" i="1"/>
  <c r="BL74" i="1"/>
  <c r="BF74" i="1"/>
  <c r="AZ74" i="1"/>
  <c r="BM74" i="1" s="1"/>
  <c r="BP74" i="1" s="1"/>
  <c r="AU74" i="1"/>
  <c r="AS74" i="1" s="1"/>
  <c r="AT74" i="1"/>
  <c r="AL74" i="1"/>
  <c r="I74" i="1" s="1"/>
  <c r="H74" i="1" s="1"/>
  <c r="AG74" i="1"/>
  <c r="Y74" i="1"/>
  <c r="X74" i="1"/>
  <c r="P74" i="1"/>
  <c r="J74" i="1"/>
  <c r="BI74" i="1" s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/>
  <c r="AL73" i="1"/>
  <c r="I73" i="1" s="1"/>
  <c r="H73" i="1" s="1"/>
  <c r="AA73" i="1" s="1"/>
  <c r="AG73" i="1"/>
  <c r="J73" i="1" s="1"/>
  <c r="BI73" i="1" s="1"/>
  <c r="Y73" i="1"/>
  <c r="X73" i="1"/>
  <c r="P73" i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/>
  <c r="AT72" i="1" s="1"/>
  <c r="AL72" i="1"/>
  <c r="I72" i="1" s="1"/>
  <c r="H72" i="1" s="1"/>
  <c r="AG72" i="1"/>
  <c r="Y72" i="1"/>
  <c r="X72" i="1"/>
  <c r="P72" i="1"/>
  <c r="J72" i="1"/>
  <c r="BI72" i="1" s="1"/>
  <c r="CS71" i="1"/>
  <c r="CR71" i="1"/>
  <c r="CP71" i="1"/>
  <c r="S71" i="1" s="1"/>
  <c r="BU71" i="1"/>
  <c r="BT71" i="1"/>
  <c r="BL71" i="1"/>
  <c r="BF71" i="1"/>
  <c r="AZ71" i="1"/>
  <c r="BM71" i="1" s="1"/>
  <c r="BP71" i="1" s="1"/>
  <c r="AU71" i="1"/>
  <c r="AS71" i="1" s="1"/>
  <c r="AL71" i="1"/>
  <c r="I71" i="1" s="1"/>
  <c r="H71" i="1" s="1"/>
  <c r="AG71" i="1"/>
  <c r="Y71" i="1"/>
  <c r="X71" i="1"/>
  <c r="P71" i="1"/>
  <c r="J71" i="1"/>
  <c r="BI71" i="1" s="1"/>
  <c r="CS70" i="1"/>
  <c r="CR70" i="1"/>
  <c r="CP70" i="1"/>
  <c r="CQ70" i="1" s="1"/>
  <c r="BH70" i="1" s="1"/>
  <c r="BU70" i="1"/>
  <c r="BT70" i="1"/>
  <c r="BR70" i="1"/>
  <c r="BV70" i="1" s="1"/>
  <c r="BW70" i="1" s="1"/>
  <c r="BL70" i="1"/>
  <c r="BF70" i="1"/>
  <c r="BJ70" i="1" s="1"/>
  <c r="AZ70" i="1"/>
  <c r="BM70" i="1" s="1"/>
  <c r="BP70" i="1" s="1"/>
  <c r="AU70" i="1"/>
  <c r="AS70" i="1"/>
  <c r="AL70" i="1"/>
  <c r="I70" i="1" s="1"/>
  <c r="H70" i="1" s="1"/>
  <c r="AA70" i="1" s="1"/>
  <c r="AG70" i="1"/>
  <c r="J70" i="1" s="1"/>
  <c r="BI70" i="1" s="1"/>
  <c r="BK70" i="1" s="1"/>
  <c r="Y70" i="1"/>
  <c r="X70" i="1"/>
  <c r="W70" i="1" s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/>
  <c r="AL69" i="1"/>
  <c r="I69" i="1" s="1"/>
  <c r="H69" i="1" s="1"/>
  <c r="AG69" i="1"/>
  <c r="J69" i="1" s="1"/>
  <c r="BI69" i="1" s="1"/>
  <c r="Y69" i="1"/>
  <c r="X69" i="1"/>
  <c r="P69" i="1"/>
  <c r="K69" i="1"/>
  <c r="CS68" i="1"/>
  <c r="CR68" i="1"/>
  <c r="CP68" i="1"/>
  <c r="CQ68" i="1" s="1"/>
  <c r="BH68" i="1" s="1"/>
  <c r="BU68" i="1"/>
  <c r="BT68" i="1"/>
  <c r="BM68" i="1"/>
  <c r="BP68" i="1" s="1"/>
  <c r="BL68" i="1"/>
  <c r="BF68" i="1"/>
  <c r="AZ68" i="1"/>
  <c r="AU68" i="1"/>
  <c r="AS68" i="1" s="1"/>
  <c r="AE68" i="1" s="1"/>
  <c r="AL68" i="1"/>
  <c r="AG68" i="1"/>
  <c r="J68" i="1" s="1"/>
  <c r="BI68" i="1" s="1"/>
  <c r="Y68" i="1"/>
  <c r="X68" i="1"/>
  <c r="W68" i="1"/>
  <c r="P68" i="1"/>
  <c r="I68" i="1"/>
  <c r="H68" i="1" s="1"/>
  <c r="CS67" i="1"/>
  <c r="CR67" i="1"/>
  <c r="CP67" i="1"/>
  <c r="BU67" i="1"/>
  <c r="BT67" i="1"/>
  <c r="BS67" i="1"/>
  <c r="BL67" i="1"/>
  <c r="BI67" i="1"/>
  <c r="BF67" i="1"/>
  <c r="AZ67" i="1"/>
  <c r="BM67" i="1" s="1"/>
  <c r="BP67" i="1" s="1"/>
  <c r="BR67" i="1" s="1"/>
  <c r="BV67" i="1" s="1"/>
  <c r="BW67" i="1" s="1"/>
  <c r="AU67" i="1"/>
  <c r="AS67" i="1" s="1"/>
  <c r="AL67" i="1"/>
  <c r="I67" i="1" s="1"/>
  <c r="H67" i="1" s="1"/>
  <c r="AG67" i="1"/>
  <c r="J67" i="1" s="1"/>
  <c r="Y67" i="1"/>
  <c r="X67" i="1"/>
  <c r="W67" i="1" s="1"/>
  <c r="P67" i="1"/>
  <c r="CS66" i="1"/>
  <c r="CR66" i="1"/>
  <c r="CQ66" i="1"/>
  <c r="BH66" i="1" s="1"/>
  <c r="CP66" i="1"/>
  <c r="BU66" i="1"/>
  <c r="BT66" i="1"/>
  <c r="BL66" i="1"/>
  <c r="BF66" i="1"/>
  <c r="AZ66" i="1"/>
  <c r="BM66" i="1" s="1"/>
  <c r="BP66" i="1" s="1"/>
  <c r="BQ66" i="1" s="1"/>
  <c r="AU66" i="1"/>
  <c r="AS66" i="1"/>
  <c r="AL66" i="1"/>
  <c r="I66" i="1" s="1"/>
  <c r="H66" i="1" s="1"/>
  <c r="AG66" i="1"/>
  <c r="J66" i="1" s="1"/>
  <c r="BI66" i="1" s="1"/>
  <c r="Y66" i="1"/>
  <c r="X66" i="1"/>
  <c r="W66" i="1"/>
  <c r="S66" i="1"/>
  <c r="P66" i="1"/>
  <c r="CS65" i="1"/>
  <c r="CR65" i="1"/>
  <c r="CP65" i="1"/>
  <c r="CQ65" i="1" s="1"/>
  <c r="BH65" i="1" s="1"/>
  <c r="BU65" i="1"/>
  <c r="BT65" i="1"/>
  <c r="BM65" i="1"/>
  <c r="BP65" i="1" s="1"/>
  <c r="BS65" i="1" s="1"/>
  <c r="BL65" i="1"/>
  <c r="BF65" i="1"/>
  <c r="AZ65" i="1"/>
  <c r="AU65" i="1"/>
  <c r="AS65" i="1" s="1"/>
  <c r="AT65" i="1"/>
  <c r="AL65" i="1"/>
  <c r="AG65" i="1"/>
  <c r="J65" i="1" s="1"/>
  <c r="BI65" i="1" s="1"/>
  <c r="AA65" i="1"/>
  <c r="Y65" i="1"/>
  <c r="X65" i="1"/>
  <c r="P65" i="1"/>
  <c r="I65" i="1"/>
  <c r="H65" i="1" s="1"/>
  <c r="CS64" i="1"/>
  <c r="S64" i="1" s="1"/>
  <c r="T64" i="1" s="1"/>
  <c r="U64" i="1" s="1"/>
  <c r="CR64" i="1"/>
  <c r="CP64" i="1"/>
  <c r="CQ64" i="1" s="1"/>
  <c r="BH64" i="1" s="1"/>
  <c r="BU64" i="1"/>
  <c r="BT64" i="1"/>
  <c r="BL64" i="1"/>
  <c r="BF64" i="1"/>
  <c r="BJ64" i="1" s="1"/>
  <c r="AZ64" i="1"/>
  <c r="BM64" i="1" s="1"/>
  <c r="BP64" i="1" s="1"/>
  <c r="AU64" i="1"/>
  <c r="AS64" i="1" s="1"/>
  <c r="N64" i="1" s="1"/>
  <c r="AL64" i="1"/>
  <c r="AG64" i="1"/>
  <c r="J64" i="1" s="1"/>
  <c r="BI64" i="1" s="1"/>
  <c r="Y64" i="1"/>
  <c r="X64" i="1"/>
  <c r="W64" i="1"/>
  <c r="P64" i="1"/>
  <c r="I64" i="1"/>
  <c r="H64" i="1" s="1"/>
  <c r="AA64" i="1" s="1"/>
  <c r="CS63" i="1"/>
  <c r="S63" i="1" s="1"/>
  <c r="CR63" i="1"/>
  <c r="CP63" i="1"/>
  <c r="CQ63" i="1" s="1"/>
  <c r="BH63" i="1" s="1"/>
  <c r="BU63" i="1"/>
  <c r="BT63" i="1"/>
  <c r="BL63" i="1"/>
  <c r="BI63" i="1"/>
  <c r="BF63" i="1"/>
  <c r="AZ63" i="1"/>
  <c r="BM63" i="1" s="1"/>
  <c r="BP63" i="1" s="1"/>
  <c r="AU63" i="1"/>
  <c r="AS63" i="1" s="1"/>
  <c r="AF63" i="1" s="1"/>
  <c r="AL63" i="1"/>
  <c r="AG63" i="1"/>
  <c r="J63" i="1" s="1"/>
  <c r="AE63" i="1"/>
  <c r="Y63" i="1"/>
  <c r="X63" i="1"/>
  <c r="W63" i="1" s="1"/>
  <c r="P63" i="1"/>
  <c r="I63" i="1"/>
  <c r="H63" i="1" s="1"/>
  <c r="AA63" i="1" s="1"/>
  <c r="CS62" i="1"/>
  <c r="CR62" i="1"/>
  <c r="CP62" i="1"/>
  <c r="CQ62" i="1" s="1"/>
  <c r="BH62" i="1" s="1"/>
  <c r="BU62" i="1"/>
  <c r="BT62" i="1"/>
  <c r="BL62" i="1"/>
  <c r="BF62" i="1"/>
  <c r="AZ62" i="1"/>
  <c r="BM62" i="1" s="1"/>
  <c r="BP62" i="1" s="1"/>
  <c r="AU62" i="1"/>
  <c r="AS62" i="1"/>
  <c r="AE62" i="1" s="1"/>
  <c r="AL62" i="1"/>
  <c r="I62" i="1" s="1"/>
  <c r="H62" i="1" s="1"/>
  <c r="AA62" i="1" s="1"/>
  <c r="AG62" i="1"/>
  <c r="J62" i="1" s="1"/>
  <c r="BI62" i="1" s="1"/>
  <c r="Y62" i="1"/>
  <c r="X62" i="1"/>
  <c r="W62" i="1"/>
  <c r="P62" i="1"/>
  <c r="CS61" i="1"/>
  <c r="CR61" i="1"/>
  <c r="CP61" i="1"/>
  <c r="BU61" i="1"/>
  <c r="BT61" i="1"/>
  <c r="BM61" i="1"/>
  <c r="BP61" i="1" s="1"/>
  <c r="BL61" i="1"/>
  <c r="BF61" i="1"/>
  <c r="AZ61" i="1"/>
  <c r="AU61" i="1"/>
  <c r="AS61" i="1"/>
  <c r="AL61" i="1"/>
  <c r="AG61" i="1"/>
  <c r="J61" i="1" s="1"/>
  <c r="BI61" i="1" s="1"/>
  <c r="Y61" i="1"/>
  <c r="W61" i="1" s="1"/>
  <c r="X61" i="1"/>
  <c r="P61" i="1"/>
  <c r="I61" i="1"/>
  <c r="H61" i="1" s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/>
  <c r="AL60" i="1"/>
  <c r="AG60" i="1"/>
  <c r="Y60" i="1"/>
  <c r="X60" i="1"/>
  <c r="W60" i="1"/>
  <c r="P60" i="1"/>
  <c r="J60" i="1"/>
  <c r="BI60" i="1" s="1"/>
  <c r="I60" i="1"/>
  <c r="H60" i="1"/>
  <c r="AA60" i="1" s="1"/>
  <c r="CS59" i="1"/>
  <c r="S59" i="1" s="1"/>
  <c r="CR59" i="1"/>
  <c r="CQ59" i="1" s="1"/>
  <c r="BH59" i="1" s="1"/>
  <c r="CP59" i="1"/>
  <c r="BU59" i="1"/>
  <c r="BT59" i="1"/>
  <c r="BM59" i="1"/>
  <c r="BP59" i="1" s="1"/>
  <c r="BS59" i="1" s="1"/>
  <c r="BL59" i="1"/>
  <c r="BI59" i="1"/>
  <c r="BF59" i="1"/>
  <c r="AZ59" i="1"/>
  <c r="AU59" i="1"/>
  <c r="AS59" i="1" s="1"/>
  <c r="AL59" i="1"/>
  <c r="AG59" i="1"/>
  <c r="J59" i="1" s="1"/>
  <c r="AF59" i="1"/>
  <c r="AE59" i="1"/>
  <c r="Y59" i="1"/>
  <c r="X59" i="1"/>
  <c r="P59" i="1"/>
  <c r="I59" i="1"/>
  <c r="H59" i="1" s="1"/>
  <c r="CS58" i="1"/>
  <c r="CR58" i="1"/>
  <c r="CP58" i="1"/>
  <c r="S58" i="1" s="1"/>
  <c r="BU58" i="1"/>
  <c r="BT58" i="1"/>
  <c r="BL58" i="1"/>
  <c r="BF58" i="1"/>
  <c r="AZ58" i="1"/>
  <c r="BM58" i="1" s="1"/>
  <c r="BP58" i="1" s="1"/>
  <c r="AU58" i="1"/>
  <c r="AS58" i="1"/>
  <c r="AE58" i="1" s="1"/>
  <c r="AL58" i="1"/>
  <c r="I58" i="1" s="1"/>
  <c r="H58" i="1" s="1"/>
  <c r="AG58" i="1"/>
  <c r="J58" i="1" s="1"/>
  <c r="BI58" i="1" s="1"/>
  <c r="Y58" i="1"/>
  <c r="X58" i="1"/>
  <c r="P58" i="1"/>
  <c r="CS57" i="1"/>
  <c r="CR57" i="1"/>
  <c r="CP57" i="1"/>
  <c r="BU57" i="1"/>
  <c r="BT57" i="1"/>
  <c r="BL57" i="1"/>
  <c r="BI57" i="1"/>
  <c r="BF57" i="1"/>
  <c r="AZ57" i="1"/>
  <c r="BM57" i="1" s="1"/>
  <c r="BP57" i="1" s="1"/>
  <c r="AU57" i="1"/>
  <c r="AS57" i="1"/>
  <c r="AT57" i="1" s="1"/>
  <c r="AL57" i="1"/>
  <c r="I57" i="1" s="1"/>
  <c r="H57" i="1" s="1"/>
  <c r="AG57" i="1"/>
  <c r="J57" i="1" s="1"/>
  <c r="AA57" i="1"/>
  <c r="Y57" i="1"/>
  <c r="X57" i="1"/>
  <c r="S57" i="1"/>
  <c r="T57" i="1" s="1"/>
  <c r="U57" i="1" s="1"/>
  <c r="V57" i="1" s="1"/>
  <c r="Z57" i="1" s="1"/>
  <c r="P57" i="1"/>
  <c r="CS56" i="1"/>
  <c r="CR56" i="1"/>
  <c r="CP56" i="1"/>
  <c r="S56" i="1" s="1"/>
  <c r="BU56" i="1"/>
  <c r="BT56" i="1"/>
  <c r="BM56" i="1"/>
  <c r="BP56" i="1" s="1"/>
  <c r="BL56" i="1"/>
  <c r="BF56" i="1"/>
  <c r="AZ56" i="1"/>
  <c r="AU56" i="1"/>
  <c r="AS56" i="1"/>
  <c r="N56" i="1" s="1"/>
  <c r="AL56" i="1"/>
  <c r="AG56" i="1"/>
  <c r="J56" i="1" s="1"/>
  <c r="BI56" i="1" s="1"/>
  <c r="AE56" i="1"/>
  <c r="Y56" i="1"/>
  <c r="X56" i="1"/>
  <c r="W56" i="1" s="1"/>
  <c r="P56" i="1"/>
  <c r="I56" i="1"/>
  <c r="H56" i="1"/>
  <c r="AA56" i="1" s="1"/>
  <c r="CS55" i="1"/>
  <c r="CR55" i="1"/>
  <c r="CP55" i="1"/>
  <c r="BU55" i="1"/>
  <c r="BT55" i="1"/>
  <c r="BS55" i="1"/>
  <c r="BR55" i="1"/>
  <c r="BV55" i="1" s="1"/>
  <c r="BW55" i="1" s="1"/>
  <c r="BQ55" i="1"/>
  <c r="BL55" i="1"/>
  <c r="BI55" i="1"/>
  <c r="BF55" i="1"/>
  <c r="AZ55" i="1"/>
  <c r="BM55" i="1" s="1"/>
  <c r="BP55" i="1" s="1"/>
  <c r="AU55" i="1"/>
  <c r="AS55" i="1" s="1"/>
  <c r="AL55" i="1"/>
  <c r="AG55" i="1"/>
  <c r="J55" i="1" s="1"/>
  <c r="Y55" i="1"/>
  <c r="X55" i="1"/>
  <c r="P55" i="1"/>
  <c r="I55" i="1"/>
  <c r="H55" i="1" s="1"/>
  <c r="CS54" i="1"/>
  <c r="CR54" i="1"/>
  <c r="CQ54" i="1"/>
  <c r="BH54" i="1" s="1"/>
  <c r="CP54" i="1"/>
  <c r="S54" i="1" s="1"/>
  <c r="BU54" i="1"/>
  <c r="BT54" i="1"/>
  <c r="BS54" i="1"/>
  <c r="BQ54" i="1"/>
  <c r="BL54" i="1"/>
  <c r="BF54" i="1"/>
  <c r="AZ54" i="1"/>
  <c r="BM54" i="1" s="1"/>
  <c r="BP54" i="1" s="1"/>
  <c r="BR54" i="1" s="1"/>
  <c r="BV54" i="1" s="1"/>
  <c r="BW54" i="1" s="1"/>
  <c r="AU54" i="1"/>
  <c r="AS54" i="1" s="1"/>
  <c r="AL54" i="1"/>
  <c r="AG54" i="1"/>
  <c r="J54" i="1" s="1"/>
  <c r="BI54" i="1" s="1"/>
  <c r="BK54" i="1" s="1"/>
  <c r="Y54" i="1"/>
  <c r="X54" i="1"/>
  <c r="W54" i="1" s="1"/>
  <c r="P54" i="1"/>
  <c r="I54" i="1"/>
  <c r="H54" i="1" s="1"/>
  <c r="CS53" i="1"/>
  <c r="CR53" i="1"/>
  <c r="CP53" i="1"/>
  <c r="CQ53" i="1" s="1"/>
  <c r="BH53" i="1" s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G53" i="1"/>
  <c r="J53" i="1" s="1"/>
  <c r="BI53" i="1" s="1"/>
  <c r="BK53" i="1" s="1"/>
  <c r="Y53" i="1"/>
  <c r="X53" i="1"/>
  <c r="P53" i="1"/>
  <c r="CS52" i="1"/>
  <c r="CR52" i="1"/>
  <c r="CP52" i="1"/>
  <c r="S52" i="1" s="1"/>
  <c r="T52" i="1" s="1"/>
  <c r="U52" i="1" s="1"/>
  <c r="BU52" i="1"/>
  <c r="BT52" i="1"/>
  <c r="BL52" i="1"/>
  <c r="BF52" i="1"/>
  <c r="AZ52" i="1"/>
  <c r="BM52" i="1" s="1"/>
  <c r="BP52" i="1" s="1"/>
  <c r="AU52" i="1"/>
  <c r="AS52" i="1"/>
  <c r="AL52" i="1"/>
  <c r="I52" i="1" s="1"/>
  <c r="H52" i="1" s="1"/>
  <c r="AA52" i="1" s="1"/>
  <c r="AG52" i="1"/>
  <c r="J52" i="1" s="1"/>
  <c r="BI52" i="1" s="1"/>
  <c r="Y52" i="1"/>
  <c r="X52" i="1"/>
  <c r="W52" i="1" s="1"/>
  <c r="P52" i="1"/>
  <c r="CS51" i="1"/>
  <c r="CR51" i="1"/>
  <c r="CP51" i="1"/>
  <c r="CQ51" i="1" s="1"/>
  <c r="BH51" i="1" s="1"/>
  <c r="BU51" i="1"/>
  <c r="BT51" i="1"/>
  <c r="BM51" i="1"/>
  <c r="BP51" i="1" s="1"/>
  <c r="BR51" i="1" s="1"/>
  <c r="BV51" i="1" s="1"/>
  <c r="BW51" i="1" s="1"/>
  <c r="BL51" i="1"/>
  <c r="BF51" i="1"/>
  <c r="AZ51" i="1"/>
  <c r="AU51" i="1"/>
  <c r="AS51" i="1" s="1"/>
  <c r="AL51" i="1"/>
  <c r="I51" i="1" s="1"/>
  <c r="H51" i="1" s="1"/>
  <c r="AG51" i="1"/>
  <c r="J51" i="1" s="1"/>
  <c r="BI51" i="1" s="1"/>
  <c r="Y51" i="1"/>
  <c r="X51" i="1"/>
  <c r="W51" i="1"/>
  <c r="P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/>
  <c r="AL50" i="1"/>
  <c r="I50" i="1" s="1"/>
  <c r="H50" i="1" s="1"/>
  <c r="AA50" i="1" s="1"/>
  <c r="AG50" i="1"/>
  <c r="J50" i="1" s="1"/>
  <c r="BI50" i="1" s="1"/>
  <c r="AE50" i="1"/>
  <c r="Y50" i="1"/>
  <c r="W50" i="1" s="1"/>
  <c r="X50" i="1"/>
  <c r="P50" i="1"/>
  <c r="K50" i="1"/>
  <c r="CS49" i="1"/>
  <c r="CR49" i="1"/>
  <c r="CP49" i="1"/>
  <c r="CQ49" i="1" s="1"/>
  <c r="BH49" i="1" s="1"/>
  <c r="BU49" i="1"/>
  <c r="BT49" i="1"/>
  <c r="BL49" i="1"/>
  <c r="BI49" i="1"/>
  <c r="BF49" i="1"/>
  <c r="AZ49" i="1"/>
  <c r="BM49" i="1" s="1"/>
  <c r="BP49" i="1" s="1"/>
  <c r="BS49" i="1" s="1"/>
  <c r="AU49" i="1"/>
  <c r="AS49" i="1"/>
  <c r="AL49" i="1"/>
  <c r="AG49" i="1"/>
  <c r="J49" i="1" s="1"/>
  <c r="AA49" i="1"/>
  <c r="Y49" i="1"/>
  <c r="X49" i="1"/>
  <c r="P49" i="1"/>
  <c r="I49" i="1"/>
  <c r="H49" i="1" s="1"/>
  <c r="CS48" i="1"/>
  <c r="CR48" i="1"/>
  <c r="CP48" i="1"/>
  <c r="S48" i="1" s="1"/>
  <c r="T48" i="1" s="1"/>
  <c r="U48" i="1" s="1"/>
  <c r="BU48" i="1"/>
  <c r="BT48" i="1"/>
  <c r="BL48" i="1"/>
  <c r="BF48" i="1"/>
  <c r="AZ48" i="1"/>
  <c r="BM48" i="1" s="1"/>
  <c r="BP48" i="1" s="1"/>
  <c r="AU48" i="1"/>
  <c r="AS48" i="1"/>
  <c r="AL48" i="1"/>
  <c r="I48" i="1" s="1"/>
  <c r="H48" i="1" s="1"/>
  <c r="AG48" i="1"/>
  <c r="Y48" i="1"/>
  <c r="W48" i="1" s="1"/>
  <c r="X48" i="1"/>
  <c r="P48" i="1"/>
  <c r="J48" i="1"/>
  <c r="BI48" i="1" s="1"/>
  <c r="CS47" i="1"/>
  <c r="CR47" i="1"/>
  <c r="CQ47" i="1"/>
  <c r="BH47" i="1" s="1"/>
  <c r="CP47" i="1"/>
  <c r="BU47" i="1"/>
  <c r="BT47" i="1"/>
  <c r="BL47" i="1"/>
  <c r="BF47" i="1"/>
  <c r="AZ47" i="1"/>
  <c r="BM47" i="1" s="1"/>
  <c r="BP47" i="1" s="1"/>
  <c r="AU47" i="1"/>
  <c r="AS47" i="1" s="1"/>
  <c r="AL47" i="1"/>
  <c r="AG47" i="1"/>
  <c r="J47" i="1" s="1"/>
  <c r="BI47" i="1" s="1"/>
  <c r="Y47" i="1"/>
  <c r="X47" i="1"/>
  <c r="W47" i="1" s="1"/>
  <c r="P47" i="1"/>
  <c r="I47" i="1"/>
  <c r="H47" i="1"/>
  <c r="AA47" i="1" s="1"/>
  <c r="CS46" i="1"/>
  <c r="CR46" i="1"/>
  <c r="CQ46" i="1"/>
  <c r="BH46" i="1" s="1"/>
  <c r="CP46" i="1"/>
  <c r="BU46" i="1"/>
  <c r="BT46" i="1"/>
  <c r="BQ46" i="1"/>
  <c r="BL46" i="1"/>
  <c r="BF46" i="1"/>
  <c r="BJ46" i="1" s="1"/>
  <c r="AZ46" i="1"/>
  <c r="BM46" i="1" s="1"/>
  <c r="BP46" i="1" s="1"/>
  <c r="BR46" i="1" s="1"/>
  <c r="BV46" i="1" s="1"/>
  <c r="BW46" i="1" s="1"/>
  <c r="AU46" i="1"/>
  <c r="AS46" i="1" s="1"/>
  <c r="AL46" i="1"/>
  <c r="I46" i="1" s="1"/>
  <c r="H46" i="1" s="1"/>
  <c r="AA46" i="1" s="1"/>
  <c r="AG46" i="1"/>
  <c r="J46" i="1" s="1"/>
  <c r="BI46" i="1" s="1"/>
  <c r="BK46" i="1" s="1"/>
  <c r="AE46" i="1"/>
  <c r="Y46" i="1"/>
  <c r="W46" i="1" s="1"/>
  <c r="X46" i="1"/>
  <c r="S46" i="1"/>
  <c r="P46" i="1"/>
  <c r="CS45" i="1"/>
  <c r="CR45" i="1"/>
  <c r="CP45" i="1"/>
  <c r="CQ45" i="1" s="1"/>
  <c r="BH45" i="1" s="1"/>
  <c r="BU45" i="1"/>
  <c r="BT45" i="1"/>
  <c r="BL45" i="1"/>
  <c r="BF45" i="1"/>
  <c r="AZ45" i="1"/>
  <c r="BM45" i="1" s="1"/>
  <c r="BP45" i="1" s="1"/>
  <c r="AU45" i="1"/>
  <c r="AS45" i="1"/>
  <c r="AL45" i="1"/>
  <c r="I45" i="1" s="1"/>
  <c r="H45" i="1" s="1"/>
  <c r="AG45" i="1"/>
  <c r="J45" i="1" s="1"/>
  <c r="BI45" i="1" s="1"/>
  <c r="Y45" i="1"/>
  <c r="X45" i="1"/>
  <c r="P45" i="1"/>
  <c r="CS44" i="1"/>
  <c r="CR44" i="1"/>
  <c r="CQ44" i="1" s="1"/>
  <c r="BH44" i="1" s="1"/>
  <c r="CP44" i="1"/>
  <c r="BU44" i="1"/>
  <c r="BT44" i="1"/>
  <c r="BL44" i="1"/>
  <c r="BF44" i="1"/>
  <c r="AZ44" i="1"/>
  <c r="BM44" i="1" s="1"/>
  <c r="BP44" i="1" s="1"/>
  <c r="AU44" i="1"/>
  <c r="AS44" i="1" s="1"/>
  <c r="K44" i="1" s="1"/>
  <c r="AL44" i="1"/>
  <c r="I44" i="1" s="1"/>
  <c r="H44" i="1" s="1"/>
  <c r="AG44" i="1"/>
  <c r="J44" i="1" s="1"/>
  <c r="BI44" i="1" s="1"/>
  <c r="Y44" i="1"/>
  <c r="X44" i="1"/>
  <c r="W44" i="1"/>
  <c r="S44" i="1"/>
  <c r="P44" i="1"/>
  <c r="CS43" i="1"/>
  <c r="CR43" i="1"/>
  <c r="CQ43" i="1"/>
  <c r="BH43" i="1" s="1"/>
  <c r="CP43" i="1"/>
  <c r="BU43" i="1"/>
  <c r="BT43" i="1"/>
  <c r="BS43" i="1"/>
  <c r="BL43" i="1"/>
  <c r="BI43" i="1"/>
  <c r="BF43" i="1"/>
  <c r="AZ43" i="1"/>
  <c r="BM43" i="1" s="1"/>
  <c r="BP43" i="1" s="1"/>
  <c r="BR43" i="1" s="1"/>
  <c r="BV43" i="1" s="1"/>
  <c r="BW43" i="1" s="1"/>
  <c r="AU43" i="1"/>
  <c r="AS43" i="1" s="1"/>
  <c r="AF43" i="1" s="1"/>
  <c r="AL43" i="1"/>
  <c r="I43" i="1" s="1"/>
  <c r="H43" i="1" s="1"/>
  <c r="AG43" i="1"/>
  <c r="J43" i="1" s="1"/>
  <c r="AE43" i="1"/>
  <c r="Y43" i="1"/>
  <c r="X43" i="1"/>
  <c r="P43" i="1"/>
  <c r="CS42" i="1"/>
  <c r="CR42" i="1"/>
  <c r="CQ42" i="1"/>
  <c r="BH42" i="1" s="1"/>
  <c r="CP42" i="1"/>
  <c r="S42" i="1" s="1"/>
  <c r="BU42" i="1"/>
  <c r="BT42" i="1"/>
  <c r="BL42" i="1"/>
  <c r="BF42" i="1"/>
  <c r="AZ42" i="1"/>
  <c r="BM42" i="1" s="1"/>
  <c r="BP42" i="1" s="1"/>
  <c r="BR42" i="1" s="1"/>
  <c r="BV42" i="1" s="1"/>
  <c r="BW42" i="1" s="1"/>
  <c r="AU42" i="1"/>
  <c r="AS42" i="1"/>
  <c r="AL42" i="1"/>
  <c r="I42" i="1" s="1"/>
  <c r="H42" i="1" s="1"/>
  <c r="AG42" i="1"/>
  <c r="J42" i="1" s="1"/>
  <c r="BI42" i="1" s="1"/>
  <c r="BK42" i="1" s="1"/>
  <c r="Y42" i="1"/>
  <c r="W42" i="1" s="1"/>
  <c r="X42" i="1"/>
  <c r="P42" i="1"/>
  <c r="K42" i="1"/>
  <c r="CS41" i="1"/>
  <c r="S41" i="1" s="1"/>
  <c r="CR41" i="1"/>
  <c r="CP41" i="1"/>
  <c r="BU41" i="1"/>
  <c r="BT41" i="1"/>
  <c r="BL41" i="1"/>
  <c r="BF41" i="1"/>
  <c r="AZ41" i="1"/>
  <c r="BM41" i="1" s="1"/>
  <c r="BP41" i="1" s="1"/>
  <c r="BS41" i="1" s="1"/>
  <c r="AU41" i="1"/>
  <c r="AS41" i="1" s="1"/>
  <c r="AT41" i="1"/>
  <c r="AL41" i="1"/>
  <c r="I41" i="1" s="1"/>
  <c r="H41" i="1" s="1"/>
  <c r="AA41" i="1" s="1"/>
  <c r="AG41" i="1"/>
  <c r="J41" i="1" s="1"/>
  <c r="BI41" i="1" s="1"/>
  <c r="Y41" i="1"/>
  <c r="X41" i="1"/>
  <c r="W41" i="1" s="1"/>
  <c r="P41" i="1"/>
  <c r="K41" i="1"/>
  <c r="CS40" i="1"/>
  <c r="S40" i="1" s="1"/>
  <c r="T40" i="1" s="1"/>
  <c r="U40" i="1" s="1"/>
  <c r="V40" i="1" s="1"/>
  <c r="Z40" i="1" s="1"/>
  <c r="CR40" i="1"/>
  <c r="CP40" i="1"/>
  <c r="CQ40" i="1" s="1"/>
  <c r="BH40" i="1" s="1"/>
  <c r="BU40" i="1"/>
  <c r="BT40" i="1"/>
  <c r="BL40" i="1"/>
  <c r="BF40" i="1"/>
  <c r="AZ40" i="1"/>
  <c r="BM40" i="1" s="1"/>
  <c r="BP40" i="1" s="1"/>
  <c r="AU40" i="1"/>
  <c r="AS40" i="1" s="1"/>
  <c r="AL40" i="1"/>
  <c r="I40" i="1" s="1"/>
  <c r="AG40" i="1"/>
  <c r="AA40" i="1"/>
  <c r="Y40" i="1"/>
  <c r="W40" i="1" s="1"/>
  <c r="X40" i="1"/>
  <c r="P40" i="1"/>
  <c r="J40" i="1"/>
  <c r="BI40" i="1" s="1"/>
  <c r="H40" i="1"/>
  <c r="CS39" i="1"/>
  <c r="S39" i="1" s="1"/>
  <c r="CR39" i="1"/>
  <c r="CP39" i="1"/>
  <c r="BU39" i="1"/>
  <c r="BT39" i="1"/>
  <c r="BM39" i="1"/>
  <c r="BP39" i="1" s="1"/>
  <c r="BL39" i="1"/>
  <c r="BF39" i="1"/>
  <c r="AZ39" i="1"/>
  <c r="AU39" i="1"/>
  <c r="AS39" i="1" s="1"/>
  <c r="AL39" i="1"/>
  <c r="AG39" i="1"/>
  <c r="J39" i="1" s="1"/>
  <c r="BI39" i="1" s="1"/>
  <c r="Y39" i="1"/>
  <c r="X39" i="1"/>
  <c r="W39" i="1" s="1"/>
  <c r="P39" i="1"/>
  <c r="I39" i="1"/>
  <c r="H39" i="1" s="1"/>
  <c r="CS38" i="1"/>
  <c r="CR38" i="1"/>
  <c r="CP38" i="1"/>
  <c r="CQ38" i="1" s="1"/>
  <c r="BH38" i="1" s="1"/>
  <c r="BU38" i="1"/>
  <c r="BT38" i="1"/>
  <c r="BL38" i="1"/>
  <c r="BF38" i="1"/>
  <c r="AZ38" i="1"/>
  <c r="BM38" i="1" s="1"/>
  <c r="BP38" i="1" s="1"/>
  <c r="AU38" i="1"/>
  <c r="AS38" i="1"/>
  <c r="AE38" i="1" s="1"/>
  <c r="AL38" i="1"/>
  <c r="I38" i="1" s="1"/>
  <c r="H38" i="1" s="1"/>
  <c r="AA38" i="1" s="1"/>
  <c r="AG38" i="1"/>
  <c r="J38" i="1" s="1"/>
  <c r="BI38" i="1" s="1"/>
  <c r="Y38" i="1"/>
  <c r="X38" i="1"/>
  <c r="W38" i="1"/>
  <c r="P38" i="1"/>
  <c r="K38" i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L37" i="1"/>
  <c r="I37" i="1" s="1"/>
  <c r="H37" i="1" s="1"/>
  <c r="AA37" i="1" s="1"/>
  <c r="AG37" i="1"/>
  <c r="J37" i="1" s="1"/>
  <c r="BI37" i="1" s="1"/>
  <c r="Y37" i="1"/>
  <c r="X37" i="1"/>
  <c r="W37" i="1" s="1"/>
  <c r="P37" i="1"/>
  <c r="CS36" i="1"/>
  <c r="CR36" i="1"/>
  <c r="CP36" i="1"/>
  <c r="BU36" i="1"/>
  <c r="BT36" i="1"/>
  <c r="BM36" i="1"/>
  <c r="BP36" i="1" s="1"/>
  <c r="BL36" i="1"/>
  <c r="BF36" i="1"/>
  <c r="AZ36" i="1"/>
  <c r="AU36" i="1"/>
  <c r="AS36" i="1"/>
  <c r="N36" i="1" s="1"/>
  <c r="AL36" i="1"/>
  <c r="I36" i="1" s="1"/>
  <c r="H36" i="1" s="1"/>
  <c r="AG36" i="1"/>
  <c r="J36" i="1" s="1"/>
  <c r="BI36" i="1" s="1"/>
  <c r="Y36" i="1"/>
  <c r="X36" i="1"/>
  <c r="P36" i="1"/>
  <c r="CS35" i="1"/>
  <c r="CR35" i="1"/>
  <c r="CP35" i="1"/>
  <c r="BU35" i="1"/>
  <c r="BT35" i="1"/>
  <c r="BR35" i="1"/>
  <c r="BV35" i="1" s="1"/>
  <c r="BW35" i="1" s="1"/>
  <c r="BL35" i="1"/>
  <c r="BF35" i="1"/>
  <c r="AZ35" i="1"/>
  <c r="BM35" i="1" s="1"/>
  <c r="BP35" i="1" s="1"/>
  <c r="BS35" i="1" s="1"/>
  <c r="AU35" i="1"/>
  <c r="AS35" i="1" s="1"/>
  <c r="AT35" i="1"/>
  <c r="AL35" i="1"/>
  <c r="I35" i="1" s="1"/>
  <c r="H35" i="1" s="1"/>
  <c r="AA35" i="1" s="1"/>
  <c r="AG35" i="1"/>
  <c r="J35" i="1" s="1"/>
  <c r="BI35" i="1" s="1"/>
  <c r="Y35" i="1"/>
  <c r="X35" i="1"/>
  <c r="W35" i="1" s="1"/>
  <c r="P35" i="1"/>
  <c r="CS34" i="1"/>
  <c r="S34" i="1" s="1"/>
  <c r="CR34" i="1"/>
  <c r="CP34" i="1"/>
  <c r="BU34" i="1"/>
  <c r="BT34" i="1"/>
  <c r="BL34" i="1"/>
  <c r="BF34" i="1"/>
  <c r="AZ34" i="1"/>
  <c r="BM34" i="1" s="1"/>
  <c r="BP34" i="1" s="1"/>
  <c r="AU34" i="1"/>
  <c r="AS34" i="1"/>
  <c r="AT34" i="1" s="1"/>
  <c r="AL34" i="1"/>
  <c r="I34" i="1" s="1"/>
  <c r="H34" i="1" s="1"/>
  <c r="AA34" i="1" s="1"/>
  <c r="AG34" i="1"/>
  <c r="Y34" i="1"/>
  <c r="X34" i="1"/>
  <c r="P34" i="1"/>
  <c r="J34" i="1"/>
  <c r="BI34" i="1" s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AL33" i="1"/>
  <c r="I33" i="1" s="1"/>
  <c r="H33" i="1" s="1"/>
  <c r="AA33" i="1" s="1"/>
  <c r="AG33" i="1"/>
  <c r="J33" i="1" s="1"/>
  <c r="BI33" i="1" s="1"/>
  <c r="Y33" i="1"/>
  <c r="X33" i="1"/>
  <c r="S33" i="1"/>
  <c r="P33" i="1"/>
  <c r="CS32" i="1"/>
  <c r="CR32" i="1"/>
  <c r="CP32" i="1"/>
  <c r="BU32" i="1"/>
  <c r="BT32" i="1"/>
  <c r="BS32" i="1"/>
  <c r="BL32" i="1"/>
  <c r="BI32" i="1"/>
  <c r="BF32" i="1"/>
  <c r="AZ32" i="1"/>
  <c r="BM32" i="1" s="1"/>
  <c r="BP32" i="1" s="1"/>
  <c r="BQ32" i="1" s="1"/>
  <c r="AU32" i="1"/>
  <c r="AS32" i="1" s="1"/>
  <c r="AF32" i="1" s="1"/>
  <c r="AL32" i="1"/>
  <c r="I32" i="1" s="1"/>
  <c r="H32" i="1" s="1"/>
  <c r="AG32" i="1"/>
  <c r="J32" i="1" s="1"/>
  <c r="AE32" i="1"/>
  <c r="Y32" i="1"/>
  <c r="X32" i="1"/>
  <c r="W32" i="1"/>
  <c r="P32" i="1"/>
  <c r="N32" i="1"/>
  <c r="CS31" i="1"/>
  <c r="CR31" i="1"/>
  <c r="CP31" i="1"/>
  <c r="S31" i="1" s="1"/>
  <c r="BU31" i="1"/>
  <c r="BT31" i="1"/>
  <c r="BM31" i="1"/>
  <c r="BP31" i="1" s="1"/>
  <c r="BS31" i="1" s="1"/>
  <c r="BL31" i="1"/>
  <c r="BF31" i="1"/>
  <c r="AZ31" i="1"/>
  <c r="AU31" i="1"/>
  <c r="AS31" i="1" s="1"/>
  <c r="K31" i="1" s="1"/>
  <c r="AL31" i="1"/>
  <c r="I31" i="1" s="1"/>
  <c r="H31" i="1" s="1"/>
  <c r="AG31" i="1"/>
  <c r="J31" i="1" s="1"/>
  <c r="BI31" i="1" s="1"/>
  <c r="AE31" i="1"/>
  <c r="Y31" i="1"/>
  <c r="X31" i="1"/>
  <c r="W31" i="1" s="1"/>
  <c r="P31" i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 s="1"/>
  <c r="N30" i="1" s="1"/>
  <c r="AL30" i="1"/>
  <c r="I30" i="1" s="1"/>
  <c r="H30" i="1" s="1"/>
  <c r="AG30" i="1"/>
  <c r="J30" i="1" s="1"/>
  <c r="BI30" i="1" s="1"/>
  <c r="Y30" i="1"/>
  <c r="X30" i="1"/>
  <c r="W30" i="1"/>
  <c r="P30" i="1"/>
  <c r="CS29" i="1"/>
  <c r="CR29" i="1"/>
  <c r="CP29" i="1"/>
  <c r="S29" i="1" s="1"/>
  <c r="BU29" i="1"/>
  <c r="BT29" i="1"/>
  <c r="BL29" i="1"/>
  <c r="BF29" i="1"/>
  <c r="AZ29" i="1"/>
  <c r="BM29" i="1" s="1"/>
  <c r="BP29" i="1" s="1"/>
  <c r="AU29" i="1"/>
  <c r="AS29" i="1"/>
  <c r="AL29" i="1"/>
  <c r="I29" i="1" s="1"/>
  <c r="H29" i="1" s="1"/>
  <c r="AG29" i="1"/>
  <c r="J29" i="1" s="1"/>
  <c r="BI29" i="1" s="1"/>
  <c r="Y29" i="1"/>
  <c r="X29" i="1"/>
  <c r="P29" i="1"/>
  <c r="K29" i="1"/>
  <c r="CS28" i="1"/>
  <c r="CR28" i="1"/>
  <c r="CP28" i="1"/>
  <c r="S28" i="1" s="1"/>
  <c r="BU28" i="1"/>
  <c r="BT28" i="1"/>
  <c r="BS28" i="1"/>
  <c r="BR28" i="1"/>
  <c r="BV28" i="1" s="1"/>
  <c r="BW28" i="1" s="1"/>
  <c r="BL28" i="1"/>
  <c r="BF28" i="1"/>
  <c r="AZ28" i="1"/>
  <c r="BM28" i="1" s="1"/>
  <c r="BP28" i="1" s="1"/>
  <c r="BQ28" i="1" s="1"/>
  <c r="AU28" i="1"/>
  <c r="AS28" i="1" s="1"/>
  <c r="AL28" i="1"/>
  <c r="I28" i="1" s="1"/>
  <c r="H28" i="1" s="1"/>
  <c r="AG28" i="1"/>
  <c r="Y28" i="1"/>
  <c r="X28" i="1"/>
  <c r="P28" i="1"/>
  <c r="J28" i="1"/>
  <c r="BI28" i="1" s="1"/>
  <c r="CS27" i="1"/>
  <c r="CR27" i="1"/>
  <c r="CQ27" i="1"/>
  <c r="BH27" i="1" s="1"/>
  <c r="BJ27" i="1" s="1"/>
  <c r="CP27" i="1"/>
  <c r="S27" i="1" s="1"/>
  <c r="BU27" i="1"/>
  <c r="BT27" i="1"/>
  <c r="BM27" i="1"/>
  <c r="BP27" i="1" s="1"/>
  <c r="BL27" i="1"/>
  <c r="BF27" i="1"/>
  <c r="AZ27" i="1"/>
  <c r="AU27" i="1"/>
  <c r="AS27" i="1" s="1"/>
  <c r="AL27" i="1"/>
  <c r="I27" i="1" s="1"/>
  <c r="H27" i="1" s="1"/>
  <c r="AG27" i="1"/>
  <c r="AA27" i="1"/>
  <c r="Y27" i="1"/>
  <c r="X27" i="1"/>
  <c r="W27" i="1" s="1"/>
  <c r="P27" i="1"/>
  <c r="J27" i="1"/>
  <c r="BI27" i="1" s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E26" i="1" s="1"/>
  <c r="AL26" i="1"/>
  <c r="I26" i="1" s="1"/>
  <c r="H26" i="1" s="1"/>
  <c r="AG26" i="1"/>
  <c r="J26" i="1" s="1"/>
  <c r="BI26" i="1" s="1"/>
  <c r="Y26" i="1"/>
  <c r="X26" i="1"/>
  <c r="W26" i="1"/>
  <c r="P26" i="1"/>
  <c r="CS25" i="1"/>
  <c r="CR25" i="1"/>
  <c r="CP25" i="1"/>
  <c r="BU25" i="1"/>
  <c r="BT25" i="1"/>
  <c r="BP25" i="1"/>
  <c r="BR25" i="1" s="1"/>
  <c r="BV25" i="1" s="1"/>
  <c r="BW25" i="1" s="1"/>
  <c r="BL25" i="1"/>
  <c r="BF25" i="1"/>
  <c r="AZ25" i="1"/>
  <c r="BM25" i="1" s="1"/>
  <c r="AU25" i="1"/>
  <c r="AS25" i="1"/>
  <c r="AT25" i="1" s="1"/>
  <c r="AL25" i="1"/>
  <c r="AG25" i="1"/>
  <c r="J25" i="1" s="1"/>
  <c r="BI25" i="1" s="1"/>
  <c r="AF25" i="1"/>
  <c r="Y25" i="1"/>
  <c r="X25" i="1"/>
  <c r="W25" i="1"/>
  <c r="P25" i="1"/>
  <c r="N25" i="1"/>
  <c r="K25" i="1"/>
  <c r="I25" i="1"/>
  <c r="H25" i="1" s="1"/>
  <c r="AA25" i="1" s="1"/>
  <c r="CS24" i="1"/>
  <c r="CR24" i="1"/>
  <c r="CP24" i="1"/>
  <c r="S24" i="1" s="1"/>
  <c r="BU24" i="1"/>
  <c r="BT24" i="1"/>
  <c r="BM24" i="1"/>
  <c r="BP24" i="1" s="1"/>
  <c r="BQ24" i="1" s="1"/>
  <c r="BL24" i="1"/>
  <c r="BF24" i="1"/>
  <c r="AZ24" i="1"/>
  <c r="AU24" i="1"/>
  <c r="AS24" i="1"/>
  <c r="K24" i="1" s="1"/>
  <c r="AL24" i="1"/>
  <c r="I24" i="1" s="1"/>
  <c r="H24" i="1" s="1"/>
  <c r="AG24" i="1"/>
  <c r="J24" i="1" s="1"/>
  <c r="BI24" i="1" s="1"/>
  <c r="Y24" i="1"/>
  <c r="X24" i="1"/>
  <c r="P24" i="1"/>
  <c r="CS23" i="1"/>
  <c r="CR23" i="1"/>
  <c r="CQ23" i="1"/>
  <c r="BH23" i="1" s="1"/>
  <c r="BJ23" i="1" s="1"/>
  <c r="CP23" i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AA23" i="1"/>
  <c r="Y23" i="1"/>
  <c r="X23" i="1"/>
  <c r="W23" i="1"/>
  <c r="S23" i="1"/>
  <c r="P23" i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 s="1"/>
  <c r="AT22" i="1" s="1"/>
  <c r="AL22" i="1"/>
  <c r="AG22" i="1"/>
  <c r="J22" i="1" s="1"/>
  <c r="BI22" i="1" s="1"/>
  <c r="Y22" i="1"/>
  <c r="W22" i="1" s="1"/>
  <c r="X22" i="1"/>
  <c r="P22" i="1"/>
  <c r="I22" i="1"/>
  <c r="H22" i="1" s="1"/>
  <c r="CS21" i="1"/>
  <c r="CR21" i="1"/>
  <c r="CP21" i="1"/>
  <c r="BU21" i="1"/>
  <c r="BT21" i="1"/>
  <c r="BP21" i="1"/>
  <c r="BS21" i="1" s="1"/>
  <c r="BL21" i="1"/>
  <c r="BF21" i="1"/>
  <c r="AZ21" i="1"/>
  <c r="BM21" i="1" s="1"/>
  <c r="AU21" i="1"/>
  <c r="AS21" i="1"/>
  <c r="AT21" i="1" s="1"/>
  <c r="AL21" i="1"/>
  <c r="AG21" i="1"/>
  <c r="J21" i="1" s="1"/>
  <c r="BI21" i="1" s="1"/>
  <c r="AF21" i="1"/>
  <c r="AE21" i="1"/>
  <c r="Y21" i="1"/>
  <c r="X21" i="1"/>
  <c r="P21" i="1"/>
  <c r="N21" i="1"/>
  <c r="K21" i="1"/>
  <c r="I21" i="1"/>
  <c r="H21" i="1" s="1"/>
  <c r="CS20" i="1"/>
  <c r="CR20" i="1"/>
  <c r="CP20" i="1"/>
  <c r="BU20" i="1"/>
  <c r="BT20" i="1"/>
  <c r="BM20" i="1"/>
  <c r="BP20" i="1" s="1"/>
  <c r="BR20" i="1" s="1"/>
  <c r="BV20" i="1" s="1"/>
  <c r="BW20" i="1" s="1"/>
  <c r="BL20" i="1"/>
  <c r="BF20" i="1"/>
  <c r="AZ20" i="1"/>
  <c r="AU20" i="1"/>
  <c r="AS20" i="1" s="1"/>
  <c r="AL20" i="1"/>
  <c r="I20" i="1" s="1"/>
  <c r="H20" i="1" s="1"/>
  <c r="AG20" i="1"/>
  <c r="J20" i="1" s="1"/>
  <c r="BI20" i="1" s="1"/>
  <c r="Y20" i="1"/>
  <c r="X20" i="1"/>
  <c r="P20" i="1"/>
  <c r="CS19" i="1"/>
  <c r="CR19" i="1"/>
  <c r="CP19" i="1"/>
  <c r="CQ19" i="1" s="1"/>
  <c r="BH19" i="1" s="1"/>
  <c r="BU19" i="1"/>
  <c r="BT19" i="1"/>
  <c r="BM19" i="1"/>
  <c r="BP19" i="1" s="1"/>
  <c r="BL19" i="1"/>
  <c r="BF19" i="1"/>
  <c r="AZ19" i="1"/>
  <c r="AU19" i="1"/>
  <c r="AS19" i="1"/>
  <c r="AT19" i="1" s="1"/>
  <c r="AL19" i="1"/>
  <c r="I19" i="1" s="1"/>
  <c r="H19" i="1" s="1"/>
  <c r="AA19" i="1" s="1"/>
  <c r="AG19" i="1"/>
  <c r="J19" i="1" s="1"/>
  <c r="BI19" i="1" s="1"/>
  <c r="BK19" i="1" s="1"/>
  <c r="Y19" i="1"/>
  <c r="X19" i="1"/>
  <c r="W19" i="1"/>
  <c r="S19" i="1"/>
  <c r="P19" i="1"/>
  <c r="K19" i="1"/>
  <c r="CS18" i="1"/>
  <c r="CR18" i="1"/>
  <c r="CP18" i="1"/>
  <c r="S18" i="1" s="1"/>
  <c r="BU18" i="1"/>
  <c r="BT18" i="1"/>
  <c r="BL18" i="1"/>
  <c r="BF18" i="1"/>
  <c r="AZ18" i="1"/>
  <c r="BM18" i="1" s="1"/>
  <c r="BP18" i="1" s="1"/>
  <c r="AU18" i="1"/>
  <c r="AS18" i="1" s="1"/>
  <c r="AT18" i="1"/>
  <c r="AL18" i="1"/>
  <c r="I18" i="1" s="1"/>
  <c r="H18" i="1" s="1"/>
  <c r="T18" i="1" s="1"/>
  <c r="U18" i="1" s="1"/>
  <c r="AG18" i="1"/>
  <c r="J18" i="1" s="1"/>
  <c r="BI18" i="1" s="1"/>
  <c r="Y18" i="1"/>
  <c r="W18" i="1" s="1"/>
  <c r="X18" i="1"/>
  <c r="P18" i="1"/>
  <c r="CS17" i="1"/>
  <c r="CR17" i="1"/>
  <c r="CP17" i="1"/>
  <c r="S17" i="1" s="1"/>
  <c r="BU17" i="1"/>
  <c r="BT17" i="1"/>
  <c r="BL17" i="1"/>
  <c r="BI17" i="1"/>
  <c r="BF17" i="1"/>
  <c r="AZ17" i="1"/>
  <c r="BM17" i="1" s="1"/>
  <c r="BP17" i="1" s="1"/>
  <c r="AU17" i="1"/>
  <c r="AS17" i="1" s="1"/>
  <c r="AL17" i="1"/>
  <c r="AG17" i="1"/>
  <c r="J17" i="1" s="1"/>
  <c r="Y17" i="1"/>
  <c r="X17" i="1"/>
  <c r="W17" i="1" s="1"/>
  <c r="P17" i="1"/>
  <c r="I17" i="1"/>
  <c r="H17" i="1" s="1"/>
  <c r="CS16" i="1"/>
  <c r="S16" i="1" s="1"/>
  <c r="CR16" i="1"/>
  <c r="CP16" i="1"/>
  <c r="BU16" i="1"/>
  <c r="BT16" i="1"/>
  <c r="BL16" i="1"/>
  <c r="BF16" i="1"/>
  <c r="AZ16" i="1"/>
  <c r="BM16" i="1" s="1"/>
  <c r="BP16" i="1" s="1"/>
  <c r="AU16" i="1"/>
  <c r="AS16" i="1"/>
  <c r="K16" i="1" s="1"/>
  <c r="AL16" i="1"/>
  <c r="AG16" i="1"/>
  <c r="J16" i="1" s="1"/>
  <c r="BI16" i="1" s="1"/>
  <c r="AF16" i="1"/>
  <c r="Y16" i="1"/>
  <c r="X16" i="1"/>
  <c r="P16" i="1"/>
  <c r="I16" i="1"/>
  <c r="H16" i="1" s="1"/>
  <c r="BR62" i="1" l="1"/>
  <c r="BV62" i="1" s="1"/>
  <c r="BW62" i="1" s="1"/>
  <c r="BQ62" i="1"/>
  <c r="V64" i="1"/>
  <c r="Z64" i="1" s="1"/>
  <c r="AC64" i="1"/>
  <c r="AD64" i="1" s="1"/>
  <c r="K130" i="1"/>
  <c r="N130" i="1"/>
  <c r="AE130" i="1"/>
  <c r="BS17" i="1"/>
  <c r="BR17" i="1"/>
  <c r="BV17" i="1" s="1"/>
  <c r="BW17" i="1" s="1"/>
  <c r="N169" i="1"/>
  <c r="AT169" i="1"/>
  <c r="AF169" i="1"/>
  <c r="AT37" i="1"/>
  <c r="N37" i="1"/>
  <c r="BK39" i="1"/>
  <c r="L89" i="1"/>
  <c r="M89" i="1" s="1"/>
  <c r="AF28" i="1"/>
  <c r="K28" i="1"/>
  <c r="BS47" i="1"/>
  <c r="BR47" i="1"/>
  <c r="BV47" i="1" s="1"/>
  <c r="BW47" i="1" s="1"/>
  <c r="BK50" i="1"/>
  <c r="V52" i="1"/>
  <c r="Z52" i="1" s="1"/>
  <c r="AC52" i="1"/>
  <c r="AD52" i="1" s="1"/>
  <c r="BR152" i="1"/>
  <c r="BV152" i="1" s="1"/>
  <c r="BW152" i="1" s="1"/>
  <c r="BQ152" i="1"/>
  <c r="AF178" i="1"/>
  <c r="AT178" i="1"/>
  <c r="K178" i="1"/>
  <c r="N178" i="1"/>
  <c r="AE178" i="1"/>
  <c r="BK186" i="1"/>
  <c r="CQ268" i="1"/>
  <c r="BH268" i="1" s="1"/>
  <c r="BJ268" i="1" s="1"/>
  <c r="AF278" i="1"/>
  <c r="K278" i="1"/>
  <c r="AE278" i="1"/>
  <c r="AT278" i="1"/>
  <c r="N278" i="1"/>
  <c r="CQ173" i="1"/>
  <c r="BH173" i="1" s="1"/>
  <c r="BJ173" i="1" s="1"/>
  <c r="S173" i="1"/>
  <c r="T173" i="1" s="1"/>
  <c r="U173" i="1" s="1"/>
  <c r="AB173" i="1" s="1"/>
  <c r="CQ199" i="1"/>
  <c r="BH199" i="1" s="1"/>
  <c r="BJ199" i="1" s="1"/>
  <c r="S199" i="1"/>
  <c r="AT244" i="1"/>
  <c r="N244" i="1"/>
  <c r="K244" i="1"/>
  <c r="AF244" i="1"/>
  <c r="AE244" i="1"/>
  <c r="BK58" i="1"/>
  <c r="BK62" i="1"/>
  <c r="BR124" i="1"/>
  <c r="BV124" i="1" s="1"/>
  <c r="BW124" i="1" s="1"/>
  <c r="BQ124" i="1"/>
  <c r="AE140" i="1"/>
  <c r="K140" i="1"/>
  <c r="BS185" i="1"/>
  <c r="BR185" i="1"/>
  <c r="BV185" i="1" s="1"/>
  <c r="BW185" i="1" s="1"/>
  <c r="BQ185" i="1"/>
  <c r="S278" i="1"/>
  <c r="CQ278" i="1"/>
  <c r="BH278" i="1" s="1"/>
  <c r="BK278" i="1" s="1"/>
  <c r="BK27" i="1"/>
  <c r="AT29" i="1"/>
  <c r="AF29" i="1"/>
  <c r="AB40" i="1"/>
  <c r="AB52" i="1"/>
  <c r="CQ52" i="1"/>
  <c r="BH52" i="1" s="1"/>
  <c r="BK52" i="1" s="1"/>
  <c r="BR147" i="1"/>
  <c r="BV147" i="1" s="1"/>
  <c r="BW147" i="1" s="1"/>
  <c r="BS147" i="1"/>
  <c r="CQ58" i="1"/>
  <c r="BH58" i="1" s="1"/>
  <c r="BJ58" i="1" s="1"/>
  <c r="BK63" i="1"/>
  <c r="BR98" i="1"/>
  <c r="BV98" i="1" s="1"/>
  <c r="BW98" i="1" s="1"/>
  <c r="BS98" i="1"/>
  <c r="BJ105" i="1"/>
  <c r="BS113" i="1"/>
  <c r="BR113" i="1"/>
  <c r="BV113" i="1" s="1"/>
  <c r="BW113" i="1" s="1"/>
  <c r="AT38" i="1"/>
  <c r="BQ42" i="1"/>
  <c r="K48" i="1"/>
  <c r="AE48" i="1"/>
  <c r="BK57" i="1"/>
  <c r="K75" i="1"/>
  <c r="AF75" i="1"/>
  <c r="AT75" i="1"/>
  <c r="N75" i="1"/>
  <c r="S85" i="1"/>
  <c r="S86" i="1"/>
  <c r="N92" i="1"/>
  <c r="N93" i="1"/>
  <c r="AF93" i="1"/>
  <c r="AE96" i="1"/>
  <c r="AT96" i="1"/>
  <c r="N96" i="1"/>
  <c r="W104" i="1"/>
  <c r="BS107" i="1"/>
  <c r="BQ107" i="1"/>
  <c r="BQ113" i="1"/>
  <c r="BK126" i="1"/>
  <c r="BJ150" i="1"/>
  <c r="W21" i="1"/>
  <c r="AE22" i="1"/>
  <c r="W29" i="1"/>
  <c r="W33" i="1"/>
  <c r="W34" i="1"/>
  <c r="CQ35" i="1"/>
  <c r="BH35" i="1" s="1"/>
  <c r="S38" i="1"/>
  <c r="CQ39" i="1"/>
  <c r="BH39" i="1" s="1"/>
  <c r="BS42" i="1"/>
  <c r="S45" i="1"/>
  <c r="T45" i="1" s="1"/>
  <c r="U45" i="1" s="1"/>
  <c r="BK49" i="1"/>
  <c r="BJ52" i="1"/>
  <c r="BJ53" i="1"/>
  <c r="S62" i="1"/>
  <c r="W71" i="1"/>
  <c r="BS86" i="1"/>
  <c r="BQ86" i="1"/>
  <c r="BR86" i="1"/>
  <c r="BV86" i="1" s="1"/>
  <c r="BW86" i="1" s="1"/>
  <c r="W91" i="1"/>
  <c r="K96" i="1"/>
  <c r="W98" i="1"/>
  <c r="N102" i="1"/>
  <c r="K102" i="1"/>
  <c r="AT102" i="1"/>
  <c r="AF102" i="1"/>
  <c r="BR105" i="1"/>
  <c r="BV105" i="1" s="1"/>
  <c r="BW105" i="1" s="1"/>
  <c r="W107" i="1"/>
  <c r="BJ108" i="1"/>
  <c r="S108" i="1"/>
  <c r="T108" i="1" s="1"/>
  <c r="U108" i="1" s="1"/>
  <c r="CQ109" i="1"/>
  <c r="BH109" i="1" s="1"/>
  <c r="BJ109" i="1" s="1"/>
  <c r="CQ110" i="1"/>
  <c r="BH110" i="1" s="1"/>
  <c r="BJ110" i="1" s="1"/>
  <c r="S110" i="1"/>
  <c r="BK127" i="1"/>
  <c r="BR132" i="1"/>
  <c r="BV132" i="1" s="1"/>
  <c r="BW132" i="1" s="1"/>
  <c r="BQ132" i="1"/>
  <c r="S141" i="1"/>
  <c r="CQ142" i="1"/>
  <c r="BH142" i="1" s="1"/>
  <c r="BR151" i="1"/>
  <c r="BV151" i="1" s="1"/>
  <c r="BW151" i="1" s="1"/>
  <c r="BS151" i="1"/>
  <c r="BQ151" i="1"/>
  <c r="CQ170" i="1"/>
  <c r="BH170" i="1" s="1"/>
  <c r="BK170" i="1" s="1"/>
  <c r="S170" i="1"/>
  <c r="T170" i="1" s="1"/>
  <c r="U170" i="1" s="1"/>
  <c r="N26" i="1"/>
  <c r="AF72" i="1"/>
  <c r="AE72" i="1"/>
  <c r="AE139" i="1"/>
  <c r="K139" i="1"/>
  <c r="K72" i="1"/>
  <c r="CQ86" i="1"/>
  <c r="BH86" i="1" s="1"/>
  <c r="BK86" i="1" s="1"/>
  <c r="S36" i="1"/>
  <c r="CQ36" i="1"/>
  <c r="BH36" i="1" s="1"/>
  <c r="BK36" i="1" s="1"/>
  <c r="S60" i="1"/>
  <c r="T60" i="1" s="1"/>
  <c r="U60" i="1" s="1"/>
  <c r="AE97" i="1"/>
  <c r="AF97" i="1"/>
  <c r="AE98" i="1"/>
  <c r="AE111" i="1"/>
  <c r="N111" i="1"/>
  <c r="K111" i="1"/>
  <c r="AT116" i="1"/>
  <c r="N116" i="1"/>
  <c r="S129" i="1"/>
  <c r="T129" i="1" s="1"/>
  <c r="U129" i="1" s="1"/>
  <c r="AB129" i="1" s="1"/>
  <c r="Q163" i="1"/>
  <c r="O163" i="1" s="1"/>
  <c r="R163" i="1" s="1"/>
  <c r="K189" i="1"/>
  <c r="AF189" i="1"/>
  <c r="AE189" i="1"/>
  <c r="AT189" i="1"/>
  <c r="N189" i="1"/>
  <c r="AE202" i="1"/>
  <c r="N202" i="1"/>
  <c r="K202" i="1"/>
  <c r="BQ16" i="1"/>
  <c r="BR16" i="1"/>
  <c r="BV16" i="1" s="1"/>
  <c r="BW16" i="1" s="1"/>
  <c r="BK38" i="1"/>
  <c r="S49" i="1"/>
  <c r="T49" i="1" s="1"/>
  <c r="U49" i="1" s="1"/>
  <c r="BJ55" i="1"/>
  <c r="S61" i="1"/>
  <c r="T61" i="1" s="1"/>
  <c r="U61" i="1" s="1"/>
  <c r="CQ61" i="1"/>
  <c r="BH61" i="1" s="1"/>
  <c r="BJ61" i="1" s="1"/>
  <c r="AT17" i="1"/>
  <c r="N17" i="1"/>
  <c r="K17" i="1"/>
  <c r="BQ20" i="1"/>
  <c r="BS20" i="1"/>
  <c r="BJ44" i="1"/>
  <c r="BK81" i="1"/>
  <c r="K107" i="1"/>
  <c r="N107" i="1"/>
  <c r="AF107" i="1"/>
  <c r="AT107" i="1"/>
  <c r="BJ66" i="1"/>
  <c r="AE74" i="1"/>
  <c r="N74" i="1"/>
  <c r="K74" i="1"/>
  <c r="AF74" i="1"/>
  <c r="BQ118" i="1"/>
  <c r="BR150" i="1"/>
  <c r="BV150" i="1" s="1"/>
  <c r="BW150" i="1" s="1"/>
  <c r="BS150" i="1"/>
  <c r="BS152" i="1"/>
  <c r="K155" i="1"/>
  <c r="CQ31" i="1"/>
  <c r="BH31" i="1" s="1"/>
  <c r="BK31" i="1" s="1"/>
  <c r="BJ49" i="1"/>
  <c r="CQ50" i="1"/>
  <c r="BH50" i="1" s="1"/>
  <c r="S50" i="1"/>
  <c r="S53" i="1"/>
  <c r="K58" i="1"/>
  <c r="AE17" i="1"/>
  <c r="BJ43" i="1"/>
  <c r="BK47" i="1"/>
  <c r="AF51" i="1"/>
  <c r="AE51" i="1"/>
  <c r="BJ62" i="1"/>
  <c r="BK66" i="1"/>
  <c r="S22" i="1"/>
  <c r="T22" i="1" s="1"/>
  <c r="U22" i="1" s="1"/>
  <c r="AB22" i="1" s="1"/>
  <c r="S26" i="1"/>
  <c r="T26" i="1" s="1"/>
  <c r="U26" i="1" s="1"/>
  <c r="AE29" i="1"/>
  <c r="BJ36" i="1"/>
  <c r="BK40" i="1"/>
  <c r="BJ50" i="1"/>
  <c r="BJ54" i="1"/>
  <c r="CQ60" i="1"/>
  <c r="BH60" i="1" s="1"/>
  <c r="BK60" i="1" s="1"/>
  <c r="BJ65" i="1"/>
  <c r="BQ67" i="1"/>
  <c r="AE69" i="1"/>
  <c r="AF69" i="1"/>
  <c r="W74" i="1"/>
  <c r="CQ76" i="1"/>
  <c r="BH76" i="1" s="1"/>
  <c r="BJ76" i="1" s="1"/>
  <c r="K83" i="1"/>
  <c r="AT83" i="1"/>
  <c r="N83" i="1"/>
  <c r="AF83" i="1"/>
  <c r="AF90" i="1"/>
  <c r="AT90" i="1"/>
  <c r="N90" i="1"/>
  <c r="AT97" i="1"/>
  <c r="AF104" i="1"/>
  <c r="AE104" i="1"/>
  <c r="AT104" i="1"/>
  <c r="N104" i="1"/>
  <c r="AE107" i="1"/>
  <c r="BR107" i="1"/>
  <c r="BV107" i="1" s="1"/>
  <c r="BW107" i="1" s="1"/>
  <c r="K116" i="1"/>
  <c r="BK120" i="1"/>
  <c r="BR121" i="1"/>
  <c r="BV121" i="1" s="1"/>
  <c r="BW121" i="1" s="1"/>
  <c r="BQ121" i="1"/>
  <c r="BK124" i="1"/>
  <c r="BR128" i="1"/>
  <c r="BV128" i="1" s="1"/>
  <c r="BW128" i="1" s="1"/>
  <c r="BQ128" i="1"/>
  <c r="K129" i="1"/>
  <c r="BK160" i="1"/>
  <c r="K163" i="1"/>
  <c r="BK224" i="1"/>
  <c r="K98" i="1"/>
  <c r="AT98" i="1"/>
  <c r="N98" i="1"/>
  <c r="N29" i="1"/>
  <c r="N72" i="1"/>
  <c r="CQ74" i="1"/>
  <c r="BH74" i="1" s="1"/>
  <c r="BJ74" i="1" s="1"/>
  <c r="K87" i="1"/>
  <c r="N87" i="1"/>
  <c r="T113" i="1"/>
  <c r="U113" i="1" s="1"/>
  <c r="AC113" i="1" s="1"/>
  <c r="Q113" i="1"/>
  <c r="O113" i="1" s="1"/>
  <c r="R113" i="1" s="1"/>
  <c r="T114" i="1"/>
  <c r="U114" i="1" s="1"/>
  <c r="AB114" i="1" s="1"/>
  <c r="BR141" i="1"/>
  <c r="BV141" i="1" s="1"/>
  <c r="BW141" i="1" s="1"/>
  <c r="BS141" i="1"/>
  <c r="CQ48" i="1"/>
  <c r="BH48" i="1" s="1"/>
  <c r="BK48" i="1" s="1"/>
  <c r="BJ19" i="1"/>
  <c r="BK44" i="1"/>
  <c r="AF17" i="1"/>
  <c r="CQ20" i="1"/>
  <c r="BH20" i="1" s="1"/>
  <c r="BJ20" i="1" s="1"/>
  <c r="CQ16" i="1"/>
  <c r="BH16" i="1" s="1"/>
  <c r="BJ16" i="1" s="1"/>
  <c r="S20" i="1"/>
  <c r="T20" i="1" s="1"/>
  <c r="U20" i="1" s="1"/>
  <c r="N22" i="1"/>
  <c r="BK23" i="1"/>
  <c r="AE25" i="1"/>
  <c r="AT26" i="1"/>
  <c r="T27" i="1"/>
  <c r="U27" i="1" s="1"/>
  <c r="V27" i="1" s="1"/>
  <c r="Z27" i="1" s="1"/>
  <c r="CQ28" i="1"/>
  <c r="BH28" i="1" s="1"/>
  <c r="BJ28" i="1" s="1"/>
  <c r="CQ32" i="1"/>
  <c r="BH32" i="1" s="1"/>
  <c r="BJ32" i="1" s="1"/>
  <c r="CQ34" i="1"/>
  <c r="BH34" i="1" s="1"/>
  <c r="BJ34" i="1" s="1"/>
  <c r="BQ35" i="1"/>
  <c r="W36" i="1"/>
  <c r="BK45" i="1"/>
  <c r="W59" i="1"/>
  <c r="AT69" i="1"/>
  <c r="CQ73" i="1"/>
  <c r="BH73" i="1" s="1"/>
  <c r="BJ73" i="1" s="1"/>
  <c r="W80" i="1"/>
  <c r="W81" i="1"/>
  <c r="S84" i="1"/>
  <c r="CQ84" i="1"/>
  <c r="BH84" i="1" s="1"/>
  <c r="BK84" i="1" s="1"/>
  <c r="AF87" i="1"/>
  <c r="K90" i="1"/>
  <c r="BJ91" i="1"/>
  <c r="N97" i="1"/>
  <c r="K104" i="1"/>
  <c r="CQ113" i="1"/>
  <c r="BH113" i="1" s="1"/>
  <c r="BK113" i="1" s="1"/>
  <c r="BS121" i="1"/>
  <c r="W122" i="1"/>
  <c r="BS128" i="1"/>
  <c r="BK131" i="1"/>
  <c r="AF133" i="1"/>
  <c r="S136" i="1"/>
  <c r="CQ136" i="1"/>
  <c r="BH136" i="1" s="1"/>
  <c r="BJ136" i="1" s="1"/>
  <c r="CQ138" i="1"/>
  <c r="BH138" i="1" s="1"/>
  <c r="BK138" i="1" s="1"/>
  <c r="BK141" i="1"/>
  <c r="S147" i="1"/>
  <c r="CQ147" i="1"/>
  <c r="BH147" i="1" s="1"/>
  <c r="BK147" i="1" s="1"/>
  <c r="AE153" i="1"/>
  <c r="N153" i="1"/>
  <c r="T120" i="1"/>
  <c r="U120" i="1" s="1"/>
  <c r="BJ124" i="1"/>
  <c r="W136" i="1"/>
  <c r="BJ142" i="1"/>
  <c r="S155" i="1"/>
  <c r="CQ156" i="1"/>
  <c r="BH156" i="1" s="1"/>
  <c r="N167" i="1"/>
  <c r="AE167" i="1"/>
  <c r="BK176" i="1"/>
  <c r="Q180" i="1"/>
  <c r="O180" i="1" s="1"/>
  <c r="R180" i="1" s="1"/>
  <c r="W188" i="1"/>
  <c r="AT191" i="1"/>
  <c r="AF191" i="1"/>
  <c r="K237" i="1"/>
  <c r="AE237" i="1"/>
  <c r="AF237" i="1"/>
  <c r="N268" i="1"/>
  <c r="AF268" i="1"/>
  <c r="AE268" i="1"/>
  <c r="S212" i="1"/>
  <c r="CQ212" i="1"/>
  <c r="BH212" i="1" s="1"/>
  <c r="N237" i="1"/>
  <c r="K265" i="1"/>
  <c r="AE265" i="1"/>
  <c r="AT265" i="1"/>
  <c r="N265" i="1"/>
  <c r="AF265" i="1"/>
  <c r="K268" i="1"/>
  <c r="W65" i="1"/>
  <c r="S65" i="1"/>
  <c r="T65" i="1" s="1"/>
  <c r="U65" i="1" s="1"/>
  <c r="S69" i="1"/>
  <c r="T69" i="1" s="1"/>
  <c r="U69" i="1" s="1"/>
  <c r="V69" i="1" s="1"/>
  <c r="Z69" i="1" s="1"/>
  <c r="W72" i="1"/>
  <c r="S73" i="1"/>
  <c r="BK78" i="1"/>
  <c r="AE89" i="1"/>
  <c r="N89" i="1"/>
  <c r="BQ97" i="1"/>
  <c r="BS97" i="1"/>
  <c r="W99" i="1"/>
  <c r="BJ127" i="1"/>
  <c r="BJ141" i="1"/>
  <c r="S142" i="1"/>
  <c r="W144" i="1"/>
  <c r="BK146" i="1"/>
  <c r="BJ151" i="1"/>
  <c r="W159" i="1"/>
  <c r="W163" i="1"/>
  <c r="CQ163" i="1"/>
  <c r="BH163" i="1" s="1"/>
  <c r="BJ163" i="1" s="1"/>
  <c r="W166" i="1"/>
  <c r="W178" i="1"/>
  <c r="AT185" i="1"/>
  <c r="AE185" i="1"/>
  <c r="BJ200" i="1"/>
  <c r="K204" i="1"/>
  <c r="AE204" i="1"/>
  <c r="CQ204" i="1"/>
  <c r="BH204" i="1" s="1"/>
  <c r="S204" i="1"/>
  <c r="W257" i="1"/>
  <c r="BJ258" i="1"/>
  <c r="BK265" i="1"/>
  <c r="CQ284" i="1"/>
  <c r="BH284" i="1" s="1"/>
  <c r="S284" i="1"/>
  <c r="BJ170" i="1"/>
  <c r="BQ259" i="1"/>
  <c r="BR259" i="1"/>
  <c r="BV259" i="1" s="1"/>
  <c r="BW259" i="1" s="1"/>
  <c r="BS259" i="1"/>
  <c r="BK159" i="1"/>
  <c r="BK16" i="1"/>
  <c r="S35" i="1"/>
  <c r="BJ38" i="1"/>
  <c r="BJ42" i="1"/>
  <c r="S43" i="1"/>
  <c r="S51" i="1"/>
  <c r="T51" i="1" s="1"/>
  <c r="U51" i="1" s="1"/>
  <c r="AB51" i="1" s="1"/>
  <c r="CQ55" i="1"/>
  <c r="BH55" i="1" s="1"/>
  <c r="W58" i="1"/>
  <c r="AB60" i="1"/>
  <c r="BK64" i="1"/>
  <c r="BK65" i="1"/>
  <c r="CQ67" i="1"/>
  <c r="BH67" i="1" s="1"/>
  <c r="BK68" i="1"/>
  <c r="S70" i="1"/>
  <c r="K78" i="1"/>
  <c r="N78" i="1"/>
  <c r="BJ84" i="1"/>
  <c r="BK105" i="1"/>
  <c r="T107" i="1"/>
  <c r="U107" i="1" s="1"/>
  <c r="CQ114" i="1"/>
  <c r="BH114" i="1" s="1"/>
  <c r="BJ114" i="1" s="1"/>
  <c r="CQ117" i="1"/>
  <c r="BH117" i="1" s="1"/>
  <c r="BJ117" i="1" s="1"/>
  <c r="S127" i="1"/>
  <c r="T127" i="1" s="1"/>
  <c r="U127" i="1" s="1"/>
  <c r="Q127" i="1" s="1"/>
  <c r="O127" i="1" s="1"/>
  <c r="R127" i="1" s="1"/>
  <c r="L127" i="1" s="1"/>
  <c r="M127" i="1" s="1"/>
  <c r="BK130" i="1"/>
  <c r="S131" i="1"/>
  <c r="BK142" i="1"/>
  <c r="BS142" i="1"/>
  <c r="BK155" i="1"/>
  <c r="S167" i="1"/>
  <c r="T167" i="1" s="1"/>
  <c r="U167" i="1" s="1"/>
  <c r="AB167" i="1" s="1"/>
  <c r="BQ169" i="1"/>
  <c r="CQ171" i="1"/>
  <c r="BH171" i="1" s="1"/>
  <c r="CQ195" i="1"/>
  <c r="BH195" i="1" s="1"/>
  <c r="BJ195" i="1" s="1"/>
  <c r="S195" i="1"/>
  <c r="BK199" i="1"/>
  <c r="N204" i="1"/>
  <c r="BK208" i="1"/>
  <c r="BR208" i="1"/>
  <c r="BV208" i="1" s="1"/>
  <c r="BW208" i="1" s="1"/>
  <c r="BS208" i="1"/>
  <c r="BQ208" i="1"/>
  <c r="BS215" i="1"/>
  <c r="CQ255" i="1"/>
  <c r="BH255" i="1" s="1"/>
  <c r="BK255" i="1" s="1"/>
  <c r="S255" i="1"/>
  <c r="CQ24" i="1"/>
  <c r="BH24" i="1" s="1"/>
  <c r="BJ24" i="1" s="1"/>
  <c r="S21" i="1"/>
  <c r="T21" i="1" s="1"/>
  <c r="U21" i="1" s="1"/>
  <c r="AB21" i="1" s="1"/>
  <c r="W24" i="1"/>
  <c r="CQ41" i="1"/>
  <c r="BH41" i="1" s="1"/>
  <c r="BJ41" i="1" s="1"/>
  <c r="W45" i="1"/>
  <c r="S47" i="1"/>
  <c r="W55" i="1"/>
  <c r="S55" i="1"/>
  <c r="CQ57" i="1"/>
  <c r="BH57" i="1" s="1"/>
  <c r="BJ57" i="1" s="1"/>
  <c r="S67" i="1"/>
  <c r="W89" i="1"/>
  <c r="BQ89" i="1"/>
  <c r="BS89" i="1"/>
  <c r="W90" i="1"/>
  <c r="W100" i="1"/>
  <c r="S102" i="1"/>
  <c r="T102" i="1" s="1"/>
  <c r="U102" i="1" s="1"/>
  <c r="Q102" i="1" s="1"/>
  <c r="O102" i="1" s="1"/>
  <c r="R102" i="1" s="1"/>
  <c r="L102" i="1" s="1"/>
  <c r="M102" i="1" s="1"/>
  <c r="W116" i="1"/>
  <c r="BJ128" i="1"/>
  <c r="CQ132" i="1"/>
  <c r="BH132" i="1" s="1"/>
  <c r="BJ132" i="1" s="1"/>
  <c r="BS136" i="1"/>
  <c r="W141" i="1"/>
  <c r="S143" i="1"/>
  <c r="BK151" i="1"/>
  <c r="N157" i="1"/>
  <c r="CQ159" i="1"/>
  <c r="BH159" i="1" s="1"/>
  <c r="BJ159" i="1" s="1"/>
  <c r="S162" i="1"/>
  <c r="BQ163" i="1"/>
  <c r="AF167" i="1"/>
  <c r="BK180" i="1"/>
  <c r="AF182" i="1"/>
  <c r="K182" i="1"/>
  <c r="AT182" i="1"/>
  <c r="N182" i="1"/>
  <c r="BS184" i="1"/>
  <c r="S197" i="1"/>
  <c r="T197" i="1" s="1"/>
  <c r="U197" i="1" s="1"/>
  <c r="Q197" i="1" s="1"/>
  <c r="O197" i="1" s="1"/>
  <c r="R197" i="1" s="1"/>
  <c r="L197" i="1" s="1"/>
  <c r="M197" i="1" s="1"/>
  <c r="CQ197" i="1"/>
  <c r="BH197" i="1" s="1"/>
  <c r="BR213" i="1"/>
  <c r="BV213" i="1" s="1"/>
  <c r="BW213" i="1" s="1"/>
  <c r="BS213" i="1"/>
  <c r="BQ213" i="1"/>
  <c r="BR233" i="1"/>
  <c r="BV233" i="1" s="1"/>
  <c r="BW233" i="1" s="1"/>
  <c r="BQ233" i="1"/>
  <c r="BQ240" i="1"/>
  <c r="BS240" i="1"/>
  <c r="S171" i="1"/>
  <c r="T171" i="1" s="1"/>
  <c r="U171" i="1" s="1"/>
  <c r="Q171" i="1" s="1"/>
  <c r="O171" i="1" s="1"/>
  <c r="R171" i="1" s="1"/>
  <c r="K190" i="1"/>
  <c r="AE190" i="1"/>
  <c r="AT190" i="1"/>
  <c r="BK200" i="1"/>
  <c r="S208" i="1"/>
  <c r="T208" i="1" s="1"/>
  <c r="U208" i="1" s="1"/>
  <c r="AF219" i="1"/>
  <c r="AE219" i="1"/>
  <c r="AT219" i="1"/>
  <c r="BJ245" i="1"/>
  <c r="BR268" i="1"/>
  <c r="BV268" i="1" s="1"/>
  <c r="BW268" i="1" s="1"/>
  <c r="BQ268" i="1"/>
  <c r="BS268" i="1"/>
  <c r="BQ292" i="1"/>
  <c r="BS292" i="1"/>
  <c r="BR292" i="1"/>
  <c r="BV292" i="1" s="1"/>
  <c r="BW292" i="1" s="1"/>
  <c r="K298" i="1"/>
  <c r="AF298" i="1"/>
  <c r="AE298" i="1"/>
  <c r="CQ266" i="1"/>
  <c r="BH266" i="1" s="1"/>
  <c r="BK266" i="1" s="1"/>
  <c r="S266" i="1"/>
  <c r="T266" i="1" s="1"/>
  <c r="U266" i="1" s="1"/>
  <c r="Q266" i="1" s="1"/>
  <c r="O266" i="1" s="1"/>
  <c r="R266" i="1" s="1"/>
  <c r="L266" i="1" s="1"/>
  <c r="M266" i="1" s="1"/>
  <c r="BK287" i="1"/>
  <c r="BS289" i="1"/>
  <c r="BQ289" i="1"/>
  <c r="T225" i="1"/>
  <c r="U225" i="1" s="1"/>
  <c r="BJ238" i="1"/>
  <c r="AE250" i="1"/>
  <c r="N250" i="1"/>
  <c r="AB266" i="1"/>
  <c r="S95" i="1"/>
  <c r="T95" i="1" s="1"/>
  <c r="U95" i="1" s="1"/>
  <c r="AB95" i="1" s="1"/>
  <c r="CQ99" i="1"/>
  <c r="BH99" i="1" s="1"/>
  <c r="W111" i="1"/>
  <c r="S115" i="1"/>
  <c r="W117" i="1"/>
  <c r="W123" i="1"/>
  <c r="BJ129" i="1"/>
  <c r="BJ143" i="1"/>
  <c r="W146" i="1"/>
  <c r="S146" i="1"/>
  <c r="T180" i="1"/>
  <c r="U180" i="1" s="1"/>
  <c r="BJ180" i="1"/>
  <c r="Q184" i="1"/>
  <c r="O184" i="1" s="1"/>
  <c r="R184" i="1" s="1"/>
  <c r="L184" i="1" s="1"/>
  <c r="M184" i="1" s="1"/>
  <c r="BR204" i="1"/>
  <c r="BV204" i="1" s="1"/>
  <c r="BW204" i="1" s="1"/>
  <c r="BQ204" i="1"/>
  <c r="BK209" i="1"/>
  <c r="AE212" i="1"/>
  <c r="K212" i="1"/>
  <c r="N212" i="1"/>
  <c r="BJ280" i="1"/>
  <c r="K290" i="1"/>
  <c r="AF290" i="1"/>
  <c r="AE290" i="1"/>
  <c r="W83" i="1"/>
  <c r="CQ95" i="1"/>
  <c r="BH95" i="1" s="1"/>
  <c r="BJ95" i="1" s="1"/>
  <c r="W101" i="1"/>
  <c r="BK107" i="1"/>
  <c r="CQ112" i="1"/>
  <c r="BH112" i="1" s="1"/>
  <c r="BJ112" i="1" s="1"/>
  <c r="W115" i="1"/>
  <c r="CQ121" i="1"/>
  <c r="BH121" i="1" s="1"/>
  <c r="BJ121" i="1" s="1"/>
  <c r="S125" i="1"/>
  <c r="T125" i="1" s="1"/>
  <c r="U125" i="1" s="1"/>
  <c r="W133" i="1"/>
  <c r="BJ137" i="1"/>
  <c r="CQ137" i="1"/>
  <c r="BH137" i="1" s="1"/>
  <c r="BK137" i="1" s="1"/>
  <c r="S139" i="1"/>
  <c r="W143" i="1"/>
  <c r="S149" i="1"/>
  <c r="T149" i="1" s="1"/>
  <c r="U149" i="1" s="1"/>
  <c r="BJ149" i="1"/>
  <c r="S150" i="1"/>
  <c r="W161" i="1"/>
  <c r="S165" i="1"/>
  <c r="CQ168" i="1"/>
  <c r="BH168" i="1" s="1"/>
  <c r="BJ168" i="1" s="1"/>
  <c r="AT175" i="1"/>
  <c r="K175" i="1"/>
  <c r="AT176" i="1"/>
  <c r="AE176" i="1"/>
  <c r="N176" i="1"/>
  <c r="AF176" i="1"/>
  <c r="S189" i="1"/>
  <c r="CQ189" i="1"/>
  <c r="BH189" i="1" s="1"/>
  <c r="BJ189" i="1" s="1"/>
  <c r="K211" i="1"/>
  <c r="AF211" i="1"/>
  <c r="T215" i="1"/>
  <c r="U215" i="1" s="1"/>
  <c r="Q215" i="1" s="1"/>
  <c r="O215" i="1" s="1"/>
  <c r="R215" i="1" s="1"/>
  <c r="L215" i="1" s="1"/>
  <c r="M215" i="1" s="1"/>
  <c r="W219" i="1"/>
  <c r="W232" i="1"/>
  <c r="T234" i="1"/>
  <c r="U234" i="1" s="1"/>
  <c r="AB234" i="1" s="1"/>
  <c r="CQ245" i="1"/>
  <c r="BH245" i="1" s="1"/>
  <c r="BR272" i="1"/>
  <c r="BV272" i="1" s="1"/>
  <c r="BW272" i="1" s="1"/>
  <c r="BS272" i="1"/>
  <c r="BQ272" i="1"/>
  <c r="BK284" i="1"/>
  <c r="BJ286" i="1"/>
  <c r="BR289" i="1"/>
  <c r="BV289" i="1" s="1"/>
  <c r="BW289" i="1" s="1"/>
  <c r="N290" i="1"/>
  <c r="BJ148" i="1"/>
  <c r="W149" i="1"/>
  <c r="BK150" i="1"/>
  <c r="W160" i="1"/>
  <c r="W162" i="1"/>
  <c r="K181" i="1"/>
  <c r="AF181" i="1"/>
  <c r="BK184" i="1"/>
  <c r="CQ186" i="1"/>
  <c r="BH186" i="1" s="1"/>
  <c r="BJ186" i="1" s="1"/>
  <c r="W191" i="1"/>
  <c r="S209" i="1"/>
  <c r="T209" i="1" s="1"/>
  <c r="U209" i="1" s="1"/>
  <c r="Q209" i="1" s="1"/>
  <c r="O209" i="1" s="1"/>
  <c r="R209" i="1" s="1"/>
  <c r="CQ209" i="1"/>
  <c r="BH209" i="1" s="1"/>
  <c r="BK210" i="1"/>
  <c r="W216" i="1"/>
  <c r="CQ217" i="1"/>
  <c r="BH217" i="1" s="1"/>
  <c r="K224" i="1"/>
  <c r="AE224" i="1"/>
  <c r="AT224" i="1"/>
  <c r="N224" i="1"/>
  <c r="S224" i="1"/>
  <c r="T224" i="1" s="1"/>
  <c r="U224" i="1" s="1"/>
  <c r="CQ224" i="1"/>
  <c r="BH224" i="1" s="1"/>
  <c r="BJ224" i="1" s="1"/>
  <c r="BS230" i="1"/>
  <c r="BQ230" i="1"/>
  <c r="CQ238" i="1"/>
  <c r="BH238" i="1" s="1"/>
  <c r="BK238" i="1" s="1"/>
  <c r="W241" i="1"/>
  <c r="BK246" i="1"/>
  <c r="BK247" i="1"/>
  <c r="CQ250" i="1"/>
  <c r="BH250" i="1" s="1"/>
  <c r="BJ250" i="1" s="1"/>
  <c r="S251" i="1"/>
  <c r="CQ251" i="1"/>
  <c r="BH251" i="1" s="1"/>
  <c r="BK251" i="1" s="1"/>
  <c r="AF253" i="1"/>
  <c r="AE253" i="1"/>
  <c r="CQ283" i="1"/>
  <c r="BH283" i="1" s="1"/>
  <c r="BJ283" i="1" s="1"/>
  <c r="BK286" i="1"/>
  <c r="W291" i="1"/>
  <c r="N293" i="1"/>
  <c r="K293" i="1"/>
  <c r="CQ297" i="1"/>
  <c r="BH297" i="1" s="1"/>
  <c r="BJ297" i="1" s="1"/>
  <c r="K196" i="1"/>
  <c r="AE196" i="1"/>
  <c r="BJ210" i="1"/>
  <c r="BJ216" i="1"/>
  <c r="BK229" i="1"/>
  <c r="BJ230" i="1"/>
  <c r="BJ239" i="1"/>
  <c r="AT256" i="1"/>
  <c r="AF256" i="1"/>
  <c r="AE256" i="1"/>
  <c r="N256" i="1"/>
  <c r="AT260" i="1"/>
  <c r="AF260" i="1"/>
  <c r="AE260" i="1"/>
  <c r="S282" i="1"/>
  <c r="CQ282" i="1"/>
  <c r="BH282" i="1" s="1"/>
  <c r="BJ282" i="1" s="1"/>
  <c r="S283" i="1"/>
  <c r="AE308" i="1"/>
  <c r="AF308" i="1"/>
  <c r="N308" i="1"/>
  <c r="BK167" i="1"/>
  <c r="W170" i="1"/>
  <c r="AF184" i="1"/>
  <c r="AE184" i="1"/>
  <c r="K184" i="1"/>
  <c r="CQ190" i="1"/>
  <c r="BH190" i="1" s="1"/>
  <c r="BK190" i="1" s="1"/>
  <c r="CQ192" i="1"/>
  <c r="BH192" i="1" s="1"/>
  <c r="BJ192" i="1" s="1"/>
  <c r="W195" i="1"/>
  <c r="BJ212" i="1"/>
  <c r="CQ215" i="1"/>
  <c r="BH215" i="1" s="1"/>
  <c r="BJ215" i="1" s="1"/>
  <c r="W223" i="1"/>
  <c r="K233" i="1"/>
  <c r="AE233" i="1"/>
  <c r="AF235" i="1"/>
  <c r="K235" i="1"/>
  <c r="AF246" i="1"/>
  <c r="N246" i="1"/>
  <c r="AE246" i="1"/>
  <c r="BJ247" i="1"/>
  <c r="BJ253" i="1"/>
  <c r="K260" i="1"/>
  <c r="BK267" i="1"/>
  <c r="CQ272" i="1"/>
  <c r="BH272" i="1" s="1"/>
  <c r="K281" i="1"/>
  <c r="AF281" i="1"/>
  <c r="AE281" i="1"/>
  <c r="BK291" i="1"/>
  <c r="BQ294" i="1"/>
  <c r="BR294" i="1"/>
  <c r="BV294" i="1" s="1"/>
  <c r="BW294" i="1" s="1"/>
  <c r="BK301" i="1"/>
  <c r="CQ301" i="1"/>
  <c r="BH301" i="1" s="1"/>
  <c r="BJ301" i="1" s="1"/>
  <c r="S301" i="1"/>
  <c r="T301" i="1" s="1"/>
  <c r="U301" i="1" s="1"/>
  <c r="Q301" i="1" s="1"/>
  <c r="O301" i="1" s="1"/>
  <c r="R301" i="1" s="1"/>
  <c r="L301" i="1" s="1"/>
  <c r="M301" i="1" s="1"/>
  <c r="AT308" i="1"/>
  <c r="W177" i="1"/>
  <c r="S183" i="1"/>
  <c r="W200" i="1"/>
  <c r="CQ206" i="1"/>
  <c r="BH206" i="1" s="1"/>
  <c r="BJ206" i="1" s="1"/>
  <c r="BJ209" i="1"/>
  <c r="S219" i="1"/>
  <c r="AE230" i="1"/>
  <c r="N230" i="1"/>
  <c r="S250" i="1"/>
  <c r="BJ260" i="1"/>
  <c r="W268" i="1"/>
  <c r="W272" i="1"/>
  <c r="BJ272" i="1"/>
  <c r="BK304" i="1"/>
  <c r="BK302" i="1"/>
  <c r="N305" i="1"/>
  <c r="K305" i="1"/>
  <c r="K309" i="1"/>
  <c r="AF309" i="1"/>
  <c r="AE309" i="1"/>
  <c r="T298" i="1"/>
  <c r="U298" i="1" s="1"/>
  <c r="AT309" i="1"/>
  <c r="AF313" i="1"/>
  <c r="AE313" i="1"/>
  <c r="AT313" i="1"/>
  <c r="N313" i="1"/>
  <c r="BK173" i="1"/>
  <c r="BJ176" i="1"/>
  <c r="S176" i="1"/>
  <c r="S177" i="1"/>
  <c r="T177" i="1" s="1"/>
  <c r="U177" i="1" s="1"/>
  <c r="AB177" i="1" s="1"/>
  <c r="W201" i="1"/>
  <c r="BK204" i="1"/>
  <c r="BJ242" i="1"/>
  <c r="W250" i="1"/>
  <c r="W251" i="1"/>
  <c r="BJ267" i="1"/>
  <c r="BK272" i="1"/>
  <c r="N309" i="1"/>
  <c r="CQ177" i="1"/>
  <c r="BH177" i="1" s="1"/>
  <c r="BJ177" i="1" s="1"/>
  <c r="CQ179" i="1"/>
  <c r="BH179" i="1" s="1"/>
  <c r="BJ179" i="1" s="1"/>
  <c r="S186" i="1"/>
  <c r="W192" i="1"/>
  <c r="W205" i="1"/>
  <c r="CQ205" i="1"/>
  <c r="BH205" i="1" s="1"/>
  <c r="BK205" i="1" s="1"/>
  <c r="S207" i="1"/>
  <c r="T207" i="1" s="1"/>
  <c r="U207" i="1" s="1"/>
  <c r="BK212" i="1"/>
  <c r="CQ216" i="1"/>
  <c r="BH216" i="1" s="1"/>
  <c r="S243" i="1"/>
  <c r="W254" i="1"/>
  <c r="BJ256" i="1"/>
  <c r="CQ258" i="1"/>
  <c r="BH258" i="1" s="1"/>
  <c r="W263" i="1"/>
  <c r="W269" i="1"/>
  <c r="CQ280" i="1"/>
  <c r="BH280" i="1" s="1"/>
  <c r="BK280" i="1" s="1"/>
  <c r="W290" i="1"/>
  <c r="W296" i="1"/>
  <c r="BK297" i="1"/>
  <c r="AE305" i="1"/>
  <c r="W312" i="1"/>
  <c r="K313" i="1"/>
  <c r="CQ314" i="1"/>
  <c r="BH314" i="1" s="1"/>
  <c r="BJ314" i="1" s="1"/>
  <c r="S314" i="1"/>
  <c r="S235" i="1"/>
  <c r="T235" i="1" s="1"/>
  <c r="U235" i="1" s="1"/>
  <c r="Q235" i="1" s="1"/>
  <c r="O235" i="1" s="1"/>
  <c r="R235" i="1" s="1"/>
  <c r="CQ240" i="1"/>
  <c r="BH240" i="1" s="1"/>
  <c r="S246" i="1"/>
  <c r="BJ255" i="1"/>
  <c r="CQ256" i="1"/>
  <c r="BH256" i="1" s="1"/>
  <c r="BK256" i="1" s="1"/>
  <c r="W262" i="1"/>
  <c r="BJ264" i="1"/>
  <c r="S267" i="1"/>
  <c r="T267" i="1" s="1"/>
  <c r="U267" i="1" s="1"/>
  <c r="CQ294" i="1"/>
  <c r="BH294" i="1" s="1"/>
  <c r="S297" i="1"/>
  <c r="T297" i="1" s="1"/>
  <c r="U297" i="1" s="1"/>
  <c r="K312" i="1"/>
  <c r="AT312" i="1"/>
  <c r="W313" i="1"/>
  <c r="BJ315" i="1"/>
  <c r="S244" i="1"/>
  <c r="T244" i="1" s="1"/>
  <c r="U244" i="1" s="1"/>
  <c r="S254" i="1"/>
  <c r="S256" i="1"/>
  <c r="CQ259" i="1"/>
  <c r="BH259" i="1" s="1"/>
  <c r="CQ269" i="1"/>
  <c r="BH269" i="1" s="1"/>
  <c r="BK269" i="1" s="1"/>
  <c r="BJ281" i="1"/>
  <c r="BJ284" i="1"/>
  <c r="S291" i="1"/>
  <c r="W293" i="1"/>
  <c r="N312" i="1"/>
  <c r="W225" i="1"/>
  <c r="W231" i="1"/>
  <c r="CQ244" i="1"/>
  <c r="BH244" i="1" s="1"/>
  <c r="BJ244" i="1" s="1"/>
  <c r="BJ246" i="1"/>
  <c r="S249" i="1"/>
  <c r="S259" i="1"/>
  <c r="W264" i="1"/>
  <c r="S264" i="1"/>
  <c r="BJ266" i="1"/>
  <c r="BK268" i="1"/>
  <c r="CQ281" i="1"/>
  <c r="BH281" i="1" s="1"/>
  <c r="BK281" i="1" s="1"/>
  <c r="W287" i="1"/>
  <c r="CQ287" i="1"/>
  <c r="BH287" i="1" s="1"/>
  <c r="BJ291" i="1"/>
  <c r="S295" i="1"/>
  <c r="T295" i="1" s="1"/>
  <c r="U295" i="1" s="1"/>
  <c r="AC295" i="1" s="1"/>
  <c r="S296" i="1"/>
  <c r="W302" i="1"/>
  <c r="S302" i="1"/>
  <c r="W314" i="1"/>
  <c r="AC22" i="1"/>
  <c r="V22" i="1"/>
  <c r="Z22" i="1" s="1"/>
  <c r="BR37" i="1"/>
  <c r="BV37" i="1" s="1"/>
  <c r="BW37" i="1" s="1"/>
  <c r="BQ37" i="1"/>
  <c r="BS37" i="1"/>
  <c r="V61" i="1"/>
  <c r="Z61" i="1" s="1"/>
  <c r="AC61" i="1"/>
  <c r="AB61" i="1"/>
  <c r="AA86" i="1"/>
  <c r="T16" i="1"/>
  <c r="U16" i="1" s="1"/>
  <c r="Q16" i="1" s="1"/>
  <c r="O16" i="1" s="1"/>
  <c r="R16" i="1" s="1"/>
  <c r="L16" i="1" s="1"/>
  <c r="M16" i="1" s="1"/>
  <c r="V18" i="1"/>
  <c r="Z18" i="1" s="1"/>
  <c r="AB18" i="1"/>
  <c r="AC18" i="1"/>
  <c r="AA21" i="1"/>
  <c r="BS44" i="1"/>
  <c r="BR44" i="1"/>
  <c r="BV44" i="1" s="1"/>
  <c r="BW44" i="1" s="1"/>
  <c r="BQ44" i="1"/>
  <c r="AA17" i="1"/>
  <c r="AE27" i="1"/>
  <c r="AF27" i="1"/>
  <c r="N27" i="1"/>
  <c r="AT27" i="1"/>
  <c r="K27" i="1"/>
  <c r="AB35" i="1"/>
  <c r="AA20" i="1"/>
  <c r="BS26" i="1"/>
  <c r="BR26" i="1"/>
  <c r="BV26" i="1" s="1"/>
  <c r="BW26" i="1" s="1"/>
  <c r="BQ26" i="1"/>
  <c r="BS60" i="1"/>
  <c r="BR60" i="1"/>
  <c r="BV60" i="1" s="1"/>
  <c r="BW60" i="1" s="1"/>
  <c r="BQ60" i="1"/>
  <c r="AA29" i="1"/>
  <c r="Q29" i="1"/>
  <c r="O29" i="1" s="1"/>
  <c r="R29" i="1" s="1"/>
  <c r="L29" i="1" s="1"/>
  <c r="M29" i="1" s="1"/>
  <c r="V88" i="1"/>
  <c r="Z88" i="1" s="1"/>
  <c r="AC88" i="1"/>
  <c r="AB88" i="1"/>
  <c r="AA55" i="1"/>
  <c r="Q55" i="1"/>
  <c r="O55" i="1" s="1"/>
  <c r="R55" i="1" s="1"/>
  <c r="BS18" i="1"/>
  <c r="BR18" i="1"/>
  <c r="BV18" i="1" s="1"/>
  <c r="BW18" i="1" s="1"/>
  <c r="BQ18" i="1"/>
  <c r="V45" i="1"/>
  <c r="Z45" i="1" s="1"/>
  <c r="AC45" i="1"/>
  <c r="AB45" i="1"/>
  <c r="AA97" i="1"/>
  <c r="Q97" i="1"/>
  <c r="O97" i="1" s="1"/>
  <c r="R97" i="1" s="1"/>
  <c r="T97" i="1"/>
  <c r="U97" i="1" s="1"/>
  <c r="BQ33" i="1"/>
  <c r="BS33" i="1"/>
  <c r="BR33" i="1"/>
  <c r="BV33" i="1" s="1"/>
  <c r="BW33" i="1" s="1"/>
  <c r="AA16" i="1"/>
  <c r="AA28" i="1"/>
  <c r="V48" i="1"/>
  <c r="Z48" i="1" s="1"/>
  <c r="AC48" i="1"/>
  <c r="BS22" i="1"/>
  <c r="BR22" i="1"/>
  <c r="BV22" i="1" s="1"/>
  <c r="BW22" i="1" s="1"/>
  <c r="BQ22" i="1"/>
  <c r="BS29" i="1"/>
  <c r="BR29" i="1"/>
  <c r="BV29" i="1" s="1"/>
  <c r="BW29" i="1" s="1"/>
  <c r="BQ29" i="1"/>
  <c r="BS30" i="1"/>
  <c r="BQ30" i="1"/>
  <c r="BR30" i="1"/>
  <c r="BV30" i="1" s="1"/>
  <c r="BW30" i="1" s="1"/>
  <c r="AF53" i="1"/>
  <c r="AE53" i="1"/>
  <c r="N53" i="1"/>
  <c r="K53" i="1"/>
  <c r="AT53" i="1"/>
  <c r="T56" i="1"/>
  <c r="U56" i="1" s="1"/>
  <c r="Q57" i="1"/>
  <c r="O57" i="1" s="1"/>
  <c r="R57" i="1" s="1"/>
  <c r="AT60" i="1"/>
  <c r="AF60" i="1"/>
  <c r="AE60" i="1"/>
  <c r="N60" i="1"/>
  <c r="AD61" i="1"/>
  <c r="AF65" i="1"/>
  <c r="AE65" i="1"/>
  <c r="N65" i="1"/>
  <c r="T67" i="1"/>
  <c r="U67" i="1" s="1"/>
  <c r="AB67" i="1" s="1"/>
  <c r="AC69" i="1"/>
  <c r="BQ69" i="1"/>
  <c r="BR69" i="1"/>
  <c r="BV69" i="1" s="1"/>
  <c r="BW69" i="1" s="1"/>
  <c r="BS69" i="1"/>
  <c r="AA74" i="1"/>
  <c r="AA79" i="1"/>
  <c r="BS80" i="1"/>
  <c r="BR80" i="1"/>
  <c r="BV80" i="1" s="1"/>
  <c r="BW80" i="1" s="1"/>
  <c r="BQ80" i="1"/>
  <c r="AC89" i="1"/>
  <c r="V89" i="1"/>
  <c r="Z89" i="1" s="1"/>
  <c r="AB89" i="1"/>
  <c r="BS91" i="1"/>
  <c r="BR91" i="1"/>
  <c r="BV91" i="1" s="1"/>
  <c r="BW91" i="1" s="1"/>
  <c r="BQ91" i="1"/>
  <c r="AA101" i="1"/>
  <c r="CQ102" i="1"/>
  <c r="BH102" i="1" s="1"/>
  <c r="BK102" i="1" s="1"/>
  <c r="AC108" i="1"/>
  <c r="AB108" i="1"/>
  <c r="V108" i="1"/>
  <c r="Z108" i="1" s="1"/>
  <c r="AF119" i="1"/>
  <c r="N119" i="1"/>
  <c r="K119" i="1"/>
  <c r="AE119" i="1"/>
  <c r="AT119" i="1"/>
  <c r="N173" i="1"/>
  <c r="AT173" i="1"/>
  <c r="K173" i="1"/>
  <c r="AF173" i="1"/>
  <c r="AE173" i="1"/>
  <c r="AE215" i="1"/>
  <c r="N215" i="1"/>
  <c r="AF215" i="1"/>
  <c r="K215" i="1"/>
  <c r="AT215" i="1"/>
  <c r="BK21" i="1"/>
  <c r="BS23" i="1"/>
  <c r="BR23" i="1"/>
  <c r="BV23" i="1" s="1"/>
  <c r="BW23" i="1" s="1"/>
  <c r="BQ23" i="1"/>
  <c r="T54" i="1"/>
  <c r="U54" i="1" s="1"/>
  <c r="K91" i="1"/>
  <c r="AF91" i="1"/>
  <c r="AE91" i="1"/>
  <c r="AT91" i="1"/>
  <c r="N91" i="1"/>
  <c r="Q110" i="1"/>
  <c r="O110" i="1" s="1"/>
  <c r="R110" i="1" s="1"/>
  <c r="AA110" i="1"/>
  <c r="CQ111" i="1"/>
  <c r="BH111" i="1" s="1"/>
  <c r="BK111" i="1" s="1"/>
  <c r="S111" i="1"/>
  <c r="CQ116" i="1"/>
  <c r="BH116" i="1" s="1"/>
  <c r="BK116" i="1" s="1"/>
  <c r="S116" i="1"/>
  <c r="K18" i="1"/>
  <c r="AF18" i="1"/>
  <c r="BQ31" i="1"/>
  <c r="AE33" i="1"/>
  <c r="AT33" i="1"/>
  <c r="AF33" i="1"/>
  <c r="N33" i="1"/>
  <c r="K33" i="1"/>
  <c r="AE20" i="1"/>
  <c r="N20" i="1"/>
  <c r="AT20" i="1"/>
  <c r="AA26" i="1"/>
  <c r="T29" i="1"/>
  <c r="U29" i="1" s="1"/>
  <c r="BR45" i="1"/>
  <c r="BV45" i="1" s="1"/>
  <c r="BW45" i="1" s="1"/>
  <c r="BQ45" i="1"/>
  <c r="BS45" i="1"/>
  <c r="BQ93" i="1"/>
  <c r="BS93" i="1"/>
  <c r="BR93" i="1"/>
  <c r="BV93" i="1" s="1"/>
  <c r="BW93" i="1" s="1"/>
  <c r="AA98" i="1"/>
  <c r="AE101" i="1"/>
  <c r="K101" i="1"/>
  <c r="AF101" i="1"/>
  <c r="AT101" i="1"/>
  <c r="AA105" i="1"/>
  <c r="BR114" i="1"/>
  <c r="BV114" i="1" s="1"/>
  <c r="BW114" i="1" s="1"/>
  <c r="BQ114" i="1"/>
  <c r="T123" i="1"/>
  <c r="U123" i="1" s="1"/>
  <c r="AA165" i="1"/>
  <c r="T165" i="1"/>
  <c r="U165" i="1" s="1"/>
  <c r="Q165" i="1" s="1"/>
  <c r="O165" i="1" s="1"/>
  <c r="R165" i="1" s="1"/>
  <c r="CQ17" i="1"/>
  <c r="BH17" i="1" s="1"/>
  <c r="BK17" i="1" s="1"/>
  <c r="W20" i="1"/>
  <c r="BQ21" i="1"/>
  <c r="CQ22" i="1"/>
  <c r="BH22" i="1" s="1"/>
  <c r="BJ22" i="1" s="1"/>
  <c r="BS24" i="1"/>
  <c r="BS25" i="1"/>
  <c r="CQ29" i="1"/>
  <c r="BH29" i="1" s="1"/>
  <c r="AA31" i="1"/>
  <c r="N35" i="1"/>
  <c r="K35" i="1"/>
  <c r="AF35" i="1"/>
  <c r="AE35" i="1"/>
  <c r="T36" i="1"/>
  <c r="U36" i="1" s="1"/>
  <c r="AB36" i="1" s="1"/>
  <c r="AF37" i="1"/>
  <c r="AE37" i="1"/>
  <c r="K37" i="1"/>
  <c r="BR38" i="1"/>
  <c r="BV38" i="1" s="1"/>
  <c r="BW38" i="1" s="1"/>
  <c r="BQ38" i="1"/>
  <c r="BJ40" i="1"/>
  <c r="Q45" i="1"/>
  <c r="O45" i="1" s="1"/>
  <c r="R45" i="1" s="1"/>
  <c r="AA45" i="1"/>
  <c r="T46" i="1"/>
  <c r="U46" i="1" s="1"/>
  <c r="W53" i="1"/>
  <c r="N55" i="1"/>
  <c r="AT55" i="1"/>
  <c r="K55" i="1"/>
  <c r="AF55" i="1"/>
  <c r="AE55" i="1"/>
  <c r="CQ56" i="1"/>
  <c r="BH56" i="1" s="1"/>
  <c r="BK56" i="1" s="1"/>
  <c r="AB64" i="1"/>
  <c r="BR66" i="1"/>
  <c r="BV66" i="1" s="1"/>
  <c r="BW66" i="1" s="1"/>
  <c r="BS66" i="1"/>
  <c r="AA67" i="1"/>
  <c r="Q67" i="1"/>
  <c r="O67" i="1" s="1"/>
  <c r="R67" i="1" s="1"/>
  <c r="BS68" i="1"/>
  <c r="BR68" i="1"/>
  <c r="BV68" i="1" s="1"/>
  <c r="BW68" i="1" s="1"/>
  <c r="BQ68" i="1"/>
  <c r="BQ73" i="1"/>
  <c r="BS73" i="1"/>
  <c r="BR73" i="1"/>
  <c r="BV73" i="1" s="1"/>
  <c r="BW73" i="1" s="1"/>
  <c r="AE77" i="1"/>
  <c r="N77" i="1"/>
  <c r="AF77" i="1"/>
  <c r="AT77" i="1"/>
  <c r="K77" i="1"/>
  <c r="AT84" i="1"/>
  <c r="K84" i="1"/>
  <c r="AF84" i="1"/>
  <c r="AE84" i="1"/>
  <c r="N84" i="1"/>
  <c r="AA95" i="1"/>
  <c r="BK98" i="1"/>
  <c r="BR130" i="1"/>
  <c r="BV130" i="1" s="1"/>
  <c r="BW130" i="1" s="1"/>
  <c r="BQ130" i="1"/>
  <c r="BS130" i="1"/>
  <c r="BR146" i="1"/>
  <c r="BV146" i="1" s="1"/>
  <c r="BW146" i="1" s="1"/>
  <c r="BS146" i="1"/>
  <c r="BQ146" i="1"/>
  <c r="BK35" i="1"/>
  <c r="T55" i="1"/>
  <c r="U55" i="1" s="1"/>
  <c r="AB55" i="1" s="1"/>
  <c r="AF61" i="1"/>
  <c r="AE61" i="1"/>
  <c r="N61" i="1"/>
  <c r="AT61" i="1"/>
  <c r="K61" i="1"/>
  <c r="T73" i="1"/>
  <c r="U73" i="1" s="1"/>
  <c r="AB73" i="1" s="1"/>
  <c r="T76" i="1"/>
  <c r="U76" i="1" s="1"/>
  <c r="Q76" i="1" s="1"/>
  <c r="O76" i="1" s="1"/>
  <c r="R76" i="1" s="1"/>
  <c r="L76" i="1" s="1"/>
  <c r="M76" i="1" s="1"/>
  <c r="BS84" i="1"/>
  <c r="BQ84" i="1"/>
  <c r="N18" i="1"/>
  <c r="T33" i="1"/>
  <c r="U33" i="1" s="1"/>
  <c r="AT36" i="1"/>
  <c r="AF36" i="1"/>
  <c r="AE36" i="1"/>
  <c r="K36" i="1"/>
  <c r="Q46" i="1"/>
  <c r="O46" i="1" s="1"/>
  <c r="R46" i="1" s="1"/>
  <c r="BS19" i="1"/>
  <c r="BQ19" i="1"/>
  <c r="BR19" i="1"/>
  <c r="BV19" i="1" s="1"/>
  <c r="BW19" i="1" s="1"/>
  <c r="BR24" i="1"/>
  <c r="BV24" i="1" s="1"/>
  <c r="BW24" i="1" s="1"/>
  <c r="BJ39" i="1"/>
  <c r="N47" i="1"/>
  <c r="AT47" i="1"/>
  <c r="K47" i="1"/>
  <c r="AF47" i="1"/>
  <c r="AE47" i="1"/>
  <c r="AA51" i="1"/>
  <c r="AA68" i="1"/>
  <c r="AF70" i="1"/>
  <c r="N70" i="1"/>
  <c r="K70" i="1"/>
  <c r="AT70" i="1"/>
  <c r="AE70" i="1"/>
  <c r="BR21" i="1"/>
  <c r="BV21" i="1" s="1"/>
  <c r="BW21" i="1" s="1"/>
  <c r="AA22" i="1"/>
  <c r="Q22" i="1"/>
  <c r="O22" i="1" s="1"/>
  <c r="R22" i="1" s="1"/>
  <c r="AA24" i="1"/>
  <c r="AB29" i="1"/>
  <c r="N31" i="1"/>
  <c r="AT31" i="1"/>
  <c r="AF31" i="1"/>
  <c r="AA32" i="1"/>
  <c r="BS39" i="1"/>
  <c r="BR39" i="1"/>
  <c r="BV39" i="1" s="1"/>
  <c r="BW39" i="1" s="1"/>
  <c r="AF42" i="1"/>
  <c r="N42" i="1"/>
  <c r="AT42" i="1"/>
  <c r="AE42" i="1"/>
  <c r="AA44" i="1"/>
  <c r="AF45" i="1"/>
  <c r="AE45" i="1"/>
  <c r="N45" i="1"/>
  <c r="K45" i="1"/>
  <c r="AT45" i="1"/>
  <c r="BS52" i="1"/>
  <c r="BR52" i="1"/>
  <c r="BV52" i="1" s="1"/>
  <c r="BW52" i="1" s="1"/>
  <c r="T53" i="1"/>
  <c r="U53" i="1" s="1"/>
  <c r="K60" i="1"/>
  <c r="AT64" i="1"/>
  <c r="AF64" i="1"/>
  <c r="K64" i="1"/>
  <c r="AE64" i="1"/>
  <c r="N67" i="1"/>
  <c r="AT67" i="1"/>
  <c r="K67" i="1"/>
  <c r="AF67" i="1"/>
  <c r="AE67" i="1"/>
  <c r="S68" i="1"/>
  <c r="AB69" i="1"/>
  <c r="BS72" i="1"/>
  <c r="BQ72" i="1"/>
  <c r="AE73" i="1"/>
  <c r="AF73" i="1"/>
  <c r="K73" i="1"/>
  <c r="AT73" i="1"/>
  <c r="BQ77" i="1"/>
  <c r="BS77" i="1"/>
  <c r="BR77" i="1"/>
  <c r="BV77" i="1" s="1"/>
  <c r="BW77" i="1" s="1"/>
  <c r="S79" i="1"/>
  <c r="CQ79" i="1"/>
  <c r="BH79" i="1" s="1"/>
  <c r="BK79" i="1" s="1"/>
  <c r="T99" i="1"/>
  <c r="U99" i="1" s="1"/>
  <c r="Q99" i="1" s="1"/>
  <c r="O99" i="1" s="1"/>
  <c r="R99" i="1" s="1"/>
  <c r="L99" i="1" s="1"/>
  <c r="M99" i="1" s="1"/>
  <c r="N101" i="1"/>
  <c r="L113" i="1"/>
  <c r="M113" i="1" s="1"/>
  <c r="T119" i="1"/>
  <c r="U119" i="1" s="1"/>
  <c r="Q119" i="1" s="1"/>
  <c r="O119" i="1" s="1"/>
  <c r="R119" i="1" s="1"/>
  <c r="L119" i="1" s="1"/>
  <c r="M119" i="1" s="1"/>
  <c r="AE24" i="1"/>
  <c r="N24" i="1"/>
  <c r="AT24" i="1"/>
  <c r="N39" i="1"/>
  <c r="AT39" i="1"/>
  <c r="K39" i="1"/>
  <c r="AF39" i="1"/>
  <c r="AE39" i="1"/>
  <c r="BS79" i="1"/>
  <c r="BR79" i="1"/>
  <c r="BV79" i="1" s="1"/>
  <c r="BW79" i="1" s="1"/>
  <c r="BQ79" i="1"/>
  <c r="AA85" i="1"/>
  <c r="S30" i="1"/>
  <c r="CQ30" i="1"/>
  <c r="BH30" i="1" s="1"/>
  <c r="BJ30" i="1" s="1"/>
  <c r="BK51" i="1"/>
  <c r="AT52" i="1"/>
  <c r="AF52" i="1"/>
  <c r="K52" i="1"/>
  <c r="AE52" i="1"/>
  <c r="CQ77" i="1"/>
  <c r="BH77" i="1" s="1"/>
  <c r="BJ77" i="1" s="1"/>
  <c r="S77" i="1"/>
  <c r="AE16" i="1"/>
  <c r="N16" i="1"/>
  <c r="AT16" i="1"/>
  <c r="W16" i="1"/>
  <c r="BQ17" i="1"/>
  <c r="AE18" i="1"/>
  <c r="CQ18" i="1"/>
  <c r="BH18" i="1" s="1"/>
  <c r="BJ18" i="1" s="1"/>
  <c r="T23" i="1"/>
  <c r="U23" i="1" s="1"/>
  <c r="Q23" i="1" s="1"/>
  <c r="O23" i="1" s="1"/>
  <c r="R23" i="1" s="1"/>
  <c r="L23" i="1" s="1"/>
  <c r="M23" i="1" s="1"/>
  <c r="AF24" i="1"/>
  <c r="K26" i="1"/>
  <c r="AF26" i="1"/>
  <c r="BK29" i="1"/>
  <c r="AT32" i="1"/>
  <c r="K32" i="1"/>
  <c r="BR32" i="1"/>
  <c r="BV32" i="1" s="1"/>
  <c r="BW32" i="1" s="1"/>
  <c r="T34" i="1"/>
  <c r="U34" i="1" s="1"/>
  <c r="BJ35" i="1"/>
  <c r="CQ37" i="1"/>
  <c r="BH37" i="1" s="1"/>
  <c r="BK37" i="1" s="1"/>
  <c r="S37" i="1"/>
  <c r="BQ39" i="1"/>
  <c r="W43" i="1"/>
  <c r="AT44" i="1"/>
  <c r="AF44" i="1"/>
  <c r="AE44" i="1"/>
  <c r="N44" i="1"/>
  <c r="AA54" i="1"/>
  <c r="Q54" i="1"/>
  <c r="O54" i="1" s="1"/>
  <c r="R54" i="1" s="1"/>
  <c r="L54" i="1" s="1"/>
  <c r="M54" i="1" s="1"/>
  <c r="BR58" i="1"/>
  <c r="BV58" i="1" s="1"/>
  <c r="BW58" i="1" s="1"/>
  <c r="BS58" i="1"/>
  <c r="BQ58" i="1"/>
  <c r="BS64" i="1"/>
  <c r="BR64" i="1"/>
  <c r="BV64" i="1" s="1"/>
  <c r="BW64" i="1" s="1"/>
  <c r="BQ64" i="1"/>
  <c r="AA66" i="1"/>
  <c r="N73" i="1"/>
  <c r="BS74" i="1"/>
  <c r="BR74" i="1"/>
  <c r="BV74" i="1" s="1"/>
  <c r="BW74" i="1" s="1"/>
  <c r="BQ74" i="1"/>
  <c r="AA76" i="1"/>
  <c r="BJ78" i="1"/>
  <c r="BJ79" i="1"/>
  <c r="CQ82" i="1"/>
  <c r="BH82" i="1" s="1"/>
  <c r="S82" i="1"/>
  <c r="AT86" i="1"/>
  <c r="AF86" i="1"/>
  <c r="N86" i="1"/>
  <c r="AE86" i="1"/>
  <c r="K86" i="1"/>
  <c r="BK87" i="1"/>
  <c r="Q88" i="1"/>
  <c r="O88" i="1" s="1"/>
  <c r="R88" i="1" s="1"/>
  <c r="AA88" i="1"/>
  <c r="AD88" i="1" s="1"/>
  <c r="AA94" i="1"/>
  <c r="BS96" i="1"/>
  <c r="BQ96" i="1"/>
  <c r="BR96" i="1"/>
  <c r="BV96" i="1" s="1"/>
  <c r="BW96" i="1" s="1"/>
  <c r="BS114" i="1"/>
  <c r="BR115" i="1"/>
  <c r="BV115" i="1" s="1"/>
  <c r="BW115" i="1" s="1"/>
  <c r="BQ115" i="1"/>
  <c r="BS115" i="1"/>
  <c r="AF128" i="1"/>
  <c r="N128" i="1"/>
  <c r="AT128" i="1"/>
  <c r="AE128" i="1"/>
  <c r="K128" i="1"/>
  <c r="AC40" i="1"/>
  <c r="BS56" i="1"/>
  <c r="BR56" i="1"/>
  <c r="BV56" i="1" s="1"/>
  <c r="BW56" i="1" s="1"/>
  <c r="BQ56" i="1"/>
  <c r="T70" i="1"/>
  <c r="U70" i="1" s="1"/>
  <c r="AA96" i="1"/>
  <c r="AA106" i="1"/>
  <c r="AF120" i="1"/>
  <c r="N120" i="1"/>
  <c r="AT120" i="1"/>
  <c r="K120" i="1"/>
  <c r="AE120" i="1"/>
  <c r="V121" i="1"/>
  <c r="Z121" i="1" s="1"/>
  <c r="AC121" i="1"/>
  <c r="AB121" i="1"/>
  <c r="T142" i="1"/>
  <c r="U142" i="1" s="1"/>
  <c r="AF23" i="1"/>
  <c r="AE23" i="1"/>
  <c r="N23" i="1"/>
  <c r="K30" i="1"/>
  <c r="AE30" i="1"/>
  <c r="AF30" i="1"/>
  <c r="AF34" i="1"/>
  <c r="N34" i="1"/>
  <c r="AE34" i="1"/>
  <c r="K34" i="1"/>
  <c r="Q36" i="1"/>
  <c r="O36" i="1" s="1"/>
  <c r="R36" i="1" s="1"/>
  <c r="L36" i="1" s="1"/>
  <c r="M36" i="1" s="1"/>
  <c r="AA36" i="1"/>
  <c r="BR50" i="1"/>
  <c r="BV50" i="1" s="1"/>
  <c r="BW50" i="1" s="1"/>
  <c r="BS50" i="1"/>
  <c r="BQ50" i="1"/>
  <c r="BS63" i="1"/>
  <c r="BQ63" i="1"/>
  <c r="BR63" i="1"/>
  <c r="BV63" i="1" s="1"/>
  <c r="BW63" i="1" s="1"/>
  <c r="T66" i="1"/>
  <c r="U66" i="1" s="1"/>
  <c r="Q66" i="1" s="1"/>
  <c r="O66" i="1" s="1"/>
  <c r="R66" i="1" s="1"/>
  <c r="L66" i="1" s="1"/>
  <c r="M66" i="1" s="1"/>
  <c r="BS71" i="1"/>
  <c r="BR71" i="1"/>
  <c r="BV71" i="1" s="1"/>
  <c r="BW71" i="1" s="1"/>
  <c r="BQ71" i="1"/>
  <c r="T86" i="1"/>
  <c r="U86" i="1" s="1"/>
  <c r="CQ93" i="1"/>
  <c r="BH93" i="1" s="1"/>
  <c r="BJ93" i="1" s="1"/>
  <c r="S93" i="1"/>
  <c r="CQ21" i="1"/>
  <c r="BH21" i="1" s="1"/>
  <c r="BJ21" i="1" s="1"/>
  <c r="AT23" i="1"/>
  <c r="BQ25" i="1"/>
  <c r="CQ26" i="1"/>
  <c r="BH26" i="1" s="1"/>
  <c r="BK26" i="1" s="1"/>
  <c r="AT40" i="1"/>
  <c r="AF40" i="1"/>
  <c r="K40" i="1"/>
  <c r="AE40" i="1"/>
  <c r="AA43" i="1"/>
  <c r="Q43" i="1"/>
  <c r="O43" i="1" s="1"/>
  <c r="R43" i="1" s="1"/>
  <c r="L43" i="1" s="1"/>
  <c r="M43" i="1" s="1"/>
  <c r="BS48" i="1"/>
  <c r="BR48" i="1"/>
  <c r="BV48" i="1" s="1"/>
  <c r="BW48" i="1" s="1"/>
  <c r="BQ48" i="1"/>
  <c r="T17" i="1"/>
  <c r="U17" i="1" s="1"/>
  <c r="Q17" i="1" s="1"/>
  <c r="O17" i="1" s="1"/>
  <c r="R17" i="1" s="1"/>
  <c r="L17" i="1" s="1"/>
  <c r="M17" i="1" s="1"/>
  <c r="AE19" i="1"/>
  <c r="AF19" i="1"/>
  <c r="N19" i="1"/>
  <c r="BJ29" i="1"/>
  <c r="T31" i="1"/>
  <c r="U31" i="1" s="1"/>
  <c r="Q31" i="1" s="1"/>
  <c r="O31" i="1" s="1"/>
  <c r="R31" i="1" s="1"/>
  <c r="L31" i="1" s="1"/>
  <c r="M31" i="1" s="1"/>
  <c r="BR31" i="1"/>
  <c r="BV31" i="1" s="1"/>
  <c r="BW31" i="1" s="1"/>
  <c r="BS40" i="1"/>
  <c r="BR40" i="1"/>
  <c r="BV40" i="1" s="1"/>
  <c r="BW40" i="1" s="1"/>
  <c r="BQ40" i="1"/>
  <c r="AA42" i="1"/>
  <c r="AA18" i="1"/>
  <c r="Q18" i="1"/>
  <c r="O18" i="1" s="1"/>
  <c r="R18" i="1" s="1"/>
  <c r="K20" i="1"/>
  <c r="S25" i="1"/>
  <c r="BS27" i="1"/>
  <c r="BR27" i="1"/>
  <c r="BV27" i="1" s="1"/>
  <c r="BW27" i="1" s="1"/>
  <c r="BQ27" i="1"/>
  <c r="T28" i="1"/>
  <c r="U28" i="1" s="1"/>
  <c r="Q28" i="1" s="1"/>
  <c r="O28" i="1" s="1"/>
  <c r="R28" i="1" s="1"/>
  <c r="L28" i="1" s="1"/>
  <c r="M28" i="1" s="1"/>
  <c r="AE28" i="1"/>
  <c r="N28" i="1"/>
  <c r="AT28" i="1"/>
  <c r="AA30" i="1"/>
  <c r="BR34" i="1"/>
  <c r="BV34" i="1" s="1"/>
  <c r="BW34" i="1" s="1"/>
  <c r="BS34" i="1"/>
  <c r="AA39" i="1"/>
  <c r="Q39" i="1"/>
  <c r="O39" i="1" s="1"/>
  <c r="R39" i="1" s="1"/>
  <c r="L39" i="1" s="1"/>
  <c r="M39" i="1" s="1"/>
  <c r="N40" i="1"/>
  <c r="T47" i="1"/>
  <c r="U47" i="1" s="1"/>
  <c r="AB47" i="1" s="1"/>
  <c r="N52" i="1"/>
  <c r="Q53" i="1"/>
  <c r="O53" i="1" s="1"/>
  <c r="R53" i="1" s="1"/>
  <c r="AA53" i="1"/>
  <c r="BR53" i="1"/>
  <c r="BV53" i="1" s="1"/>
  <c r="BW53" i="1" s="1"/>
  <c r="BQ53" i="1"/>
  <c r="AF54" i="1"/>
  <c r="N54" i="1"/>
  <c r="AT54" i="1"/>
  <c r="K54" i="1"/>
  <c r="AE54" i="1"/>
  <c r="AB57" i="1"/>
  <c r="AD57" i="1" s="1"/>
  <c r="BR61" i="1"/>
  <c r="BV61" i="1" s="1"/>
  <c r="BW61" i="1" s="1"/>
  <c r="BQ61" i="1"/>
  <c r="BS61" i="1"/>
  <c r="AF66" i="1"/>
  <c r="N66" i="1"/>
  <c r="AT66" i="1"/>
  <c r="K66" i="1"/>
  <c r="AE66" i="1"/>
  <c r="AT68" i="1"/>
  <c r="AF68" i="1"/>
  <c r="N68" i="1"/>
  <c r="K68" i="1"/>
  <c r="T71" i="1"/>
  <c r="U71" i="1" s="1"/>
  <c r="Q71" i="1" s="1"/>
  <c r="O71" i="1" s="1"/>
  <c r="R71" i="1" s="1"/>
  <c r="AF76" i="1"/>
  <c r="AT76" i="1"/>
  <c r="K76" i="1"/>
  <c r="AE76" i="1"/>
  <c r="N76" i="1"/>
  <c r="T78" i="1"/>
  <c r="U78" i="1" s="1"/>
  <c r="BR83" i="1"/>
  <c r="BV83" i="1" s="1"/>
  <c r="BW83" i="1" s="1"/>
  <c r="BQ83" i="1"/>
  <c r="BS16" i="1"/>
  <c r="T19" i="1"/>
  <c r="U19" i="1" s="1"/>
  <c r="Q19" i="1" s="1"/>
  <c r="O19" i="1" s="1"/>
  <c r="R19" i="1" s="1"/>
  <c r="L19" i="1" s="1"/>
  <c r="M19" i="1" s="1"/>
  <c r="AF20" i="1"/>
  <c r="K22" i="1"/>
  <c r="AF22" i="1"/>
  <c r="K23" i="1"/>
  <c r="CQ25" i="1"/>
  <c r="BH25" i="1" s="1"/>
  <c r="BJ25" i="1" s="1"/>
  <c r="BJ26" i="1"/>
  <c r="W28" i="1"/>
  <c r="AT30" i="1"/>
  <c r="Q33" i="1"/>
  <c r="O33" i="1" s="1"/>
  <c r="R33" i="1" s="1"/>
  <c r="BQ34" i="1"/>
  <c r="T35" i="1"/>
  <c r="U35" i="1" s="1"/>
  <c r="BS36" i="1"/>
  <c r="BR36" i="1"/>
  <c r="BV36" i="1" s="1"/>
  <c r="BW36" i="1" s="1"/>
  <c r="BQ36" i="1"/>
  <c r="BS38" i="1"/>
  <c r="AF41" i="1"/>
  <c r="AE41" i="1"/>
  <c r="N41" i="1"/>
  <c r="BQ47" i="1"/>
  <c r="BQ52" i="1"/>
  <c r="BS53" i="1"/>
  <c r="AC57" i="1"/>
  <c r="AA58" i="1"/>
  <c r="AA59" i="1"/>
  <c r="BK59" i="1"/>
  <c r="Q61" i="1"/>
  <c r="O61" i="1" s="1"/>
  <c r="R61" i="1" s="1"/>
  <c r="AA61" i="1"/>
  <c r="K65" i="1"/>
  <c r="AA71" i="1"/>
  <c r="CQ71" i="1"/>
  <c r="BH71" i="1" s="1"/>
  <c r="BJ71" i="1" s="1"/>
  <c r="BR72" i="1"/>
  <c r="BV72" i="1" s="1"/>
  <c r="BW72" i="1" s="1"/>
  <c r="Q73" i="1"/>
  <c r="O73" i="1" s="1"/>
  <c r="R73" i="1" s="1"/>
  <c r="L73" i="1" s="1"/>
  <c r="M73" i="1" s="1"/>
  <c r="T74" i="1"/>
  <c r="U74" i="1" s="1"/>
  <c r="Q74" i="1" s="1"/>
  <c r="O74" i="1" s="1"/>
  <c r="R74" i="1" s="1"/>
  <c r="AA80" i="1"/>
  <c r="BS99" i="1"/>
  <c r="BR99" i="1"/>
  <c r="BV99" i="1" s="1"/>
  <c r="BW99" i="1" s="1"/>
  <c r="AT103" i="1"/>
  <c r="K103" i="1"/>
  <c r="AE103" i="1"/>
  <c r="N103" i="1"/>
  <c r="AF103" i="1"/>
  <c r="AA118" i="1"/>
  <c r="T126" i="1"/>
  <c r="U126" i="1" s="1"/>
  <c r="AB126" i="1" s="1"/>
  <c r="T24" i="1"/>
  <c r="U24" i="1" s="1"/>
  <c r="AB24" i="1" s="1"/>
  <c r="AB48" i="1"/>
  <c r="V120" i="1"/>
  <c r="Z120" i="1" s="1"/>
  <c r="AC120" i="1"/>
  <c r="AD120" i="1" s="1"/>
  <c r="AB120" i="1"/>
  <c r="BQ85" i="1"/>
  <c r="BR85" i="1"/>
  <c r="BV85" i="1" s="1"/>
  <c r="BW85" i="1" s="1"/>
  <c r="AE88" i="1"/>
  <c r="N88" i="1"/>
  <c r="BS88" i="1"/>
  <c r="BR88" i="1"/>
  <c r="BV88" i="1" s="1"/>
  <c r="BW88" i="1" s="1"/>
  <c r="BQ88" i="1"/>
  <c r="AA91" i="1"/>
  <c r="BR103" i="1"/>
  <c r="BV103" i="1" s="1"/>
  <c r="BW103" i="1" s="1"/>
  <c r="BS103" i="1"/>
  <c r="BR104" i="1"/>
  <c r="BV104" i="1" s="1"/>
  <c r="BW104" i="1" s="1"/>
  <c r="BQ104" i="1"/>
  <c r="AT106" i="1"/>
  <c r="AF106" i="1"/>
  <c r="N106" i="1"/>
  <c r="AE106" i="1"/>
  <c r="K106" i="1"/>
  <c r="AA108" i="1"/>
  <c r="Q108" i="1"/>
  <c r="O108" i="1" s="1"/>
  <c r="R108" i="1" s="1"/>
  <c r="AF112" i="1"/>
  <c r="N112" i="1"/>
  <c r="AT112" i="1"/>
  <c r="K112" i="1"/>
  <c r="AE112" i="1"/>
  <c r="AT114" i="1"/>
  <c r="AE114" i="1"/>
  <c r="AF114" i="1"/>
  <c r="BS117" i="1"/>
  <c r="BQ117" i="1"/>
  <c r="T130" i="1"/>
  <c r="U130" i="1" s="1"/>
  <c r="Q130" i="1" s="1"/>
  <c r="O130" i="1" s="1"/>
  <c r="R130" i="1" s="1"/>
  <c r="L130" i="1" s="1"/>
  <c r="M130" i="1" s="1"/>
  <c r="T134" i="1"/>
  <c r="U134" i="1" s="1"/>
  <c r="Q134" i="1" s="1"/>
  <c r="O134" i="1" s="1"/>
  <c r="R134" i="1" s="1"/>
  <c r="L134" i="1" s="1"/>
  <c r="M134" i="1" s="1"/>
  <c r="BK144" i="1"/>
  <c r="T150" i="1"/>
  <c r="U150" i="1" s="1"/>
  <c r="BJ72" i="1"/>
  <c r="BS92" i="1"/>
  <c r="BQ92" i="1"/>
  <c r="BR92" i="1"/>
  <c r="BV92" i="1" s="1"/>
  <c r="BW92" i="1" s="1"/>
  <c r="BS104" i="1"/>
  <c r="Q117" i="1"/>
  <c r="O117" i="1" s="1"/>
  <c r="R117" i="1" s="1"/>
  <c r="L117" i="1" s="1"/>
  <c r="M117" i="1" s="1"/>
  <c r="AA117" i="1"/>
  <c r="AA122" i="1"/>
  <c r="BR126" i="1"/>
  <c r="BV126" i="1" s="1"/>
  <c r="BW126" i="1" s="1"/>
  <c r="BS126" i="1"/>
  <c r="BQ126" i="1"/>
  <c r="AA132" i="1"/>
  <c r="Q132" i="1"/>
  <c r="O132" i="1" s="1"/>
  <c r="R132" i="1" s="1"/>
  <c r="L132" i="1" s="1"/>
  <c r="M132" i="1" s="1"/>
  <c r="AA133" i="1"/>
  <c r="BR134" i="1"/>
  <c r="BV134" i="1" s="1"/>
  <c r="BW134" i="1" s="1"/>
  <c r="BQ134" i="1"/>
  <c r="AA136" i="1"/>
  <c r="Q142" i="1"/>
  <c r="O142" i="1" s="1"/>
  <c r="R142" i="1" s="1"/>
  <c r="L142" i="1" s="1"/>
  <c r="M142" i="1" s="1"/>
  <c r="T62" i="1"/>
  <c r="U62" i="1" s="1"/>
  <c r="BJ67" i="1"/>
  <c r="BS70" i="1"/>
  <c r="BQ70" i="1"/>
  <c r="CQ72" i="1"/>
  <c r="BH72" i="1" s="1"/>
  <c r="S72" i="1"/>
  <c r="BS76" i="1"/>
  <c r="BQ76" i="1"/>
  <c r="T80" i="1"/>
  <c r="U80" i="1" s="1"/>
  <c r="Q80" i="1" s="1"/>
  <c r="O80" i="1" s="1"/>
  <c r="R80" i="1" s="1"/>
  <c r="CQ80" i="1"/>
  <c r="BH80" i="1" s="1"/>
  <c r="AT88" i="1"/>
  <c r="AE92" i="1"/>
  <c r="K92" i="1"/>
  <c r="BS95" i="1"/>
  <c r="BQ95" i="1"/>
  <c r="S98" i="1"/>
  <c r="CQ98" i="1"/>
  <c r="BH98" i="1" s="1"/>
  <c r="BJ98" i="1" s="1"/>
  <c r="CQ100" i="1"/>
  <c r="BH100" i="1" s="1"/>
  <c r="S100" i="1"/>
  <c r="V104" i="1"/>
  <c r="Z104" i="1" s="1"/>
  <c r="T109" i="1"/>
  <c r="U109" i="1" s="1"/>
  <c r="BS110" i="1"/>
  <c r="BQ110" i="1"/>
  <c r="BR110" i="1"/>
  <c r="BV110" i="1" s="1"/>
  <c r="BW110" i="1" s="1"/>
  <c r="AC114" i="1"/>
  <c r="AA121" i="1"/>
  <c r="Q121" i="1"/>
  <c r="O121" i="1" s="1"/>
  <c r="R121" i="1" s="1"/>
  <c r="T38" i="1"/>
  <c r="U38" i="1" s="1"/>
  <c r="Q40" i="1"/>
  <c r="O40" i="1" s="1"/>
  <c r="R40" i="1" s="1"/>
  <c r="BS46" i="1"/>
  <c r="BJ47" i="1"/>
  <c r="Q48" i="1"/>
  <c r="O48" i="1" s="1"/>
  <c r="R48" i="1" s="1"/>
  <c r="L48" i="1" s="1"/>
  <c r="M48" i="1" s="1"/>
  <c r="BQ51" i="1"/>
  <c r="BK55" i="1"/>
  <c r="K56" i="1"/>
  <c r="BQ59" i="1"/>
  <c r="AF62" i="1"/>
  <c r="N62" i="1"/>
  <c r="AT62" i="1"/>
  <c r="N63" i="1"/>
  <c r="AT63" i="1"/>
  <c r="K63" i="1"/>
  <c r="T63" i="1"/>
  <c r="U63" i="1" s="1"/>
  <c r="Q69" i="1"/>
  <c r="O69" i="1" s="1"/>
  <c r="R69" i="1" s="1"/>
  <c r="L69" i="1" s="1"/>
  <c r="M69" i="1" s="1"/>
  <c r="W73" i="1"/>
  <c r="BS75" i="1"/>
  <c r="AE82" i="1"/>
  <c r="K82" i="1"/>
  <c r="AA87" i="1"/>
  <c r="K88" i="1"/>
  <c r="AT92" i="1"/>
  <c r="AA93" i="1"/>
  <c r="K99" i="1"/>
  <c r="AF99" i="1"/>
  <c r="AE99" i="1"/>
  <c r="BQ101" i="1"/>
  <c r="BS101" i="1"/>
  <c r="BR101" i="1"/>
  <c r="BV101" i="1" s="1"/>
  <c r="BW101" i="1" s="1"/>
  <c r="AC107" i="1"/>
  <c r="V107" i="1"/>
  <c r="Z107" i="1" s="1"/>
  <c r="BR108" i="1"/>
  <c r="BV108" i="1" s="1"/>
  <c r="BW108" i="1" s="1"/>
  <c r="BQ108" i="1"/>
  <c r="BR109" i="1"/>
  <c r="BV109" i="1" s="1"/>
  <c r="BW109" i="1" s="1"/>
  <c r="BQ109" i="1"/>
  <c r="BR112" i="1"/>
  <c r="BV112" i="1" s="1"/>
  <c r="BW112" i="1" s="1"/>
  <c r="BS112" i="1"/>
  <c r="BQ112" i="1"/>
  <c r="CQ118" i="1"/>
  <c r="BH118" i="1" s="1"/>
  <c r="S118" i="1"/>
  <c r="AA120" i="1"/>
  <c r="Q120" i="1"/>
  <c r="O120" i="1" s="1"/>
  <c r="R120" i="1" s="1"/>
  <c r="L120" i="1" s="1"/>
  <c r="M120" i="1" s="1"/>
  <c r="BR120" i="1"/>
  <c r="BV120" i="1" s="1"/>
  <c r="BW120" i="1" s="1"/>
  <c r="BS120" i="1"/>
  <c r="BQ120" i="1"/>
  <c r="AT122" i="1"/>
  <c r="AF122" i="1"/>
  <c r="N122" i="1"/>
  <c r="K122" i="1"/>
  <c r="AE122" i="1"/>
  <c r="BS125" i="1"/>
  <c r="BQ125" i="1"/>
  <c r="Q126" i="1"/>
  <c r="O126" i="1" s="1"/>
  <c r="R126" i="1" s="1"/>
  <c r="AF132" i="1"/>
  <c r="N132" i="1"/>
  <c r="AT132" i="1"/>
  <c r="AE132" i="1"/>
  <c r="K132" i="1"/>
  <c r="BS134" i="1"/>
  <c r="AT142" i="1"/>
  <c r="AF142" i="1"/>
  <c r="N142" i="1"/>
  <c r="AE142" i="1"/>
  <c r="N145" i="1"/>
  <c r="AT145" i="1"/>
  <c r="AF145" i="1"/>
  <c r="K145" i="1"/>
  <c r="AE145" i="1"/>
  <c r="N159" i="1"/>
  <c r="AF159" i="1"/>
  <c r="AT159" i="1"/>
  <c r="AE159" i="1"/>
  <c r="K159" i="1"/>
  <c r="BK43" i="1"/>
  <c r="N51" i="1"/>
  <c r="AT51" i="1"/>
  <c r="K51" i="1"/>
  <c r="Q64" i="1"/>
  <c r="O64" i="1" s="1"/>
  <c r="R64" i="1" s="1"/>
  <c r="BK83" i="1"/>
  <c r="AE93" i="1"/>
  <c r="K93" i="1"/>
  <c r="CQ101" i="1"/>
  <c r="BH101" i="1" s="1"/>
  <c r="S101" i="1"/>
  <c r="AA102" i="1"/>
  <c r="BR102" i="1"/>
  <c r="BV102" i="1" s="1"/>
  <c r="BW102" i="1" s="1"/>
  <c r="BS102" i="1"/>
  <c r="BQ102" i="1"/>
  <c r="BQ103" i="1"/>
  <c r="AF108" i="1"/>
  <c r="AT108" i="1"/>
  <c r="K108" i="1"/>
  <c r="AE108" i="1"/>
  <c r="N108" i="1"/>
  <c r="N109" i="1"/>
  <c r="AE109" i="1"/>
  <c r="K109" i="1"/>
  <c r="AT109" i="1"/>
  <c r="AF109" i="1"/>
  <c r="BJ118" i="1"/>
  <c r="BS119" i="1"/>
  <c r="BQ119" i="1"/>
  <c r="AT134" i="1"/>
  <c r="AF134" i="1"/>
  <c r="K134" i="1"/>
  <c r="N134" i="1"/>
  <c r="AE134" i="1"/>
  <c r="AA139" i="1"/>
  <c r="T139" i="1"/>
  <c r="U139" i="1" s="1"/>
  <c r="Q139" i="1" s="1"/>
  <c r="O139" i="1" s="1"/>
  <c r="R139" i="1" s="1"/>
  <c r="L139" i="1" s="1"/>
  <c r="M139" i="1" s="1"/>
  <c r="AA140" i="1"/>
  <c r="N141" i="1"/>
  <c r="AT141" i="1"/>
  <c r="K141" i="1"/>
  <c r="AF141" i="1"/>
  <c r="AE141" i="1"/>
  <c r="AT150" i="1"/>
  <c r="AF150" i="1"/>
  <c r="N150" i="1"/>
  <c r="AE150" i="1"/>
  <c r="BR158" i="1"/>
  <c r="BV158" i="1" s="1"/>
  <c r="BW158" i="1" s="1"/>
  <c r="BQ158" i="1"/>
  <c r="BS158" i="1"/>
  <c r="AT48" i="1"/>
  <c r="AF48" i="1"/>
  <c r="AF49" i="1"/>
  <c r="AE49" i="1"/>
  <c r="N49" i="1"/>
  <c r="T50" i="1"/>
  <c r="U50" i="1" s="1"/>
  <c r="Q50" i="1" s="1"/>
  <c r="O50" i="1" s="1"/>
  <c r="R50" i="1" s="1"/>
  <c r="L50" i="1" s="1"/>
  <c r="M50" i="1" s="1"/>
  <c r="BR57" i="1"/>
  <c r="BV57" i="1" s="1"/>
  <c r="BW57" i="1" s="1"/>
  <c r="BQ57" i="1"/>
  <c r="T58" i="1"/>
  <c r="U58" i="1" s="1"/>
  <c r="Q58" i="1" s="1"/>
  <c r="O58" i="1" s="1"/>
  <c r="R58" i="1" s="1"/>
  <c r="L58" i="1" s="1"/>
  <c r="M58" i="1" s="1"/>
  <c r="N59" i="1"/>
  <c r="AT59" i="1"/>
  <c r="K59" i="1"/>
  <c r="BR59" i="1"/>
  <c r="BV59" i="1" s="1"/>
  <c r="BW59" i="1" s="1"/>
  <c r="BR94" i="1"/>
  <c r="BV94" i="1" s="1"/>
  <c r="BW94" i="1" s="1"/>
  <c r="BQ94" i="1"/>
  <c r="S32" i="1"/>
  <c r="AF38" i="1"/>
  <c r="N38" i="1"/>
  <c r="T41" i="1"/>
  <c r="U41" i="1" s="1"/>
  <c r="BQ43" i="1"/>
  <c r="T44" i="1"/>
  <c r="U44" i="1" s="1"/>
  <c r="BJ45" i="1"/>
  <c r="N48" i="1"/>
  <c r="K49" i="1"/>
  <c r="W49" i="1"/>
  <c r="AT49" i="1"/>
  <c r="AF50" i="1"/>
  <c r="N50" i="1"/>
  <c r="AT50" i="1"/>
  <c r="BS51" i="1"/>
  <c r="K57" i="1"/>
  <c r="W57" i="1"/>
  <c r="BS57" i="1"/>
  <c r="AF58" i="1"/>
  <c r="N58" i="1"/>
  <c r="AT58" i="1"/>
  <c r="K62" i="1"/>
  <c r="BS62" i="1"/>
  <c r="BJ63" i="1"/>
  <c r="BK72" i="1"/>
  <c r="AB76" i="1"/>
  <c r="BR78" i="1"/>
  <c r="BV78" i="1" s="1"/>
  <c r="BW78" i="1" s="1"/>
  <c r="K79" i="1"/>
  <c r="AE79" i="1"/>
  <c r="K80" i="1"/>
  <c r="BR81" i="1"/>
  <c r="BV81" i="1" s="1"/>
  <c r="BW81" i="1" s="1"/>
  <c r="BS87" i="1"/>
  <c r="BQ87" i="1"/>
  <c r="BJ88" i="1"/>
  <c r="AT93" i="1"/>
  <c r="S94" i="1"/>
  <c r="CQ94" i="1"/>
  <c r="BH94" i="1" s="1"/>
  <c r="BJ94" i="1" s="1"/>
  <c r="BQ98" i="1"/>
  <c r="AA99" i="1"/>
  <c r="BJ99" i="1"/>
  <c r="BK103" i="1"/>
  <c r="AT111" i="1"/>
  <c r="AF111" i="1"/>
  <c r="V113" i="1"/>
  <c r="Z113" i="1" s="1"/>
  <c r="AB113" i="1"/>
  <c r="AD113" i="1" s="1"/>
  <c r="BK114" i="1"/>
  <c r="AA115" i="1"/>
  <c r="T117" i="1"/>
  <c r="U117" i="1" s="1"/>
  <c r="BR119" i="1"/>
  <c r="BV119" i="1" s="1"/>
  <c r="BW119" i="1" s="1"/>
  <c r="BR122" i="1"/>
  <c r="BV122" i="1" s="1"/>
  <c r="BW122" i="1" s="1"/>
  <c r="BS122" i="1"/>
  <c r="T145" i="1"/>
  <c r="U145" i="1" s="1"/>
  <c r="T146" i="1"/>
  <c r="U146" i="1" s="1"/>
  <c r="AB146" i="1" s="1"/>
  <c r="T39" i="1"/>
  <c r="U39" i="1" s="1"/>
  <c r="AB39" i="1" s="1"/>
  <c r="AF46" i="1"/>
  <c r="N46" i="1"/>
  <c r="AT46" i="1"/>
  <c r="K46" i="1"/>
  <c r="BR49" i="1"/>
  <c r="BV49" i="1" s="1"/>
  <c r="BW49" i="1" s="1"/>
  <c r="BQ49" i="1"/>
  <c r="AT56" i="1"/>
  <c r="AF56" i="1"/>
  <c r="AF57" i="1"/>
  <c r="AE57" i="1"/>
  <c r="N57" i="1"/>
  <c r="T59" i="1"/>
  <c r="U59" i="1" s="1"/>
  <c r="AB59" i="1" s="1"/>
  <c r="BK67" i="1"/>
  <c r="S81" i="1"/>
  <c r="CQ33" i="1"/>
  <c r="BH33" i="1" s="1"/>
  <c r="BJ33" i="1" s="1"/>
  <c r="BR41" i="1"/>
  <c r="BV41" i="1" s="1"/>
  <c r="BW41" i="1" s="1"/>
  <c r="BQ41" i="1"/>
  <c r="T42" i="1"/>
  <c r="U42" i="1" s="1"/>
  <c r="N43" i="1"/>
  <c r="AT43" i="1"/>
  <c r="K43" i="1"/>
  <c r="T43" i="1"/>
  <c r="U43" i="1" s="1"/>
  <c r="AB43" i="1" s="1"/>
  <c r="AA48" i="1"/>
  <c r="AD48" i="1" s="1"/>
  <c r="BJ51" i="1"/>
  <c r="Q52" i="1"/>
  <c r="O52" i="1" s="1"/>
  <c r="R52" i="1" s="1"/>
  <c r="L52" i="1" s="1"/>
  <c r="M52" i="1" s="1"/>
  <c r="BJ59" i="1"/>
  <c r="BR65" i="1"/>
  <c r="BV65" i="1" s="1"/>
  <c r="BW65" i="1" s="1"/>
  <c r="BQ65" i="1"/>
  <c r="BJ68" i="1"/>
  <c r="AA69" i="1"/>
  <c r="K71" i="1"/>
  <c r="AT71" i="1"/>
  <c r="AF71" i="1"/>
  <c r="N71" i="1"/>
  <c r="AE71" i="1"/>
  <c r="BS78" i="1"/>
  <c r="AF80" i="1"/>
  <c r="AE80" i="1"/>
  <c r="N80" i="1"/>
  <c r="AE81" i="1"/>
  <c r="K81" i="1"/>
  <c r="AT81" i="1"/>
  <c r="BS81" i="1"/>
  <c r="BR82" i="1"/>
  <c r="BV82" i="1" s="1"/>
  <c r="BW82" i="1" s="1"/>
  <c r="BQ82" i="1"/>
  <c r="AE85" i="1"/>
  <c r="N85" i="1"/>
  <c r="K85" i="1"/>
  <c r="T85" i="1"/>
  <c r="U85" i="1" s="1"/>
  <c r="Q85" i="1" s="1"/>
  <c r="O85" i="1" s="1"/>
  <c r="R85" i="1" s="1"/>
  <c r="L85" i="1" s="1"/>
  <c r="M85" i="1" s="1"/>
  <c r="T87" i="1"/>
  <c r="U87" i="1" s="1"/>
  <c r="AB87" i="1" s="1"/>
  <c r="AF88" i="1"/>
  <c r="S90" i="1"/>
  <c r="CQ90" i="1"/>
  <c r="BH90" i="1" s="1"/>
  <c r="BJ90" i="1" s="1"/>
  <c r="T91" i="1"/>
  <c r="U91" i="1" s="1"/>
  <c r="AA92" i="1"/>
  <c r="CQ92" i="1"/>
  <c r="BH92" i="1" s="1"/>
  <c r="S92" i="1"/>
  <c r="W93" i="1"/>
  <c r="BR97" i="1"/>
  <c r="BV97" i="1" s="1"/>
  <c r="BW97" i="1" s="1"/>
  <c r="AE100" i="1"/>
  <c r="K100" i="1"/>
  <c r="BS100" i="1"/>
  <c r="BQ100" i="1"/>
  <c r="BR100" i="1"/>
  <c r="BV100" i="1" s="1"/>
  <c r="BW100" i="1" s="1"/>
  <c r="AC104" i="1"/>
  <c r="AD104" i="1" s="1"/>
  <c r="AB107" i="1"/>
  <c r="Q109" i="1"/>
  <c r="O109" i="1" s="1"/>
  <c r="R109" i="1" s="1"/>
  <c r="L109" i="1" s="1"/>
  <c r="M109" i="1" s="1"/>
  <c r="T110" i="1"/>
  <c r="U110" i="1" s="1"/>
  <c r="K114" i="1"/>
  <c r="AE115" i="1"/>
  <c r="K115" i="1"/>
  <c r="AT115" i="1"/>
  <c r="AF115" i="1"/>
  <c r="N115" i="1"/>
  <c r="N121" i="1"/>
  <c r="AT121" i="1"/>
  <c r="AE121" i="1"/>
  <c r="K121" i="1"/>
  <c r="AA128" i="1"/>
  <c r="BR138" i="1"/>
  <c r="BV138" i="1" s="1"/>
  <c r="BW138" i="1" s="1"/>
  <c r="BQ138" i="1"/>
  <c r="BS138" i="1"/>
  <c r="BQ155" i="1"/>
  <c r="BS155" i="1"/>
  <c r="BR155" i="1"/>
  <c r="BV155" i="1" s="1"/>
  <c r="BW155" i="1" s="1"/>
  <c r="AA152" i="1"/>
  <c r="AT161" i="1"/>
  <c r="AF161" i="1"/>
  <c r="K161" i="1"/>
  <c r="AE161" i="1"/>
  <c r="N161" i="1"/>
  <c r="N125" i="1"/>
  <c r="AT125" i="1"/>
  <c r="AE125" i="1"/>
  <c r="AA127" i="1"/>
  <c r="Q131" i="1"/>
  <c r="O131" i="1" s="1"/>
  <c r="R131" i="1" s="1"/>
  <c r="AA131" i="1"/>
  <c r="T136" i="1"/>
  <c r="U136" i="1" s="1"/>
  <c r="Q136" i="1" s="1"/>
  <c r="O136" i="1" s="1"/>
  <c r="R136" i="1" s="1"/>
  <c r="L136" i="1" s="1"/>
  <c r="M136" i="1" s="1"/>
  <c r="BR140" i="1"/>
  <c r="BV140" i="1" s="1"/>
  <c r="BW140" i="1" s="1"/>
  <c r="BQ140" i="1"/>
  <c r="N149" i="1"/>
  <c r="AT149" i="1"/>
  <c r="AF149" i="1"/>
  <c r="AE149" i="1"/>
  <c r="BS160" i="1"/>
  <c r="BQ160" i="1"/>
  <c r="BR160" i="1"/>
  <c r="BV160" i="1" s="1"/>
  <c r="BW160" i="1" s="1"/>
  <c r="BK171" i="1"/>
  <c r="N69" i="1"/>
  <c r="W69" i="1"/>
  <c r="CQ85" i="1"/>
  <c r="BH85" i="1" s="1"/>
  <c r="BJ85" i="1" s="1"/>
  <c r="AT87" i="1"/>
  <c r="BK91" i="1"/>
  <c r="K97" i="1"/>
  <c r="BK99" i="1"/>
  <c r="S103" i="1"/>
  <c r="N117" i="1"/>
  <c r="AF117" i="1"/>
  <c r="K117" i="1"/>
  <c r="W119" i="1"/>
  <c r="BK121" i="1"/>
  <c r="S122" i="1"/>
  <c r="BR133" i="1"/>
  <c r="BV133" i="1" s="1"/>
  <c r="BW133" i="1" s="1"/>
  <c r="BQ133" i="1"/>
  <c r="AA137" i="1"/>
  <c r="AT138" i="1"/>
  <c r="AF138" i="1"/>
  <c r="K138" i="1"/>
  <c r="T140" i="1"/>
  <c r="U140" i="1" s="1"/>
  <c r="Q140" i="1" s="1"/>
  <c r="O140" i="1" s="1"/>
  <c r="R140" i="1" s="1"/>
  <c r="L140" i="1" s="1"/>
  <c r="M140" i="1" s="1"/>
  <c r="AF140" i="1"/>
  <c r="N140" i="1"/>
  <c r="AT140" i="1"/>
  <c r="BS140" i="1"/>
  <c r="T143" i="1"/>
  <c r="U143" i="1" s="1"/>
  <c r="BR144" i="1"/>
  <c r="BV144" i="1" s="1"/>
  <c r="BW144" i="1" s="1"/>
  <c r="BQ144" i="1"/>
  <c r="BJ145" i="1"/>
  <c r="AA148" i="1"/>
  <c r="BJ156" i="1"/>
  <c r="T159" i="1"/>
  <c r="U159" i="1" s="1"/>
  <c r="AA197" i="1"/>
  <c r="N105" i="1"/>
  <c r="AF105" i="1"/>
  <c r="K105" i="1"/>
  <c r="CQ106" i="1"/>
  <c r="BH106" i="1" s="1"/>
  <c r="BJ106" i="1" s="1"/>
  <c r="S106" i="1"/>
  <c r="BJ107" i="1"/>
  <c r="AB110" i="1"/>
  <c r="N113" i="1"/>
  <c r="AF113" i="1"/>
  <c r="AE113" i="1"/>
  <c r="BR116" i="1"/>
  <c r="BV116" i="1" s="1"/>
  <c r="BW116" i="1" s="1"/>
  <c r="BQ116" i="1"/>
  <c r="BJ120" i="1"/>
  <c r="AF123" i="1"/>
  <c r="N123" i="1"/>
  <c r="K123" i="1"/>
  <c r="AE123" i="1"/>
  <c r="AT126" i="1"/>
  <c r="AF126" i="1"/>
  <c r="N126" i="1"/>
  <c r="K126" i="1"/>
  <c r="AE126" i="1"/>
  <c r="BR131" i="1"/>
  <c r="BV131" i="1" s="1"/>
  <c r="BW131" i="1" s="1"/>
  <c r="BQ131" i="1"/>
  <c r="T133" i="1"/>
  <c r="U133" i="1" s="1"/>
  <c r="AB133" i="1" s="1"/>
  <c r="N133" i="1"/>
  <c r="AT133" i="1"/>
  <c r="AE133" i="1"/>
  <c r="AA134" i="1"/>
  <c r="BR135" i="1"/>
  <c r="BV135" i="1" s="1"/>
  <c r="BW135" i="1" s="1"/>
  <c r="BQ135" i="1"/>
  <c r="BR143" i="1"/>
  <c r="BV143" i="1" s="1"/>
  <c r="BW143" i="1" s="1"/>
  <c r="BS143" i="1"/>
  <c r="AA145" i="1"/>
  <c r="AA162" i="1"/>
  <c r="AA164" i="1"/>
  <c r="AF166" i="1"/>
  <c r="AE166" i="1"/>
  <c r="AT166" i="1"/>
  <c r="N166" i="1"/>
  <c r="K166" i="1"/>
  <c r="BQ179" i="1"/>
  <c r="BS179" i="1"/>
  <c r="BR179" i="1"/>
  <c r="BV179" i="1" s="1"/>
  <c r="BW179" i="1" s="1"/>
  <c r="AA72" i="1"/>
  <c r="S75" i="1"/>
  <c r="W77" i="1"/>
  <c r="AT78" i="1"/>
  <c r="T84" i="1"/>
  <c r="U84" i="1" s="1"/>
  <c r="AB84" i="1" s="1"/>
  <c r="CQ87" i="1"/>
  <c r="BH87" i="1" s="1"/>
  <c r="BJ87" i="1" s="1"/>
  <c r="CQ89" i="1"/>
  <c r="BH89" i="1" s="1"/>
  <c r="BJ89" i="1" s="1"/>
  <c r="CQ96" i="1"/>
  <c r="BH96" i="1" s="1"/>
  <c r="BJ96" i="1" s="1"/>
  <c r="CQ97" i="1"/>
  <c r="BH97" i="1" s="1"/>
  <c r="BJ97" i="1" s="1"/>
  <c r="W105" i="1"/>
  <c r="AT113" i="1"/>
  <c r="BS116" i="1"/>
  <c r="BK117" i="1"/>
  <c r="BK118" i="1"/>
  <c r="AA119" i="1"/>
  <c r="CQ119" i="1"/>
  <c r="BH119" i="1" s="1"/>
  <c r="BK119" i="1" s="1"/>
  <c r="BK122" i="1"/>
  <c r="T124" i="1"/>
  <c r="U124" i="1" s="1"/>
  <c r="N129" i="1"/>
  <c r="AT129" i="1"/>
  <c r="AE129" i="1"/>
  <c r="BS129" i="1"/>
  <c r="AA130" i="1"/>
  <c r="BS131" i="1"/>
  <c r="T135" i="1"/>
  <c r="U135" i="1" s="1"/>
  <c r="BS135" i="1"/>
  <c r="BQ137" i="1"/>
  <c r="T137" i="1"/>
  <c r="U137" i="1" s="1"/>
  <c r="BR139" i="1"/>
  <c r="BV139" i="1" s="1"/>
  <c r="BW139" i="1" s="1"/>
  <c r="BS139" i="1"/>
  <c r="BQ139" i="1"/>
  <c r="AF143" i="1"/>
  <c r="N143" i="1"/>
  <c r="AT143" i="1"/>
  <c r="K143" i="1"/>
  <c r="BQ143" i="1"/>
  <c r="T147" i="1"/>
  <c r="U147" i="1" s="1"/>
  <c r="AF147" i="1"/>
  <c r="N147" i="1"/>
  <c r="AT147" i="1"/>
  <c r="AE147" i="1"/>
  <c r="T148" i="1"/>
  <c r="U148" i="1" s="1"/>
  <c r="AT151" i="1"/>
  <c r="AF151" i="1"/>
  <c r="N151" i="1"/>
  <c r="AE151" i="1"/>
  <c r="K151" i="1"/>
  <c r="AA160" i="1"/>
  <c r="AF116" i="1"/>
  <c r="AE116" i="1"/>
  <c r="AA125" i="1"/>
  <c r="T131" i="1"/>
  <c r="U131" i="1" s="1"/>
  <c r="AF131" i="1"/>
  <c r="N131" i="1"/>
  <c r="K131" i="1"/>
  <c r="AT131" i="1"/>
  <c r="AF135" i="1"/>
  <c r="N135" i="1"/>
  <c r="AT135" i="1"/>
  <c r="K135" i="1"/>
  <c r="N137" i="1"/>
  <c r="AT137" i="1"/>
  <c r="AF137" i="1"/>
  <c r="AE137" i="1"/>
  <c r="AF139" i="1"/>
  <c r="N139" i="1"/>
  <c r="AT139" i="1"/>
  <c r="AF144" i="1"/>
  <c r="N144" i="1"/>
  <c r="AT144" i="1"/>
  <c r="AE144" i="1"/>
  <c r="T155" i="1"/>
  <c r="U155" i="1" s="1"/>
  <c r="AB155" i="1" s="1"/>
  <c r="CQ158" i="1"/>
  <c r="BH158" i="1" s="1"/>
  <c r="BJ158" i="1" s="1"/>
  <c r="S158" i="1"/>
  <c r="BR166" i="1"/>
  <c r="BV166" i="1" s="1"/>
  <c r="BW166" i="1" s="1"/>
  <c r="BQ166" i="1"/>
  <c r="CQ69" i="1"/>
  <c r="BH69" i="1" s="1"/>
  <c r="BJ69" i="1" s="1"/>
  <c r="S83" i="1"/>
  <c r="W85" i="1"/>
  <c r="AE87" i="1"/>
  <c r="BK95" i="1"/>
  <c r="S96" i="1"/>
  <c r="Q104" i="1"/>
  <c r="O104" i="1" s="1"/>
  <c r="R104" i="1" s="1"/>
  <c r="L104" i="1" s="1"/>
  <c r="M104" i="1" s="1"/>
  <c r="BS106" i="1"/>
  <c r="BR106" i="1"/>
  <c r="BV106" i="1" s="1"/>
  <c r="BW106" i="1" s="1"/>
  <c r="AA107" i="1"/>
  <c r="Q107" i="1"/>
  <c r="O107" i="1" s="1"/>
  <c r="R107" i="1" s="1"/>
  <c r="AT110" i="1"/>
  <c r="AF110" i="1"/>
  <c r="N110" i="1"/>
  <c r="K110" i="1"/>
  <c r="BS111" i="1"/>
  <c r="T115" i="1"/>
  <c r="U115" i="1" s="1"/>
  <c r="AE117" i="1"/>
  <c r="AT118" i="1"/>
  <c r="AF118" i="1"/>
  <c r="N118" i="1"/>
  <c r="BR118" i="1"/>
  <c r="BV118" i="1" s="1"/>
  <c r="BW118" i="1" s="1"/>
  <c r="Q123" i="1"/>
  <c r="O123" i="1" s="1"/>
  <c r="R123" i="1" s="1"/>
  <c r="AF124" i="1"/>
  <c r="N124" i="1"/>
  <c r="AT124" i="1"/>
  <c r="K124" i="1"/>
  <c r="AE124" i="1"/>
  <c r="K125" i="1"/>
  <c r="AF125" i="1"/>
  <c r="AF127" i="1"/>
  <c r="N127" i="1"/>
  <c r="AT127" i="1"/>
  <c r="K127" i="1"/>
  <c r="T128" i="1"/>
  <c r="U128" i="1" s="1"/>
  <c r="Q128" i="1" s="1"/>
  <c r="O128" i="1" s="1"/>
  <c r="R128" i="1" s="1"/>
  <c r="L128" i="1" s="1"/>
  <c r="M128" i="1" s="1"/>
  <c r="AB130" i="1"/>
  <c r="T132" i="1"/>
  <c r="U132" i="1" s="1"/>
  <c r="BJ133" i="1"/>
  <c r="BK136" i="1"/>
  <c r="N138" i="1"/>
  <c r="BK140" i="1"/>
  <c r="T144" i="1"/>
  <c r="U144" i="1" s="1"/>
  <c r="BJ147" i="1"/>
  <c r="AF148" i="1"/>
  <c r="N148" i="1"/>
  <c r="AT148" i="1"/>
  <c r="K148" i="1"/>
  <c r="K149" i="1"/>
  <c r="BR149" i="1"/>
  <c r="BV149" i="1" s="1"/>
  <c r="BW149" i="1" s="1"/>
  <c r="BQ149" i="1"/>
  <c r="BK156" i="1"/>
  <c r="V163" i="1"/>
  <c r="Z163" i="1" s="1"/>
  <c r="AC163" i="1"/>
  <c r="AT168" i="1"/>
  <c r="K168" i="1"/>
  <c r="AF168" i="1"/>
  <c r="AE168" i="1"/>
  <c r="N168" i="1"/>
  <c r="AF153" i="1"/>
  <c r="K153" i="1"/>
  <c r="AT153" i="1"/>
  <c r="AF157" i="1"/>
  <c r="K157" i="1"/>
  <c r="AT157" i="1"/>
  <c r="BR164" i="1"/>
  <c r="BV164" i="1" s="1"/>
  <c r="BW164" i="1" s="1"/>
  <c r="BQ164" i="1"/>
  <c r="AF170" i="1"/>
  <c r="AE170" i="1"/>
  <c r="AT170" i="1"/>
  <c r="AB171" i="1"/>
  <c r="BQ175" i="1"/>
  <c r="BS175" i="1"/>
  <c r="AC180" i="1"/>
  <c r="AD180" i="1" s="1"/>
  <c r="V180" i="1"/>
  <c r="Z180" i="1" s="1"/>
  <c r="T183" i="1"/>
  <c r="U183" i="1" s="1"/>
  <c r="Q183" i="1" s="1"/>
  <c r="O183" i="1" s="1"/>
  <c r="R183" i="1" s="1"/>
  <c r="T188" i="1"/>
  <c r="U188" i="1" s="1"/>
  <c r="AB188" i="1" s="1"/>
  <c r="BJ103" i="1"/>
  <c r="BJ126" i="1"/>
  <c r="BJ135" i="1"/>
  <c r="S138" i="1"/>
  <c r="T141" i="1"/>
  <c r="U141" i="1" s="1"/>
  <c r="BJ155" i="1"/>
  <c r="BQ156" i="1"/>
  <c r="BS156" i="1"/>
  <c r="AA159" i="1"/>
  <c r="CQ161" i="1"/>
  <c r="BH161" i="1" s="1"/>
  <c r="BK161" i="1" s="1"/>
  <c r="S161" i="1"/>
  <c r="BR162" i="1"/>
  <c r="BV162" i="1" s="1"/>
  <c r="BW162" i="1" s="1"/>
  <c r="BQ162" i="1"/>
  <c r="BS162" i="1"/>
  <c r="BS164" i="1"/>
  <c r="K165" i="1"/>
  <c r="BK169" i="1"/>
  <c r="N171" i="1"/>
  <c r="AF171" i="1"/>
  <c r="AT171" i="1"/>
  <c r="S172" i="1"/>
  <c r="CQ172" i="1"/>
  <c r="BH172" i="1" s="1"/>
  <c r="BJ172" i="1" s="1"/>
  <c r="CQ174" i="1"/>
  <c r="BH174" i="1" s="1"/>
  <c r="BJ174" i="1" s="1"/>
  <c r="S174" i="1"/>
  <c r="T176" i="1"/>
  <c r="U176" i="1" s="1"/>
  <c r="AB176" i="1" s="1"/>
  <c r="S181" i="1"/>
  <c r="CQ181" i="1"/>
  <c r="BH181" i="1" s="1"/>
  <c r="BJ181" i="1" s="1"/>
  <c r="T199" i="1"/>
  <c r="U199" i="1" s="1"/>
  <c r="BR154" i="1"/>
  <c r="BV154" i="1" s="1"/>
  <c r="BW154" i="1" s="1"/>
  <c r="BQ154" i="1"/>
  <c r="BS154" i="1"/>
  <c r="AT160" i="1"/>
  <c r="K160" i="1"/>
  <c r="N160" i="1"/>
  <c r="AF160" i="1"/>
  <c r="T162" i="1"/>
  <c r="U162" i="1" s="1"/>
  <c r="AF162" i="1"/>
  <c r="AE162" i="1"/>
  <c r="AT162" i="1"/>
  <c r="AA163" i="1"/>
  <c r="CQ166" i="1"/>
  <c r="BH166" i="1" s="1"/>
  <c r="BJ166" i="1" s="1"/>
  <c r="S166" i="1"/>
  <c r="BQ167" i="1"/>
  <c r="BS167" i="1"/>
  <c r="T169" i="1"/>
  <c r="U169" i="1" s="1"/>
  <c r="Q169" i="1" s="1"/>
  <c r="O169" i="1" s="1"/>
  <c r="R169" i="1" s="1"/>
  <c r="V171" i="1"/>
  <c r="Z171" i="1" s="1"/>
  <c r="AC171" i="1"/>
  <c r="AD171" i="1" s="1"/>
  <c r="BR174" i="1"/>
  <c r="BV174" i="1" s="1"/>
  <c r="BW174" i="1" s="1"/>
  <c r="BQ174" i="1"/>
  <c r="BS174" i="1"/>
  <c r="BS176" i="1"/>
  <c r="BQ176" i="1"/>
  <c r="K177" i="1"/>
  <c r="AE177" i="1"/>
  <c r="AT177" i="1"/>
  <c r="AF177" i="1"/>
  <c r="N177" i="1"/>
  <c r="AA179" i="1"/>
  <c r="BR188" i="1"/>
  <c r="BV188" i="1" s="1"/>
  <c r="BW188" i="1" s="1"/>
  <c r="BS188" i="1"/>
  <c r="BQ188" i="1"/>
  <c r="BJ125" i="1"/>
  <c r="AT130" i="1"/>
  <c r="AF130" i="1"/>
  <c r="BJ134" i="1"/>
  <c r="AF136" i="1"/>
  <c r="N136" i="1"/>
  <c r="AT136" i="1"/>
  <c r="AB142" i="1"/>
  <c r="AT146" i="1"/>
  <c r="AF146" i="1"/>
  <c r="N146" i="1"/>
  <c r="AB150" i="1"/>
  <c r="CQ153" i="1"/>
  <c r="BH153" i="1" s="1"/>
  <c r="BK153" i="1" s="1"/>
  <c r="S153" i="1"/>
  <c r="AF154" i="1"/>
  <c r="AE154" i="1"/>
  <c r="AT154" i="1"/>
  <c r="N154" i="1"/>
  <c r="AT156" i="1"/>
  <c r="K156" i="1"/>
  <c r="N156" i="1"/>
  <c r="AF156" i="1"/>
  <c r="BJ157" i="1"/>
  <c r="CQ157" i="1"/>
  <c r="BH157" i="1" s="1"/>
  <c r="BK157" i="1" s="1"/>
  <c r="S157" i="1"/>
  <c r="AF158" i="1"/>
  <c r="AE158" i="1"/>
  <c r="AT158" i="1"/>
  <c r="N158" i="1"/>
  <c r="BS165" i="1"/>
  <c r="BQ165" i="1"/>
  <c r="BR167" i="1"/>
  <c r="BV167" i="1" s="1"/>
  <c r="BW167" i="1" s="1"/>
  <c r="BK172" i="1"/>
  <c r="BR175" i="1"/>
  <c r="BV175" i="1" s="1"/>
  <c r="BW175" i="1" s="1"/>
  <c r="BR176" i="1"/>
  <c r="BV176" i="1" s="1"/>
  <c r="BW176" i="1" s="1"/>
  <c r="AA178" i="1"/>
  <c r="BS178" i="1"/>
  <c r="BR178" i="1"/>
  <c r="BV178" i="1" s="1"/>
  <c r="BW178" i="1" s="1"/>
  <c r="BQ178" i="1"/>
  <c r="BS189" i="1"/>
  <c r="BR189" i="1"/>
  <c r="BV189" i="1" s="1"/>
  <c r="BW189" i="1" s="1"/>
  <c r="BQ189" i="1"/>
  <c r="AC190" i="1"/>
  <c r="V190" i="1"/>
  <c r="Z190" i="1" s="1"/>
  <c r="AB190" i="1"/>
  <c r="T191" i="1"/>
  <c r="U191" i="1" s="1"/>
  <c r="S194" i="1"/>
  <c r="CQ194" i="1"/>
  <c r="BH194" i="1" s="1"/>
  <c r="BJ194" i="1" s="1"/>
  <c r="BS202" i="1"/>
  <c r="BR202" i="1"/>
  <c r="BV202" i="1" s="1"/>
  <c r="BW202" i="1" s="1"/>
  <c r="BQ202" i="1"/>
  <c r="T105" i="1"/>
  <c r="U105" i="1" s="1"/>
  <c r="AB105" i="1" s="1"/>
  <c r="BQ105" i="1"/>
  <c r="T112" i="1"/>
  <c r="U112" i="1" s="1"/>
  <c r="Q112" i="1" s="1"/>
  <c r="O112" i="1" s="1"/>
  <c r="R112" i="1" s="1"/>
  <c r="BQ127" i="1"/>
  <c r="BJ131" i="1"/>
  <c r="BQ136" i="1"/>
  <c r="AA144" i="1"/>
  <c r="BJ144" i="1"/>
  <c r="K146" i="1"/>
  <c r="BQ147" i="1"/>
  <c r="BS159" i="1"/>
  <c r="BQ159" i="1"/>
  <c r="BJ160" i="1"/>
  <c r="BS161" i="1"/>
  <c r="BR161" i="1"/>
  <c r="BV161" i="1" s="1"/>
  <c r="BW161" i="1" s="1"/>
  <c r="AB163" i="1"/>
  <c r="S164" i="1"/>
  <c r="CQ164" i="1"/>
  <c r="BH164" i="1" s="1"/>
  <c r="BR165" i="1"/>
  <c r="BV165" i="1" s="1"/>
  <c r="BW165" i="1" s="1"/>
  <c r="BR168" i="1"/>
  <c r="BV168" i="1" s="1"/>
  <c r="BW168" i="1" s="1"/>
  <c r="BS168" i="1"/>
  <c r="K170" i="1"/>
  <c r="BJ171" i="1"/>
  <c r="AA173" i="1"/>
  <c r="T175" i="1"/>
  <c r="U175" i="1" s="1"/>
  <c r="Q175" i="1"/>
  <c r="O175" i="1" s="1"/>
  <c r="R175" i="1" s="1"/>
  <c r="L175" i="1" s="1"/>
  <c r="M175" i="1" s="1"/>
  <c r="AA176" i="1"/>
  <c r="AA185" i="1"/>
  <c r="AF186" i="1"/>
  <c r="AE186" i="1"/>
  <c r="K186" i="1"/>
  <c r="AT186" i="1"/>
  <c r="N186" i="1"/>
  <c r="CQ196" i="1"/>
  <c r="BH196" i="1" s="1"/>
  <c r="BK196" i="1" s="1"/>
  <c r="S196" i="1"/>
  <c r="BJ164" i="1"/>
  <c r="N165" i="1"/>
  <c r="AT165" i="1"/>
  <c r="AF165" i="1"/>
  <c r="AA167" i="1"/>
  <c r="BR170" i="1"/>
  <c r="BV170" i="1" s="1"/>
  <c r="BW170" i="1" s="1"/>
  <c r="BQ170" i="1"/>
  <c r="BS170" i="1"/>
  <c r="BR172" i="1"/>
  <c r="BV172" i="1" s="1"/>
  <c r="BW172" i="1" s="1"/>
  <c r="BQ172" i="1"/>
  <c r="AA183" i="1"/>
  <c r="T186" i="1"/>
  <c r="U186" i="1" s="1"/>
  <c r="Q186" i="1" s="1"/>
  <c r="O186" i="1" s="1"/>
  <c r="R186" i="1" s="1"/>
  <c r="L186" i="1" s="1"/>
  <c r="M186" i="1" s="1"/>
  <c r="AT188" i="1"/>
  <c r="AF188" i="1"/>
  <c r="N188" i="1"/>
  <c r="AE188" i="1"/>
  <c r="K188" i="1"/>
  <c r="BS190" i="1"/>
  <c r="BR190" i="1"/>
  <c r="BV190" i="1" s="1"/>
  <c r="BW190" i="1" s="1"/>
  <c r="BQ190" i="1"/>
  <c r="BQ195" i="1"/>
  <c r="BR195" i="1"/>
  <c r="BV195" i="1" s="1"/>
  <c r="BW195" i="1" s="1"/>
  <c r="BS195" i="1"/>
  <c r="BS217" i="1"/>
  <c r="BR217" i="1"/>
  <c r="BV217" i="1" s="1"/>
  <c r="BW217" i="1" s="1"/>
  <c r="BQ217" i="1"/>
  <c r="BJ115" i="1"/>
  <c r="BS124" i="1"/>
  <c r="BJ130" i="1"/>
  <c r="BJ139" i="1"/>
  <c r="AB145" i="1"/>
  <c r="BJ146" i="1"/>
  <c r="BS148" i="1"/>
  <c r="T151" i="1"/>
  <c r="U151" i="1" s="1"/>
  <c r="S152" i="1"/>
  <c r="CQ152" i="1"/>
  <c r="BH152" i="1" s="1"/>
  <c r="BJ152" i="1" s="1"/>
  <c r="BS153" i="1"/>
  <c r="BR153" i="1"/>
  <c r="BV153" i="1" s="1"/>
  <c r="BW153" i="1" s="1"/>
  <c r="CQ154" i="1"/>
  <c r="BH154" i="1" s="1"/>
  <c r="BJ154" i="1" s="1"/>
  <c r="S154" i="1"/>
  <c r="N155" i="1"/>
  <c r="AT155" i="1"/>
  <c r="AF155" i="1"/>
  <c r="BS157" i="1"/>
  <c r="BR157" i="1"/>
  <c r="BV157" i="1" s="1"/>
  <c r="BW157" i="1" s="1"/>
  <c r="K162" i="1"/>
  <c r="N163" i="1"/>
  <c r="AF163" i="1"/>
  <c r="AT163" i="1"/>
  <c r="BK164" i="1"/>
  <c r="AA166" i="1"/>
  <c r="K171" i="1"/>
  <c r="L171" i="1" s="1"/>
  <c r="M171" i="1" s="1"/>
  <c r="AE171" i="1"/>
  <c r="BS172" i="1"/>
  <c r="AF180" i="1"/>
  <c r="N180" i="1"/>
  <c r="K180" i="1"/>
  <c r="AE180" i="1"/>
  <c r="AT180" i="1"/>
  <c r="BS186" i="1"/>
  <c r="BR186" i="1"/>
  <c r="BV186" i="1" s="1"/>
  <c r="BW186" i="1" s="1"/>
  <c r="BQ186" i="1"/>
  <c r="BS194" i="1"/>
  <c r="BR194" i="1"/>
  <c r="BV194" i="1" s="1"/>
  <c r="BW194" i="1" s="1"/>
  <c r="BQ194" i="1"/>
  <c r="AA201" i="1"/>
  <c r="T201" i="1"/>
  <c r="U201" i="1" s="1"/>
  <c r="Q201" i="1" s="1"/>
  <c r="O201" i="1" s="1"/>
  <c r="R201" i="1" s="1"/>
  <c r="BJ167" i="1"/>
  <c r="S168" i="1"/>
  <c r="AT172" i="1"/>
  <c r="K172" i="1"/>
  <c r="AF172" i="1"/>
  <c r="W176" i="1"/>
  <c r="AA177" i="1"/>
  <c r="CQ178" i="1"/>
  <c r="BH178" i="1" s="1"/>
  <c r="BK178" i="1" s="1"/>
  <c r="S179" i="1"/>
  <c r="K183" i="1"/>
  <c r="K193" i="1"/>
  <c r="N193" i="1"/>
  <c r="AT193" i="1"/>
  <c r="AE193" i="1"/>
  <c r="BR196" i="1"/>
  <c r="BV196" i="1" s="1"/>
  <c r="BW196" i="1" s="1"/>
  <c r="BS196" i="1"/>
  <c r="CQ198" i="1"/>
  <c r="BH198" i="1" s="1"/>
  <c r="BK198" i="1" s="1"/>
  <c r="S198" i="1"/>
  <c r="BR200" i="1"/>
  <c r="BV200" i="1" s="1"/>
  <c r="BW200" i="1" s="1"/>
  <c r="BS200" i="1"/>
  <c r="BQ200" i="1"/>
  <c r="BQ207" i="1"/>
  <c r="BS207" i="1"/>
  <c r="BR207" i="1"/>
  <c r="BV207" i="1" s="1"/>
  <c r="BW207" i="1" s="1"/>
  <c r="BS214" i="1"/>
  <c r="BR214" i="1"/>
  <c r="BV214" i="1" s="1"/>
  <c r="BW214" i="1" s="1"/>
  <c r="BQ214" i="1"/>
  <c r="BR216" i="1"/>
  <c r="BV216" i="1" s="1"/>
  <c r="BW216" i="1" s="1"/>
  <c r="BQ216" i="1"/>
  <c r="BS216" i="1"/>
  <c r="AF218" i="1"/>
  <c r="AT218" i="1"/>
  <c r="N218" i="1"/>
  <c r="AE218" i="1"/>
  <c r="K218" i="1"/>
  <c r="T219" i="1"/>
  <c r="U219" i="1" s="1"/>
  <c r="Q219" i="1" s="1"/>
  <c r="O219" i="1" s="1"/>
  <c r="R219" i="1" s="1"/>
  <c r="L219" i="1" s="1"/>
  <c r="M219" i="1" s="1"/>
  <c r="AC224" i="1"/>
  <c r="AB224" i="1"/>
  <c r="V224" i="1"/>
  <c r="Z224" i="1" s="1"/>
  <c r="V225" i="1"/>
  <c r="Z225" i="1" s="1"/>
  <c r="AC225" i="1"/>
  <c r="BQ244" i="1"/>
  <c r="BS244" i="1"/>
  <c r="BR244" i="1"/>
  <c r="BV244" i="1" s="1"/>
  <c r="BW244" i="1" s="1"/>
  <c r="AC184" i="1"/>
  <c r="V184" i="1"/>
  <c r="Z184" i="1" s="1"/>
  <c r="T192" i="1"/>
  <c r="U192" i="1" s="1"/>
  <c r="AB192" i="1" s="1"/>
  <c r="AT192" i="1"/>
  <c r="N192" i="1"/>
  <c r="AF192" i="1"/>
  <c r="T195" i="1"/>
  <c r="U195" i="1" s="1"/>
  <c r="AE195" i="1"/>
  <c r="N195" i="1"/>
  <c r="AF195" i="1"/>
  <c r="AT195" i="1"/>
  <c r="K195" i="1"/>
  <c r="T204" i="1"/>
  <c r="U204" i="1" s="1"/>
  <c r="Q204" i="1" s="1"/>
  <c r="O204" i="1" s="1"/>
  <c r="R204" i="1" s="1"/>
  <c r="L204" i="1" s="1"/>
  <c r="M204" i="1" s="1"/>
  <c r="AE207" i="1"/>
  <c r="N207" i="1"/>
  <c r="AF207" i="1"/>
  <c r="K207" i="1"/>
  <c r="AC209" i="1"/>
  <c r="AC215" i="1"/>
  <c r="AB215" i="1"/>
  <c r="T216" i="1"/>
  <c r="U216" i="1" s="1"/>
  <c r="T218" i="1"/>
  <c r="U218" i="1" s="1"/>
  <c r="Q218" i="1" s="1"/>
  <c r="O218" i="1" s="1"/>
  <c r="R218" i="1" s="1"/>
  <c r="CQ219" i="1"/>
  <c r="BH219" i="1" s="1"/>
  <c r="AA236" i="1"/>
  <c r="AA240" i="1"/>
  <c r="W154" i="1"/>
  <c r="S160" i="1"/>
  <c r="BR169" i="1"/>
  <c r="BV169" i="1" s="1"/>
  <c r="BW169" i="1" s="1"/>
  <c r="AE179" i="1"/>
  <c r="AT179" i="1"/>
  <c r="AF179" i="1"/>
  <c r="AA180" i="1"/>
  <c r="BK181" i="1"/>
  <c r="BR184" i="1"/>
  <c r="BV184" i="1" s="1"/>
  <c r="BW184" i="1" s="1"/>
  <c r="K185" i="1"/>
  <c r="N185" i="1"/>
  <c r="BQ187" i="1"/>
  <c r="BS187" i="1"/>
  <c r="CQ188" i="1"/>
  <c r="BH188" i="1" s="1"/>
  <c r="BJ188" i="1" s="1"/>
  <c r="BQ191" i="1"/>
  <c r="BS191" i="1"/>
  <c r="AA192" i="1"/>
  <c r="Q192" i="1"/>
  <c r="O192" i="1" s="1"/>
  <c r="R192" i="1" s="1"/>
  <c r="L192" i="1" s="1"/>
  <c r="M192" i="1" s="1"/>
  <c r="BS192" i="1"/>
  <c r="S193" i="1"/>
  <c r="CQ193" i="1"/>
  <c r="BH193" i="1" s="1"/>
  <c r="BJ193" i="1" s="1"/>
  <c r="BQ197" i="1"/>
  <c r="AF199" i="1"/>
  <c r="AA200" i="1"/>
  <c r="T203" i="1"/>
  <c r="U203" i="1" s="1"/>
  <c r="AB203" i="1" s="1"/>
  <c r="BJ204" i="1"/>
  <c r="AT207" i="1"/>
  <c r="BJ208" i="1"/>
  <c r="BS210" i="1"/>
  <c r="BR210" i="1"/>
  <c r="BV210" i="1" s="1"/>
  <c r="BW210" i="1" s="1"/>
  <c r="BQ210" i="1"/>
  <c r="BS218" i="1"/>
  <c r="BR218" i="1"/>
  <c r="BV218" i="1" s="1"/>
  <c r="BW218" i="1" s="1"/>
  <c r="BQ218" i="1"/>
  <c r="K220" i="1"/>
  <c r="N220" i="1"/>
  <c r="AT220" i="1"/>
  <c r="AF220" i="1"/>
  <c r="AE220" i="1"/>
  <c r="AF174" i="1"/>
  <c r="AE174" i="1"/>
  <c r="AT174" i="1"/>
  <c r="AB180" i="1"/>
  <c r="CQ182" i="1"/>
  <c r="BH182" i="1" s="1"/>
  <c r="BK182" i="1" s="1"/>
  <c r="S182" i="1"/>
  <c r="BQ183" i="1"/>
  <c r="BS183" i="1"/>
  <c r="T187" i="1"/>
  <c r="U187" i="1" s="1"/>
  <c r="AB187" i="1" s="1"/>
  <c r="AA191" i="1"/>
  <c r="Q191" i="1"/>
  <c r="O191" i="1" s="1"/>
  <c r="R191" i="1" s="1"/>
  <c r="AE191" i="1"/>
  <c r="N191" i="1"/>
  <c r="K191" i="1"/>
  <c r="BK193" i="1"/>
  <c r="BK197" i="1"/>
  <c r="BS197" i="1"/>
  <c r="S202" i="1"/>
  <c r="CQ202" i="1"/>
  <c r="BH202" i="1" s="1"/>
  <c r="BQ203" i="1"/>
  <c r="BS203" i="1"/>
  <c r="AA204" i="1"/>
  <c r="S156" i="1"/>
  <c r="AD163" i="1"/>
  <c r="AE169" i="1"/>
  <c r="BJ169" i="1"/>
  <c r="N174" i="1"/>
  <c r="BR183" i="1"/>
  <c r="BV183" i="1" s="1"/>
  <c r="BW183" i="1" s="1"/>
  <c r="AE187" i="1"/>
  <c r="N187" i="1"/>
  <c r="K187" i="1"/>
  <c r="W189" i="1"/>
  <c r="AA194" i="1"/>
  <c r="BQ196" i="1"/>
  <c r="BS198" i="1"/>
  <c r="BR198" i="1"/>
  <c r="BV198" i="1" s="1"/>
  <c r="BW198" i="1" s="1"/>
  <c r="BR203" i="1"/>
  <c r="BV203" i="1" s="1"/>
  <c r="BW203" i="1" s="1"/>
  <c r="K205" i="1"/>
  <c r="N205" i="1"/>
  <c r="AF205" i="1"/>
  <c r="AE205" i="1"/>
  <c r="AT205" i="1"/>
  <c r="CQ222" i="1"/>
  <c r="BH222" i="1" s="1"/>
  <c r="BJ222" i="1" s="1"/>
  <c r="S222" i="1"/>
  <c r="BS177" i="1"/>
  <c r="BR177" i="1"/>
  <c r="BV177" i="1" s="1"/>
  <c r="BW177" i="1" s="1"/>
  <c r="BS181" i="1"/>
  <c r="BR181" i="1"/>
  <c r="BV181" i="1" s="1"/>
  <c r="BW181" i="1" s="1"/>
  <c r="BQ181" i="1"/>
  <c r="AA182" i="1"/>
  <c r="BS182" i="1"/>
  <c r="BR182" i="1"/>
  <c r="BV182" i="1" s="1"/>
  <c r="BW182" i="1" s="1"/>
  <c r="AE183" i="1"/>
  <c r="N183" i="1"/>
  <c r="AF183" i="1"/>
  <c r="K192" i="1"/>
  <c r="BR193" i="1"/>
  <c r="BV193" i="1" s="1"/>
  <c r="BW193" i="1" s="1"/>
  <c r="BK194" i="1"/>
  <c r="AF194" i="1"/>
  <c r="AT194" i="1"/>
  <c r="AA195" i="1"/>
  <c r="K197" i="1"/>
  <c r="N197" i="1"/>
  <c r="AF197" i="1"/>
  <c r="AT197" i="1"/>
  <c r="AF198" i="1"/>
  <c r="AT198" i="1"/>
  <c r="N198" i="1"/>
  <c r="AE198" i="1"/>
  <c r="AE199" i="1"/>
  <c r="N199" i="1"/>
  <c r="AT199" i="1"/>
  <c r="AB200" i="1"/>
  <c r="BK219" i="1"/>
  <c r="AA221" i="1"/>
  <c r="AT152" i="1"/>
  <c r="K152" i="1"/>
  <c r="AT164" i="1"/>
  <c r="K164" i="1"/>
  <c r="AF164" i="1"/>
  <c r="K169" i="1"/>
  <c r="BQ173" i="1"/>
  <c r="AE175" i="1"/>
  <c r="N175" i="1"/>
  <c r="AF175" i="1"/>
  <c r="BQ177" i="1"/>
  <c r="T178" i="1"/>
  <c r="U178" i="1" s="1"/>
  <c r="Q178" i="1" s="1"/>
  <c r="O178" i="1" s="1"/>
  <c r="R178" i="1" s="1"/>
  <c r="BJ178" i="1"/>
  <c r="N179" i="1"/>
  <c r="BS180" i="1"/>
  <c r="BR180" i="1"/>
  <c r="BV180" i="1" s="1"/>
  <c r="BW180" i="1" s="1"/>
  <c r="BQ182" i="1"/>
  <c r="AF185" i="1"/>
  <c r="S185" i="1"/>
  <c r="CQ185" i="1"/>
  <c r="BH185" i="1" s="1"/>
  <c r="BK185" i="1" s="1"/>
  <c r="Q187" i="1"/>
  <c r="O187" i="1" s="1"/>
  <c r="R187" i="1" s="1"/>
  <c r="AF190" i="1"/>
  <c r="N190" i="1"/>
  <c r="AE192" i="1"/>
  <c r="BS193" i="1"/>
  <c r="K194" i="1"/>
  <c r="Q199" i="1"/>
  <c r="O199" i="1" s="1"/>
  <c r="R199" i="1" s="1"/>
  <c r="L199" i="1" s="1"/>
  <c r="M199" i="1" s="1"/>
  <c r="T200" i="1"/>
  <c r="U200" i="1" s="1"/>
  <c r="Q200" i="1" s="1"/>
  <c r="O200" i="1" s="1"/>
  <c r="R200" i="1" s="1"/>
  <c r="L200" i="1" s="1"/>
  <c r="M200" i="1" s="1"/>
  <c r="AA202" i="1"/>
  <c r="AA209" i="1"/>
  <c r="AF210" i="1"/>
  <c r="AT210" i="1"/>
  <c r="AE210" i="1"/>
  <c r="K210" i="1"/>
  <c r="N210" i="1"/>
  <c r="BJ214" i="1"/>
  <c r="BK222" i="1"/>
  <c r="BQ226" i="1"/>
  <c r="BS226" i="1"/>
  <c r="BR226" i="1"/>
  <c r="BV226" i="1" s="1"/>
  <c r="BW226" i="1" s="1"/>
  <c r="AT200" i="1"/>
  <c r="AF200" i="1"/>
  <c r="AE200" i="1"/>
  <c r="AA205" i="1"/>
  <c r="BJ205" i="1"/>
  <c r="AB216" i="1"/>
  <c r="AA222" i="1"/>
  <c r="BR223" i="1"/>
  <c r="BV223" i="1" s="1"/>
  <c r="BW223" i="1" s="1"/>
  <c r="BS223" i="1"/>
  <c r="BQ223" i="1"/>
  <c r="BR228" i="1"/>
  <c r="BV228" i="1" s="1"/>
  <c r="BW228" i="1" s="1"/>
  <c r="BQ228" i="1"/>
  <c r="BS228" i="1"/>
  <c r="T230" i="1"/>
  <c r="U230" i="1" s="1"/>
  <c r="T232" i="1"/>
  <c r="U232" i="1" s="1"/>
  <c r="CQ175" i="1"/>
  <c r="BH175" i="1" s="1"/>
  <c r="AE203" i="1"/>
  <c r="N203" i="1"/>
  <c r="K203" i="1"/>
  <c r="AF203" i="1"/>
  <c r="T206" i="1"/>
  <c r="U206" i="1" s="1"/>
  <c r="BS206" i="1"/>
  <c r="BR206" i="1"/>
  <c r="BV206" i="1" s="1"/>
  <c r="BW206" i="1" s="1"/>
  <c r="W207" i="1"/>
  <c r="AF214" i="1"/>
  <c r="AT214" i="1"/>
  <c r="N214" i="1"/>
  <c r="AA215" i="1"/>
  <c r="BK216" i="1"/>
  <c r="K217" i="1"/>
  <c r="N217" i="1"/>
  <c r="AE217" i="1"/>
  <c r="BS221" i="1"/>
  <c r="BR221" i="1"/>
  <c r="BV221" i="1" s="1"/>
  <c r="BW221" i="1" s="1"/>
  <c r="T212" i="1"/>
  <c r="U212" i="1" s="1"/>
  <c r="BR212" i="1"/>
  <c r="BV212" i="1" s="1"/>
  <c r="BW212" i="1" s="1"/>
  <c r="BS212" i="1"/>
  <c r="BQ212" i="1"/>
  <c r="BJ218" i="1"/>
  <c r="S220" i="1"/>
  <c r="CQ220" i="1"/>
  <c r="BH220" i="1" s="1"/>
  <c r="BJ220" i="1" s="1"/>
  <c r="AE223" i="1"/>
  <c r="K223" i="1"/>
  <c r="AF223" i="1"/>
  <c r="AT223" i="1"/>
  <c r="N223" i="1"/>
  <c r="BR241" i="1"/>
  <c r="BV241" i="1" s="1"/>
  <c r="BW241" i="1" s="1"/>
  <c r="BS241" i="1"/>
  <c r="BQ241" i="1"/>
  <c r="Q206" i="1"/>
  <c r="O206" i="1" s="1"/>
  <c r="R206" i="1" s="1"/>
  <c r="AT208" i="1"/>
  <c r="AF208" i="1"/>
  <c r="K208" i="1"/>
  <c r="AE208" i="1"/>
  <c r="AT212" i="1"/>
  <c r="AF212" i="1"/>
  <c r="BJ213" i="1"/>
  <c r="AA217" i="1"/>
  <c r="AA219" i="1"/>
  <c r="BQ219" i="1"/>
  <c r="BS219" i="1"/>
  <c r="BR219" i="1"/>
  <c r="BV219" i="1" s="1"/>
  <c r="BW219" i="1" s="1"/>
  <c r="BS225" i="1"/>
  <c r="BR225" i="1"/>
  <c r="BV225" i="1" s="1"/>
  <c r="BW225" i="1" s="1"/>
  <c r="BQ225" i="1"/>
  <c r="AE226" i="1"/>
  <c r="AT226" i="1"/>
  <c r="AF226" i="1"/>
  <c r="N226" i="1"/>
  <c r="K226" i="1"/>
  <c r="BK237" i="1"/>
  <c r="AT184" i="1"/>
  <c r="N184" i="1"/>
  <c r="BK192" i="1"/>
  <c r="N200" i="1"/>
  <c r="AF206" i="1"/>
  <c r="AT206" i="1"/>
  <c r="AE206" i="1"/>
  <c r="K206" i="1"/>
  <c r="AA210" i="1"/>
  <c r="T211" i="1"/>
  <c r="U211" i="1" s="1"/>
  <c r="BQ211" i="1"/>
  <c r="BR211" i="1"/>
  <c r="BV211" i="1" s="1"/>
  <c r="BW211" i="1" s="1"/>
  <c r="BK217" i="1"/>
  <c r="BR220" i="1"/>
  <c r="BV220" i="1" s="1"/>
  <c r="BW220" i="1" s="1"/>
  <c r="BQ220" i="1"/>
  <c r="AF221" i="1"/>
  <c r="AE221" i="1"/>
  <c r="N221" i="1"/>
  <c r="AE222" i="1"/>
  <c r="AF222" i="1"/>
  <c r="K222" i="1"/>
  <c r="AT222" i="1"/>
  <c r="T223" i="1"/>
  <c r="U223" i="1" s="1"/>
  <c r="BQ231" i="1"/>
  <c r="BR231" i="1"/>
  <c r="BV231" i="1" s="1"/>
  <c r="BW231" i="1" s="1"/>
  <c r="BS231" i="1"/>
  <c r="BK235" i="1"/>
  <c r="W175" i="1"/>
  <c r="W180" i="1"/>
  <c r="CQ183" i="1"/>
  <c r="BH183" i="1" s="1"/>
  <c r="BJ183" i="1" s="1"/>
  <c r="AB184" i="1"/>
  <c r="AD184" i="1" s="1"/>
  <c r="W187" i="1"/>
  <c r="CQ187" i="1"/>
  <c r="BH187" i="1" s="1"/>
  <c r="BJ187" i="1" s="1"/>
  <c r="T189" i="1"/>
  <c r="U189" i="1" s="1"/>
  <c r="Q190" i="1"/>
  <c r="O190" i="1" s="1"/>
  <c r="R190" i="1" s="1"/>
  <c r="L190" i="1" s="1"/>
  <c r="M190" i="1" s="1"/>
  <c r="AB199" i="1"/>
  <c r="K201" i="1"/>
  <c r="N201" i="1"/>
  <c r="AT201" i="1"/>
  <c r="BK206" i="1"/>
  <c r="BS209" i="1"/>
  <c r="BR209" i="1"/>
  <c r="BV209" i="1" s="1"/>
  <c r="BW209" i="1" s="1"/>
  <c r="BS211" i="1"/>
  <c r="BK213" i="1"/>
  <c r="S214" i="1"/>
  <c r="BR215" i="1"/>
  <c r="BV215" i="1" s="1"/>
  <c r="BW215" i="1" s="1"/>
  <c r="AT216" i="1"/>
  <c r="AF216" i="1"/>
  <c r="K216" i="1"/>
  <c r="AF217" i="1"/>
  <c r="S217" i="1"/>
  <c r="BS220" i="1"/>
  <c r="AB225" i="1"/>
  <c r="BK228" i="1"/>
  <c r="BS229" i="1"/>
  <c r="BR229" i="1"/>
  <c r="BV229" i="1" s="1"/>
  <c r="BW229" i="1" s="1"/>
  <c r="BQ229" i="1"/>
  <c r="AF238" i="1"/>
  <c r="AT238" i="1"/>
  <c r="K238" i="1"/>
  <c r="AE238" i="1"/>
  <c r="N238" i="1"/>
  <c r="BK240" i="1"/>
  <c r="AT248" i="1"/>
  <c r="AF248" i="1"/>
  <c r="N248" i="1"/>
  <c r="K248" i="1"/>
  <c r="AE248" i="1"/>
  <c r="BQ252" i="1"/>
  <c r="BS252" i="1"/>
  <c r="BR252" i="1"/>
  <c r="BV252" i="1" s="1"/>
  <c r="BW252" i="1" s="1"/>
  <c r="T257" i="1"/>
  <c r="U257" i="1" s="1"/>
  <c r="AF202" i="1"/>
  <c r="AT202" i="1"/>
  <c r="K209" i="1"/>
  <c r="N209" i="1"/>
  <c r="BJ217" i="1"/>
  <c r="N225" i="1"/>
  <c r="AF225" i="1"/>
  <c r="AT225" i="1"/>
  <c r="K225" i="1"/>
  <c r="BK227" i="1"/>
  <c r="AA237" i="1"/>
  <c r="BS237" i="1"/>
  <c r="BR237" i="1"/>
  <c r="BV237" i="1" s="1"/>
  <c r="BW237" i="1" s="1"/>
  <c r="BQ237" i="1"/>
  <c r="T239" i="1"/>
  <c r="U239" i="1" s="1"/>
  <c r="AB239" i="1" s="1"/>
  <c r="AA239" i="1"/>
  <c r="AT240" i="1"/>
  <c r="N240" i="1"/>
  <c r="K240" i="1"/>
  <c r="AE240" i="1"/>
  <c r="BS242" i="1"/>
  <c r="BR242" i="1"/>
  <c r="BV242" i="1" s="1"/>
  <c r="BW242" i="1" s="1"/>
  <c r="BQ242" i="1"/>
  <c r="BJ197" i="1"/>
  <c r="BQ201" i="1"/>
  <c r="AT204" i="1"/>
  <c r="AF204" i="1"/>
  <c r="T210" i="1"/>
  <c r="U210" i="1" s="1"/>
  <c r="Q210" i="1" s="1"/>
  <c r="O210" i="1" s="1"/>
  <c r="R210" i="1" s="1"/>
  <c r="L210" i="1" s="1"/>
  <c r="M210" i="1" s="1"/>
  <c r="W211" i="1"/>
  <c r="AE211" i="1"/>
  <c r="N211" i="1"/>
  <c r="CQ211" i="1"/>
  <c r="BH211" i="1" s="1"/>
  <c r="BJ211" i="1" s="1"/>
  <c r="AB212" i="1"/>
  <c r="S213" i="1"/>
  <c r="CQ218" i="1"/>
  <c r="BH218" i="1" s="1"/>
  <c r="BK218" i="1" s="1"/>
  <c r="CQ221" i="1"/>
  <c r="BH221" i="1" s="1"/>
  <c r="S221" i="1"/>
  <c r="BQ222" i="1"/>
  <c r="BS222" i="1"/>
  <c r="CQ223" i="1"/>
  <c r="BH223" i="1" s="1"/>
  <c r="BJ223" i="1" s="1"/>
  <c r="K228" i="1"/>
  <c r="AF228" i="1"/>
  <c r="AE228" i="1"/>
  <c r="AT228" i="1"/>
  <c r="N228" i="1"/>
  <c r="BR236" i="1"/>
  <c r="BV236" i="1" s="1"/>
  <c r="BW236" i="1" s="1"/>
  <c r="BQ236" i="1"/>
  <c r="BS236" i="1"/>
  <c r="BS245" i="1"/>
  <c r="BR245" i="1"/>
  <c r="BV245" i="1" s="1"/>
  <c r="BW245" i="1" s="1"/>
  <c r="BQ245" i="1"/>
  <c r="BK257" i="1"/>
  <c r="AF242" i="1"/>
  <c r="AE242" i="1"/>
  <c r="K242" i="1"/>
  <c r="AT242" i="1"/>
  <c r="AT196" i="1"/>
  <c r="AF196" i="1"/>
  <c r="BS199" i="1"/>
  <c r="W203" i="1"/>
  <c r="CQ203" i="1"/>
  <c r="BH203" i="1" s="1"/>
  <c r="BJ203" i="1" s="1"/>
  <c r="AB204" i="1"/>
  <c r="BS204" i="1"/>
  <c r="S205" i="1"/>
  <c r="AE209" i="1"/>
  <c r="K213" i="1"/>
  <c r="N213" i="1"/>
  <c r="AA214" i="1"/>
  <c r="BJ219" i="1"/>
  <c r="BR224" i="1"/>
  <c r="BV224" i="1" s="1"/>
  <c r="BW224" i="1" s="1"/>
  <c r="BQ224" i="1"/>
  <c r="Q232" i="1"/>
  <c r="O232" i="1" s="1"/>
  <c r="R232" i="1" s="1"/>
  <c r="S237" i="1"/>
  <c r="CQ237" i="1"/>
  <c r="BH237" i="1" s="1"/>
  <c r="BJ237" i="1" s="1"/>
  <c r="Q239" i="1"/>
  <c r="O239" i="1" s="1"/>
  <c r="R239" i="1" s="1"/>
  <c r="AA245" i="1"/>
  <c r="AA257" i="1"/>
  <c r="Q225" i="1"/>
  <c r="O225" i="1" s="1"/>
  <c r="R225" i="1" s="1"/>
  <c r="L225" i="1" s="1"/>
  <c r="M225" i="1" s="1"/>
  <c r="AA225" i="1"/>
  <c r="W226" i="1"/>
  <c r="Q230" i="1"/>
  <c r="O230" i="1" s="1"/>
  <c r="R230" i="1" s="1"/>
  <c r="AA230" i="1"/>
  <c r="AA241" i="1"/>
  <c r="AA251" i="1"/>
  <c r="T251" i="1"/>
  <c r="U251" i="1" s="1"/>
  <c r="Q251" i="1" s="1"/>
  <c r="O251" i="1" s="1"/>
  <c r="R251" i="1" s="1"/>
  <c r="L251" i="1" s="1"/>
  <c r="M251" i="1" s="1"/>
  <c r="BR258" i="1"/>
  <c r="BV258" i="1" s="1"/>
  <c r="BW258" i="1" s="1"/>
  <c r="BS258" i="1"/>
  <c r="BQ258" i="1"/>
  <c r="BS266" i="1"/>
  <c r="BQ266" i="1"/>
  <c r="BR266" i="1"/>
  <c r="BV266" i="1" s="1"/>
  <c r="BW266" i="1" s="1"/>
  <c r="AF240" i="1"/>
  <c r="T253" i="1"/>
  <c r="U253" i="1" s="1"/>
  <c r="AB253" i="1" s="1"/>
  <c r="BS256" i="1"/>
  <c r="BR256" i="1"/>
  <c r="BV256" i="1" s="1"/>
  <c r="BW256" i="1" s="1"/>
  <c r="BQ256" i="1"/>
  <c r="BK258" i="1"/>
  <c r="T227" i="1"/>
  <c r="U227" i="1" s="1"/>
  <c r="AB227" i="1" s="1"/>
  <c r="AA231" i="1"/>
  <c r="AE232" i="1"/>
  <c r="K232" i="1"/>
  <c r="AF232" i="1"/>
  <c r="BR232" i="1"/>
  <c r="BV232" i="1" s="1"/>
  <c r="BW232" i="1" s="1"/>
  <c r="BQ232" i="1"/>
  <c r="T233" i="1"/>
  <c r="U233" i="1" s="1"/>
  <c r="T236" i="1"/>
  <c r="U236" i="1" s="1"/>
  <c r="Q236" i="1" s="1"/>
  <c r="O236" i="1" s="1"/>
  <c r="R236" i="1" s="1"/>
  <c r="L236" i="1" s="1"/>
  <c r="M236" i="1" s="1"/>
  <c r="AT236" i="1"/>
  <c r="K236" i="1"/>
  <c r="AE236" i="1"/>
  <c r="N236" i="1"/>
  <c r="AE243" i="1"/>
  <c r="N243" i="1"/>
  <c r="BQ243" i="1"/>
  <c r="BS243" i="1"/>
  <c r="BR243" i="1"/>
  <c r="BV243" i="1" s="1"/>
  <c r="BW243" i="1" s="1"/>
  <c r="BS248" i="1"/>
  <c r="BQ248" i="1"/>
  <c r="BJ249" i="1"/>
  <c r="S252" i="1"/>
  <c r="CQ252" i="1"/>
  <c r="BH252" i="1" s="1"/>
  <c r="BJ252" i="1" s="1"/>
  <c r="N255" i="1"/>
  <c r="AF255" i="1"/>
  <c r="AE255" i="1"/>
  <c r="AF262" i="1"/>
  <c r="AE262" i="1"/>
  <c r="N262" i="1"/>
  <c r="AT262" i="1"/>
  <c r="K262" i="1"/>
  <c r="AA289" i="1"/>
  <c r="AA292" i="1"/>
  <c r="T292" i="1"/>
  <c r="U292" i="1" s="1"/>
  <c r="Q292" i="1" s="1"/>
  <c r="O292" i="1" s="1"/>
  <c r="R292" i="1" s="1"/>
  <c r="L292" i="1" s="1"/>
  <c r="M292" i="1" s="1"/>
  <c r="AE229" i="1"/>
  <c r="N229" i="1"/>
  <c r="AE231" i="1"/>
  <c r="AT231" i="1"/>
  <c r="AT232" i="1"/>
  <c r="BS232" i="1"/>
  <c r="CQ233" i="1"/>
  <c r="BH233" i="1" s="1"/>
  <c r="BK233" i="1" s="1"/>
  <c r="AB235" i="1"/>
  <c r="CQ235" i="1"/>
  <c r="BH235" i="1" s="1"/>
  <c r="BJ235" i="1" s="1"/>
  <c r="T240" i="1"/>
  <c r="U240" i="1" s="1"/>
  <c r="Q240" i="1" s="1"/>
  <c r="O240" i="1" s="1"/>
  <c r="R240" i="1" s="1"/>
  <c r="L240" i="1" s="1"/>
  <c r="M240" i="1" s="1"/>
  <c r="BR240" i="1"/>
  <c r="BV240" i="1" s="1"/>
  <c r="BW240" i="1" s="1"/>
  <c r="K241" i="1"/>
  <c r="N241" i="1"/>
  <c r="AE241" i="1"/>
  <c r="AT243" i="1"/>
  <c r="N247" i="1"/>
  <c r="AF247" i="1"/>
  <c r="AE247" i="1"/>
  <c r="K247" i="1"/>
  <c r="AT247" i="1"/>
  <c r="BR248" i="1"/>
  <c r="BV248" i="1" s="1"/>
  <c r="BW248" i="1" s="1"/>
  <c r="N251" i="1"/>
  <c r="AF251" i="1"/>
  <c r="AE251" i="1"/>
  <c r="AT251" i="1"/>
  <c r="T255" i="1"/>
  <c r="U255" i="1" s="1"/>
  <c r="Q255" i="1"/>
  <c r="O255" i="1" s="1"/>
  <c r="R255" i="1" s="1"/>
  <c r="BS262" i="1"/>
  <c r="BR262" i="1"/>
  <c r="BV262" i="1" s="1"/>
  <c r="BW262" i="1" s="1"/>
  <c r="BQ262" i="1"/>
  <c r="V267" i="1"/>
  <c r="Z267" i="1" s="1"/>
  <c r="AB267" i="1"/>
  <c r="AC267" i="1"/>
  <c r="S277" i="1"/>
  <c r="CQ277" i="1"/>
  <c r="BH277" i="1" s="1"/>
  <c r="BJ277" i="1" s="1"/>
  <c r="V280" i="1"/>
  <c r="Z280" i="1" s="1"/>
  <c r="AC280" i="1"/>
  <c r="AB280" i="1"/>
  <c r="S228" i="1"/>
  <c r="CQ228" i="1"/>
  <c r="BH228" i="1" s="1"/>
  <c r="BJ228" i="1" s="1"/>
  <c r="N232" i="1"/>
  <c r="N233" i="1"/>
  <c r="AT233" i="1"/>
  <c r="V234" i="1"/>
  <c r="Z234" i="1" s="1"/>
  <c r="AC234" i="1"/>
  <c r="AD234" i="1" s="1"/>
  <c r="BJ236" i="1"/>
  <c r="CQ243" i="1"/>
  <c r="BH243" i="1" s="1"/>
  <c r="BJ243" i="1" s="1"/>
  <c r="T247" i="1"/>
  <c r="U247" i="1" s="1"/>
  <c r="Q247" i="1" s="1"/>
  <c r="O247" i="1" s="1"/>
  <c r="R247" i="1" s="1"/>
  <c r="AA254" i="1"/>
  <c r="K255" i="1"/>
  <c r="BK259" i="1"/>
  <c r="Q224" i="1"/>
  <c r="O224" i="1" s="1"/>
  <c r="R224" i="1" s="1"/>
  <c r="L224" i="1" s="1"/>
  <c r="M224" i="1" s="1"/>
  <c r="AT230" i="1"/>
  <c r="K230" i="1"/>
  <c r="AF230" i="1"/>
  <c r="AA232" i="1"/>
  <c r="BJ232" i="1"/>
  <c r="AF234" i="1"/>
  <c r="AE234" i="1"/>
  <c r="BS234" i="1"/>
  <c r="BR234" i="1"/>
  <c r="BV234" i="1" s="1"/>
  <c r="BW234" i="1" s="1"/>
  <c r="V235" i="1"/>
  <c r="Z235" i="1" s="1"/>
  <c r="AC235" i="1"/>
  <c r="AE235" i="1"/>
  <c r="N235" i="1"/>
  <c r="AC238" i="1"/>
  <c r="AD238" i="1" s="1"/>
  <c r="AB238" i="1"/>
  <c r="BQ239" i="1"/>
  <c r="BR239" i="1"/>
  <c r="BV239" i="1" s="1"/>
  <c r="BW239" i="1" s="1"/>
  <c r="S241" i="1"/>
  <c r="K243" i="1"/>
  <c r="BQ253" i="1"/>
  <c r="BS253" i="1"/>
  <c r="BR253" i="1"/>
  <c r="BV253" i="1" s="1"/>
  <c r="BW253" i="1" s="1"/>
  <c r="K264" i="1"/>
  <c r="AT264" i="1"/>
  <c r="AF264" i="1"/>
  <c r="AE264" i="1"/>
  <c r="CQ226" i="1"/>
  <c r="BH226" i="1" s="1"/>
  <c r="BJ226" i="1" s="1"/>
  <c r="S226" i="1"/>
  <c r="BR227" i="1"/>
  <c r="BV227" i="1" s="1"/>
  <c r="BW227" i="1" s="1"/>
  <c r="AF229" i="1"/>
  <c r="AB230" i="1"/>
  <c r="CQ231" i="1"/>
  <c r="BH231" i="1" s="1"/>
  <c r="BJ231" i="1" s="1"/>
  <c r="S231" i="1"/>
  <c r="Q233" i="1"/>
  <c r="O233" i="1" s="1"/>
  <c r="R233" i="1" s="1"/>
  <c r="L233" i="1" s="1"/>
  <c r="M233" i="1" s="1"/>
  <c r="BS233" i="1"/>
  <c r="K234" i="1"/>
  <c r="AT234" i="1"/>
  <c r="BQ234" i="1"/>
  <c r="AT235" i="1"/>
  <c r="BQ235" i="1"/>
  <c r="BS235" i="1"/>
  <c r="BR235" i="1"/>
  <c r="BV235" i="1" s="1"/>
  <c r="BW235" i="1" s="1"/>
  <c r="AF236" i="1"/>
  <c r="V238" i="1"/>
  <c r="Z238" i="1" s="1"/>
  <c r="BS239" i="1"/>
  <c r="BJ240" i="1"/>
  <c r="AF241" i="1"/>
  <c r="CQ241" i="1"/>
  <c r="BH241" i="1" s="1"/>
  <c r="BJ241" i="1" s="1"/>
  <c r="AF243" i="1"/>
  <c r="T243" i="1"/>
  <c r="U243" i="1" s="1"/>
  <c r="AB243" i="1" s="1"/>
  <c r="AF254" i="1"/>
  <c r="N254" i="1"/>
  <c r="AT254" i="1"/>
  <c r="AE254" i="1"/>
  <c r="K254" i="1"/>
  <c r="AF261" i="1"/>
  <c r="N261" i="1"/>
  <c r="AE261" i="1"/>
  <c r="AT261" i="1"/>
  <c r="K261" i="1"/>
  <c r="CQ261" i="1"/>
  <c r="BH261" i="1" s="1"/>
  <c r="BJ261" i="1" s="1"/>
  <c r="S261" i="1"/>
  <c r="BQ263" i="1"/>
  <c r="BS263" i="1"/>
  <c r="BR263" i="1"/>
  <c r="BV263" i="1" s="1"/>
  <c r="BW263" i="1" s="1"/>
  <c r="AA271" i="1"/>
  <c r="BR271" i="1"/>
  <c r="BV271" i="1" s="1"/>
  <c r="BW271" i="1" s="1"/>
  <c r="BQ271" i="1"/>
  <c r="BS271" i="1"/>
  <c r="AA229" i="1"/>
  <c r="S229" i="1"/>
  <c r="N231" i="1"/>
  <c r="AF231" i="1"/>
  <c r="N234" i="1"/>
  <c r="W237" i="1"/>
  <c r="BS238" i="1"/>
  <c r="BR238" i="1"/>
  <c r="BV238" i="1" s="1"/>
  <c r="BW238" i="1" s="1"/>
  <c r="AE239" i="1"/>
  <c r="N239" i="1"/>
  <c r="K239" i="1"/>
  <c r="T242" i="1"/>
  <c r="U242" i="1" s="1"/>
  <c r="T246" i="1"/>
  <c r="U246" i="1" s="1"/>
  <c r="K251" i="1"/>
  <c r="BS251" i="1"/>
  <c r="BR251" i="1"/>
  <c r="BV251" i="1" s="1"/>
  <c r="BW251" i="1" s="1"/>
  <c r="BQ251" i="1"/>
  <c r="T254" i="1"/>
  <c r="U254" i="1" s="1"/>
  <c r="T258" i="1"/>
  <c r="U258" i="1" s="1"/>
  <c r="Q258" i="1" s="1"/>
  <c r="O258" i="1" s="1"/>
  <c r="R258" i="1" s="1"/>
  <c r="L258" i="1" s="1"/>
  <c r="M258" i="1" s="1"/>
  <c r="T259" i="1"/>
  <c r="U259" i="1" s="1"/>
  <c r="AA260" i="1"/>
  <c r="BR260" i="1"/>
  <c r="BV260" i="1" s="1"/>
  <c r="BW260" i="1" s="1"/>
  <c r="BQ260" i="1"/>
  <c r="BS260" i="1"/>
  <c r="CQ262" i="1"/>
  <c r="BH262" i="1" s="1"/>
  <c r="BJ262" i="1" s="1"/>
  <c r="N264" i="1"/>
  <c r="AA263" i="1"/>
  <c r="AC270" i="1"/>
  <c r="AD270" i="1" s="1"/>
  <c r="AB270" i="1"/>
  <c r="V270" i="1"/>
  <c r="Z270" i="1" s="1"/>
  <c r="N259" i="1"/>
  <c r="K259" i="1"/>
  <c r="AF259" i="1"/>
  <c r="AA268" i="1"/>
  <c r="BJ227" i="1"/>
  <c r="AB240" i="1"/>
  <c r="BR246" i="1"/>
  <c r="BV246" i="1" s="1"/>
  <c r="BW246" i="1" s="1"/>
  <c r="BS246" i="1"/>
  <c r="BQ246" i="1"/>
  <c r="CQ248" i="1"/>
  <c r="BH248" i="1" s="1"/>
  <c r="BK248" i="1" s="1"/>
  <c r="S248" i="1"/>
  <c r="N253" i="1"/>
  <c r="BK253" i="1"/>
  <c r="AE257" i="1"/>
  <c r="K257" i="1"/>
  <c r="N257" i="1"/>
  <c r="BR257" i="1"/>
  <c r="BV257" i="1" s="1"/>
  <c r="BW257" i="1" s="1"/>
  <c r="BQ257" i="1"/>
  <c r="BS257" i="1"/>
  <c r="Q267" i="1"/>
  <c r="O267" i="1" s="1"/>
  <c r="R267" i="1" s="1"/>
  <c r="L267" i="1" s="1"/>
  <c r="M267" i="1" s="1"/>
  <c r="AA267" i="1"/>
  <c r="AD267" i="1" s="1"/>
  <c r="AA278" i="1"/>
  <c r="AA287" i="1"/>
  <c r="BR267" i="1"/>
  <c r="BV267" i="1" s="1"/>
  <c r="BW267" i="1" s="1"/>
  <c r="BQ267" i="1"/>
  <c r="BS267" i="1"/>
  <c r="AT269" i="1"/>
  <c r="K269" i="1"/>
  <c r="N269" i="1"/>
  <c r="AF269" i="1"/>
  <c r="AE269" i="1"/>
  <c r="AA276" i="1"/>
  <c r="T276" i="1"/>
  <c r="U276" i="1" s="1"/>
  <c r="BS261" i="1"/>
  <c r="BR261" i="1"/>
  <c r="BV261" i="1" s="1"/>
  <c r="BW261" i="1" s="1"/>
  <c r="BQ261" i="1"/>
  <c r="AA264" i="1"/>
  <c r="T264" i="1"/>
  <c r="U264" i="1" s="1"/>
  <c r="Q264" i="1" s="1"/>
  <c r="O264" i="1" s="1"/>
  <c r="R264" i="1" s="1"/>
  <c r="L264" i="1" s="1"/>
  <c r="M264" i="1" s="1"/>
  <c r="BR269" i="1"/>
  <c r="BV269" i="1" s="1"/>
  <c r="BW269" i="1" s="1"/>
  <c r="BS269" i="1"/>
  <c r="Q270" i="1"/>
  <c r="O270" i="1" s="1"/>
  <c r="R270" i="1" s="1"/>
  <c r="AA270" i="1"/>
  <c r="N274" i="1"/>
  <c r="K274" i="1"/>
  <c r="AT274" i="1"/>
  <c r="AF274" i="1"/>
  <c r="AE274" i="1"/>
  <c r="BK245" i="1"/>
  <c r="BR249" i="1"/>
  <c r="BV249" i="1" s="1"/>
  <c r="BW249" i="1" s="1"/>
  <c r="BQ249" i="1"/>
  <c r="BK252" i="1"/>
  <c r="K253" i="1"/>
  <c r="AT253" i="1"/>
  <c r="T256" i="1"/>
  <c r="U256" i="1" s="1"/>
  <c r="AF258" i="1"/>
  <c r="AE258" i="1"/>
  <c r="N258" i="1"/>
  <c r="AT258" i="1"/>
  <c r="AE259" i="1"/>
  <c r="AA262" i="1"/>
  <c r="BQ264" i="1"/>
  <c r="BR264" i="1"/>
  <c r="BV264" i="1" s="1"/>
  <c r="BW264" i="1" s="1"/>
  <c r="BS265" i="1"/>
  <c r="BR265" i="1"/>
  <c r="BV265" i="1" s="1"/>
  <c r="BW265" i="1" s="1"/>
  <c r="BQ265" i="1"/>
  <c r="BJ269" i="1"/>
  <c r="Q276" i="1"/>
  <c r="O276" i="1" s="1"/>
  <c r="R276" i="1" s="1"/>
  <c r="L276" i="1" s="1"/>
  <c r="M276" i="1" s="1"/>
  <c r="Q238" i="1"/>
  <c r="O238" i="1" s="1"/>
  <c r="R238" i="1" s="1"/>
  <c r="L238" i="1" s="1"/>
  <c r="M238" i="1" s="1"/>
  <c r="AT245" i="1"/>
  <c r="K245" i="1"/>
  <c r="BS247" i="1"/>
  <c r="BR247" i="1"/>
  <c r="BV247" i="1" s="1"/>
  <c r="BW247" i="1" s="1"/>
  <c r="BQ247" i="1"/>
  <c r="T249" i="1"/>
  <c r="U249" i="1" s="1"/>
  <c r="Q249" i="1" s="1"/>
  <c r="O249" i="1" s="1"/>
  <c r="R249" i="1" s="1"/>
  <c r="L249" i="1" s="1"/>
  <c r="M249" i="1" s="1"/>
  <c r="BS270" i="1"/>
  <c r="BR270" i="1"/>
  <c r="BV270" i="1" s="1"/>
  <c r="BW270" i="1" s="1"/>
  <c r="AF271" i="1"/>
  <c r="AE271" i="1"/>
  <c r="AT271" i="1"/>
  <c r="N271" i="1"/>
  <c r="AA273" i="1"/>
  <c r="BS274" i="1"/>
  <c r="BR274" i="1"/>
  <c r="BV274" i="1" s="1"/>
  <c r="BW274" i="1" s="1"/>
  <c r="BQ274" i="1"/>
  <c r="BQ277" i="1"/>
  <c r="BS277" i="1"/>
  <c r="BR277" i="1"/>
  <c r="BV277" i="1" s="1"/>
  <c r="BW277" i="1" s="1"/>
  <c r="BS291" i="1"/>
  <c r="BR291" i="1"/>
  <c r="BV291" i="1" s="1"/>
  <c r="BW291" i="1" s="1"/>
  <c r="BQ291" i="1"/>
  <c r="AA293" i="1"/>
  <c r="N245" i="1"/>
  <c r="AF250" i="1"/>
  <c r="AT250" i="1"/>
  <c r="K250" i="1"/>
  <c r="BR250" i="1"/>
  <c r="BV250" i="1" s="1"/>
  <c r="BW250" i="1" s="1"/>
  <c r="BQ250" i="1"/>
  <c r="T250" i="1"/>
  <c r="U250" i="1" s="1"/>
  <c r="Q250" i="1" s="1"/>
  <c r="O250" i="1" s="1"/>
  <c r="R250" i="1" s="1"/>
  <c r="L250" i="1" s="1"/>
  <c r="M250" i="1" s="1"/>
  <c r="BQ255" i="1"/>
  <c r="BJ259" i="1"/>
  <c r="BK262" i="1"/>
  <c r="T262" i="1"/>
  <c r="U262" i="1" s="1"/>
  <c r="AE263" i="1"/>
  <c r="AF263" i="1"/>
  <c r="K263" i="1"/>
  <c r="BK264" i="1"/>
  <c r="AF267" i="1"/>
  <c r="AE267" i="1"/>
  <c r="BQ270" i="1"/>
  <c r="BJ274" i="1"/>
  <c r="T278" i="1"/>
  <c r="U278" i="1" s="1"/>
  <c r="T282" i="1"/>
  <c r="U282" i="1" s="1"/>
  <c r="Q282" i="1" s="1"/>
  <c r="O282" i="1" s="1"/>
  <c r="R282" i="1" s="1"/>
  <c r="L282" i="1" s="1"/>
  <c r="M282" i="1" s="1"/>
  <c r="BR284" i="1"/>
  <c r="BV284" i="1" s="1"/>
  <c r="BW284" i="1" s="1"/>
  <c r="BS284" i="1"/>
  <c r="BK270" i="1"/>
  <c r="CQ275" i="1"/>
  <c r="BH275" i="1" s="1"/>
  <c r="BJ275" i="1" s="1"/>
  <c r="S275" i="1"/>
  <c r="AA281" i="1"/>
  <c r="AC266" i="1"/>
  <c r="V266" i="1"/>
  <c r="Z266" i="1" s="1"/>
  <c r="AA269" i="1"/>
  <c r="BS278" i="1"/>
  <c r="BR278" i="1"/>
  <c r="BV278" i="1" s="1"/>
  <c r="BW278" i="1" s="1"/>
  <c r="BQ278" i="1"/>
  <c r="Q280" i="1"/>
  <c r="O280" i="1" s="1"/>
  <c r="R280" i="1" s="1"/>
  <c r="AA280" i="1"/>
  <c r="BQ288" i="1"/>
  <c r="BR288" i="1"/>
  <c r="BV288" i="1" s="1"/>
  <c r="BW288" i="1" s="1"/>
  <c r="BS288" i="1"/>
  <c r="Q234" i="1"/>
  <c r="O234" i="1" s="1"/>
  <c r="R234" i="1" s="1"/>
  <c r="W235" i="1"/>
  <c r="Q242" i="1"/>
  <c r="O242" i="1" s="1"/>
  <c r="R242" i="1" s="1"/>
  <c r="W243" i="1"/>
  <c r="AE245" i="1"/>
  <c r="S245" i="1"/>
  <c r="BR254" i="1"/>
  <c r="BV254" i="1" s="1"/>
  <c r="BW254" i="1" s="1"/>
  <c r="BS254" i="1"/>
  <c r="BQ254" i="1"/>
  <c r="AA256" i="1"/>
  <c r="Q256" i="1"/>
  <c r="O256" i="1" s="1"/>
  <c r="R256" i="1" s="1"/>
  <c r="L256" i="1" s="1"/>
  <c r="M256" i="1" s="1"/>
  <c r="CQ263" i="1"/>
  <c r="BH263" i="1" s="1"/>
  <c r="BJ263" i="1" s="1"/>
  <c r="S263" i="1"/>
  <c r="T268" i="1"/>
  <c r="U268" i="1" s="1"/>
  <c r="AF270" i="1"/>
  <c r="K270" i="1"/>
  <c r="AE270" i="1"/>
  <c r="N270" i="1"/>
  <c r="W271" i="1"/>
  <c r="BJ278" i="1"/>
  <c r="BR279" i="1"/>
  <c r="BV279" i="1" s="1"/>
  <c r="BW279" i="1" s="1"/>
  <c r="BQ279" i="1"/>
  <c r="BK282" i="1"/>
  <c r="AA284" i="1"/>
  <c r="AA272" i="1"/>
  <c r="N280" i="1"/>
  <c r="AE280" i="1"/>
  <c r="K280" i="1"/>
  <c r="AF280" i="1"/>
  <c r="AT280" i="1"/>
  <c r="AA288" i="1"/>
  <c r="AA265" i="1"/>
  <c r="S273" i="1"/>
  <c r="CQ273" i="1"/>
  <c r="BH273" i="1" s="1"/>
  <c r="BJ273" i="1" s="1"/>
  <c r="T274" i="1"/>
  <c r="U274" i="1" s="1"/>
  <c r="AA277" i="1"/>
  <c r="AA279" i="1"/>
  <c r="BR282" i="1"/>
  <c r="BV282" i="1" s="1"/>
  <c r="BW282" i="1" s="1"/>
  <c r="BS282" i="1"/>
  <c r="BQ282" i="1"/>
  <c r="BR286" i="1"/>
  <c r="BV286" i="1" s="1"/>
  <c r="BW286" i="1" s="1"/>
  <c r="BS286" i="1"/>
  <c r="AB302" i="1"/>
  <c r="BQ290" i="1"/>
  <c r="BR290" i="1"/>
  <c r="BV290" i="1" s="1"/>
  <c r="BW290" i="1" s="1"/>
  <c r="T313" i="1"/>
  <c r="U313" i="1" s="1"/>
  <c r="Q313" i="1" s="1"/>
  <c r="O313" i="1" s="1"/>
  <c r="R313" i="1" s="1"/>
  <c r="L313" i="1" s="1"/>
  <c r="M313" i="1" s="1"/>
  <c r="S293" i="1"/>
  <c r="CQ293" i="1"/>
  <c r="BH293" i="1" s="1"/>
  <c r="BK293" i="1" s="1"/>
  <c r="AF279" i="1"/>
  <c r="AE279" i="1"/>
  <c r="K279" i="1"/>
  <c r="AT279" i="1"/>
  <c r="AT284" i="1"/>
  <c r="AE284" i="1"/>
  <c r="N284" i="1"/>
  <c r="BK285" i="1"/>
  <c r="AF286" i="1"/>
  <c r="AE286" i="1"/>
  <c r="N286" i="1"/>
  <c r="BR275" i="1"/>
  <c r="BV275" i="1" s="1"/>
  <c r="BW275" i="1" s="1"/>
  <c r="BQ275" i="1"/>
  <c r="N276" i="1"/>
  <c r="K276" i="1"/>
  <c r="AE276" i="1"/>
  <c r="AT276" i="1"/>
  <c r="AF291" i="1"/>
  <c r="N291" i="1"/>
  <c r="AE291" i="1"/>
  <c r="AT291" i="1"/>
  <c r="K291" i="1"/>
  <c r="BS293" i="1"/>
  <c r="BR293" i="1"/>
  <c r="BV293" i="1" s="1"/>
  <c r="BW293" i="1" s="1"/>
  <c r="AB256" i="1"/>
  <c r="AA266" i="1"/>
  <c r="BJ270" i="1"/>
  <c r="CQ271" i="1"/>
  <c r="BH271" i="1" s="1"/>
  <c r="BJ271" i="1" s="1"/>
  <c r="S271" i="1"/>
  <c r="BQ273" i="1"/>
  <c r="AA274" i="1"/>
  <c r="AF275" i="1"/>
  <c r="AE275" i="1"/>
  <c r="K275" i="1"/>
  <c r="AT275" i="1"/>
  <c r="BS275" i="1"/>
  <c r="BS280" i="1"/>
  <c r="BR280" i="1"/>
  <c r="BV280" i="1" s="1"/>
  <c r="BW280" i="1" s="1"/>
  <c r="AF282" i="1"/>
  <c r="N282" i="1"/>
  <c r="T283" i="1"/>
  <c r="U283" i="1" s="1"/>
  <c r="BR285" i="1"/>
  <c r="BV285" i="1" s="1"/>
  <c r="BW285" i="1" s="1"/>
  <c r="BQ285" i="1"/>
  <c r="T287" i="1"/>
  <c r="U287" i="1" s="1"/>
  <c r="Q287" i="1" s="1"/>
  <c r="O287" i="1" s="1"/>
  <c r="R287" i="1" s="1"/>
  <c r="L287" i="1" s="1"/>
  <c r="M287" i="1" s="1"/>
  <c r="N287" i="1"/>
  <c r="K287" i="1"/>
  <c r="AE287" i="1"/>
  <c r="CQ289" i="1"/>
  <c r="BH289" i="1" s="1"/>
  <c r="BJ289" i="1" s="1"/>
  <c r="S289" i="1"/>
  <c r="K246" i="1"/>
  <c r="AT246" i="1"/>
  <c r="AT249" i="1"/>
  <c r="AB268" i="1"/>
  <c r="BS273" i="1"/>
  <c r="BK274" i="1"/>
  <c r="BS276" i="1"/>
  <c r="BQ276" i="1"/>
  <c r="BK279" i="1"/>
  <c r="AT282" i="1"/>
  <c r="N283" i="1"/>
  <c r="K283" i="1"/>
  <c r="AE283" i="1"/>
  <c r="AT283" i="1"/>
  <c r="BS285" i="1"/>
  <c r="AA286" i="1"/>
  <c r="AF295" i="1"/>
  <c r="K295" i="1"/>
  <c r="AT295" i="1"/>
  <c r="AE295" i="1"/>
  <c r="AC298" i="1"/>
  <c r="V298" i="1"/>
  <c r="Z298" i="1" s="1"/>
  <c r="AB298" i="1"/>
  <c r="AA308" i="1"/>
  <c r="BJ257" i="1"/>
  <c r="S260" i="1"/>
  <c r="BJ265" i="1"/>
  <c r="T272" i="1"/>
  <c r="U272" i="1" s="1"/>
  <c r="N272" i="1"/>
  <c r="AT272" i="1"/>
  <c r="K272" i="1"/>
  <c r="BJ276" i="1"/>
  <c r="N279" i="1"/>
  <c r="T281" i="1"/>
  <c r="U281" i="1" s="1"/>
  <c r="Q281" i="1" s="1"/>
  <c r="O281" i="1" s="1"/>
  <c r="R281" i="1" s="1"/>
  <c r="L281" i="1" s="1"/>
  <c r="M281" i="1" s="1"/>
  <c r="BK283" i="1"/>
  <c r="K284" i="1"/>
  <c r="T285" i="1"/>
  <c r="U285" i="1" s="1"/>
  <c r="AE285" i="1"/>
  <c r="AT285" i="1"/>
  <c r="N285" i="1"/>
  <c r="K286" i="1"/>
  <c r="BQ293" i="1"/>
  <c r="AB295" i="1"/>
  <c r="BS298" i="1"/>
  <c r="BR298" i="1"/>
  <c r="BV298" i="1" s="1"/>
  <c r="BW298" i="1" s="1"/>
  <c r="BQ298" i="1"/>
  <c r="AA299" i="1"/>
  <c r="S265" i="1"/>
  <c r="T284" i="1"/>
  <c r="U284" i="1" s="1"/>
  <c r="AE288" i="1"/>
  <c r="AF288" i="1"/>
  <c r="N288" i="1"/>
  <c r="N289" i="1"/>
  <c r="AA291" i="1"/>
  <c r="K294" i="1"/>
  <c r="AF294" i="1"/>
  <c r="AE294" i="1"/>
  <c r="N294" i="1"/>
  <c r="BS295" i="1"/>
  <c r="BR295" i="1"/>
  <c r="BV295" i="1" s="1"/>
  <c r="BW295" i="1" s="1"/>
  <c r="BQ295" i="1"/>
  <c r="AA297" i="1"/>
  <c r="Q297" i="1"/>
  <c r="O297" i="1" s="1"/>
  <c r="R297" i="1" s="1"/>
  <c r="L297" i="1" s="1"/>
  <c r="M297" i="1" s="1"/>
  <c r="BJ298" i="1"/>
  <c r="BQ312" i="1"/>
  <c r="BS312" i="1"/>
  <c r="BR312" i="1"/>
  <c r="BV312" i="1" s="1"/>
  <c r="BW312" i="1" s="1"/>
  <c r="BQ301" i="1"/>
  <c r="BR301" i="1"/>
  <c r="BV301" i="1" s="1"/>
  <c r="BW301" i="1" s="1"/>
  <c r="AT273" i="1"/>
  <c r="K273" i="1"/>
  <c r="W277" i="1"/>
  <c r="AT277" i="1"/>
  <c r="K277" i="1"/>
  <c r="AE277" i="1"/>
  <c r="CQ279" i="1"/>
  <c r="BH279" i="1" s="1"/>
  <c r="BJ279" i="1" s="1"/>
  <c r="S279" i="1"/>
  <c r="CQ288" i="1"/>
  <c r="BH288" i="1" s="1"/>
  <c r="BJ288" i="1" s="1"/>
  <c r="S288" i="1"/>
  <c r="AT289" i="1"/>
  <c r="AE289" i="1"/>
  <c r="AA294" i="1"/>
  <c r="T296" i="1"/>
  <c r="U296" i="1" s="1"/>
  <c r="Q296" i="1" s="1"/>
  <c r="O296" i="1" s="1"/>
  <c r="R296" i="1" s="1"/>
  <c r="L296" i="1" s="1"/>
  <c r="M296" i="1" s="1"/>
  <c r="AA300" i="1"/>
  <c r="BJ287" i="1"/>
  <c r="S290" i="1"/>
  <c r="CQ290" i="1"/>
  <c r="BH290" i="1" s="1"/>
  <c r="BJ290" i="1" s="1"/>
  <c r="AA296" i="1"/>
  <c r="BS299" i="1"/>
  <c r="BR299" i="1"/>
  <c r="BV299" i="1" s="1"/>
  <c r="BW299" i="1" s="1"/>
  <c r="BQ299" i="1"/>
  <c r="AF300" i="1"/>
  <c r="AT300" i="1"/>
  <c r="N300" i="1"/>
  <c r="AE300" i="1"/>
  <c r="S269" i="1"/>
  <c r="N277" i="1"/>
  <c r="W279" i="1"/>
  <c r="T286" i="1"/>
  <c r="U286" i="1" s="1"/>
  <c r="W289" i="1"/>
  <c r="T291" i="1"/>
  <c r="U291" i="1" s="1"/>
  <c r="Q291" i="1" s="1"/>
  <c r="O291" i="1" s="1"/>
  <c r="R291" i="1" s="1"/>
  <c r="L291" i="1" s="1"/>
  <c r="M291" i="1" s="1"/>
  <c r="AE292" i="1"/>
  <c r="N292" i="1"/>
  <c r="K292" i="1"/>
  <c r="AT292" i="1"/>
  <c r="AF292" i="1"/>
  <c r="BQ300" i="1"/>
  <c r="BS300" i="1"/>
  <c r="BR300" i="1"/>
  <c r="BV300" i="1" s="1"/>
  <c r="BW300" i="1" s="1"/>
  <c r="BS301" i="1"/>
  <c r="BS303" i="1"/>
  <c r="BQ303" i="1"/>
  <c r="BR303" i="1"/>
  <c r="BV303" i="1" s="1"/>
  <c r="BW303" i="1" s="1"/>
  <c r="S305" i="1"/>
  <c r="CQ305" i="1"/>
  <c r="BH305" i="1" s="1"/>
  <c r="BJ305" i="1" s="1"/>
  <c r="BS309" i="1"/>
  <c r="BQ309" i="1"/>
  <c r="BR309" i="1"/>
  <c r="BV309" i="1" s="1"/>
  <c r="BW309" i="1" s="1"/>
  <c r="AT293" i="1"/>
  <c r="AF293" i="1"/>
  <c r="BK294" i="1"/>
  <c r="S294" i="1"/>
  <c r="AE296" i="1"/>
  <c r="N296" i="1"/>
  <c r="AT296" i="1"/>
  <c r="BQ297" i="1"/>
  <c r="BS297" i="1"/>
  <c r="BR297" i="1"/>
  <c r="BV297" i="1" s="1"/>
  <c r="BW297" i="1" s="1"/>
  <c r="BK298" i="1"/>
  <c r="CQ300" i="1"/>
  <c r="BH300" i="1" s="1"/>
  <c r="S300" i="1"/>
  <c r="BQ305" i="1"/>
  <c r="BR305" i="1"/>
  <c r="BV305" i="1" s="1"/>
  <c r="BW305" i="1" s="1"/>
  <c r="AA312" i="1"/>
  <c r="AA302" i="1"/>
  <c r="Q302" i="1"/>
  <c r="O302" i="1" s="1"/>
  <c r="R302" i="1" s="1"/>
  <c r="L302" i="1" s="1"/>
  <c r="M302" i="1" s="1"/>
  <c r="CQ307" i="1"/>
  <c r="BH307" i="1" s="1"/>
  <c r="BJ307" i="1" s="1"/>
  <c r="S307" i="1"/>
  <c r="AA304" i="1"/>
  <c r="S299" i="1"/>
  <c r="CQ299" i="1"/>
  <c r="BH299" i="1" s="1"/>
  <c r="BJ299" i="1" s="1"/>
  <c r="AE304" i="1"/>
  <c r="AT304" i="1"/>
  <c r="N304" i="1"/>
  <c r="AF304" i="1"/>
  <c r="K304" i="1"/>
  <c r="K310" i="1"/>
  <c r="AE310" i="1"/>
  <c r="AT310" i="1"/>
  <c r="N310" i="1"/>
  <c r="AB297" i="1"/>
  <c r="AA303" i="1"/>
  <c r="S304" i="1"/>
  <c r="S309" i="1"/>
  <c r="CQ309" i="1"/>
  <c r="BH309" i="1" s="1"/>
  <c r="BJ309" i="1" s="1"/>
  <c r="AA311" i="1"/>
  <c r="BJ285" i="1"/>
  <c r="AE293" i="1"/>
  <c r="BJ294" i="1"/>
  <c r="AA295" i="1"/>
  <c r="AF296" i="1"/>
  <c r="BS302" i="1"/>
  <c r="BQ302" i="1"/>
  <c r="AA307" i="1"/>
  <c r="BS307" i="1"/>
  <c r="BQ307" i="1"/>
  <c r="BR307" i="1"/>
  <c r="BV307" i="1" s="1"/>
  <c r="BW307" i="1" s="1"/>
  <c r="CQ311" i="1"/>
  <c r="BH311" i="1" s="1"/>
  <c r="BJ311" i="1" s="1"/>
  <c r="S311" i="1"/>
  <c r="AE297" i="1"/>
  <c r="N297" i="1"/>
  <c r="AF297" i="1"/>
  <c r="T302" i="1"/>
  <c r="U302" i="1" s="1"/>
  <c r="BQ304" i="1"/>
  <c r="BS304" i="1"/>
  <c r="BR304" i="1"/>
  <c r="BV304" i="1" s="1"/>
  <c r="BW304" i="1" s="1"/>
  <c r="BS311" i="1"/>
  <c r="BQ311" i="1"/>
  <c r="BR311" i="1"/>
  <c r="BV311" i="1" s="1"/>
  <c r="BW311" i="1" s="1"/>
  <c r="T314" i="1"/>
  <c r="U314" i="1" s="1"/>
  <c r="Q314" i="1" s="1"/>
  <c r="O314" i="1" s="1"/>
  <c r="R314" i="1" s="1"/>
  <c r="L314" i="1" s="1"/>
  <c r="M314" i="1" s="1"/>
  <c r="AA315" i="1"/>
  <c r="K299" i="1"/>
  <c r="AE299" i="1"/>
  <c r="AE301" i="1"/>
  <c r="K301" i="1"/>
  <c r="AF301" i="1"/>
  <c r="AA306" i="1"/>
  <c r="BS306" i="1"/>
  <c r="BQ306" i="1"/>
  <c r="BR306" i="1"/>
  <c r="BV306" i="1" s="1"/>
  <c r="BW306" i="1" s="1"/>
  <c r="S306" i="1"/>
  <c r="CQ306" i="1"/>
  <c r="BH306" i="1" s="1"/>
  <c r="BJ306" i="1" s="1"/>
  <c r="BQ308" i="1"/>
  <c r="BS308" i="1"/>
  <c r="BR308" i="1"/>
  <c r="BV308" i="1" s="1"/>
  <c r="BW308" i="1" s="1"/>
  <c r="CQ308" i="1"/>
  <c r="BH308" i="1" s="1"/>
  <c r="BJ308" i="1" s="1"/>
  <c r="S308" i="1"/>
  <c r="BS310" i="1"/>
  <c r="BQ310" i="1"/>
  <c r="BR310" i="1"/>
  <c r="BV310" i="1" s="1"/>
  <c r="BW310" i="1" s="1"/>
  <c r="BS296" i="1"/>
  <c r="BQ296" i="1"/>
  <c r="AA298" i="1"/>
  <c r="Q298" i="1"/>
  <c r="O298" i="1" s="1"/>
  <c r="R298" i="1" s="1"/>
  <c r="L298" i="1" s="1"/>
  <c r="M298" i="1" s="1"/>
  <c r="AT301" i="1"/>
  <c r="AE303" i="1"/>
  <c r="K303" i="1"/>
  <c r="AF303" i="1"/>
  <c r="AA313" i="1"/>
  <c r="AA310" i="1"/>
  <c r="AE311" i="1"/>
  <c r="K311" i="1"/>
  <c r="AA314" i="1"/>
  <c r="BS315" i="1"/>
  <c r="BR315" i="1"/>
  <c r="BV315" i="1" s="1"/>
  <c r="BW315" i="1" s="1"/>
  <c r="BQ315" i="1"/>
  <c r="CQ312" i="1"/>
  <c r="BH312" i="1" s="1"/>
  <c r="BJ312" i="1" s="1"/>
  <c r="S312" i="1"/>
  <c r="K314" i="1"/>
  <c r="AF314" i="1"/>
  <c r="AE314" i="1"/>
  <c r="N314" i="1"/>
  <c r="AT314" i="1"/>
  <c r="S310" i="1"/>
  <c r="CQ310" i="1"/>
  <c r="BH310" i="1" s="1"/>
  <c r="BJ310" i="1" s="1"/>
  <c r="AA309" i="1"/>
  <c r="BS313" i="1"/>
  <c r="BR313" i="1"/>
  <c r="BV313" i="1" s="1"/>
  <c r="BW313" i="1" s="1"/>
  <c r="BQ313" i="1"/>
  <c r="BS314" i="1"/>
  <c r="BR314" i="1"/>
  <c r="BV314" i="1" s="1"/>
  <c r="BW314" i="1" s="1"/>
  <c r="BQ314" i="1"/>
  <c r="W297" i="1"/>
  <c r="CQ303" i="1"/>
  <c r="BH303" i="1" s="1"/>
  <c r="BJ303" i="1" s="1"/>
  <c r="S303" i="1"/>
  <c r="N306" i="1"/>
  <c r="AT306" i="1"/>
  <c r="AE307" i="1"/>
  <c r="K307" i="1"/>
  <c r="BK309" i="1"/>
  <c r="AT311" i="1"/>
  <c r="AF312" i="1"/>
  <c r="CQ313" i="1"/>
  <c r="BH313" i="1" s="1"/>
  <c r="BJ313" i="1" s="1"/>
  <c r="T315" i="1"/>
  <c r="U315" i="1" s="1"/>
  <c r="Q315" i="1" s="1"/>
  <c r="O315" i="1" s="1"/>
  <c r="R315" i="1" s="1"/>
  <c r="L315" i="1" s="1"/>
  <c r="M315" i="1" s="1"/>
  <c r="AT315" i="1"/>
  <c r="N315" i="1"/>
  <c r="AE315" i="1"/>
  <c r="Q244" i="1" l="1"/>
  <c r="O244" i="1" s="1"/>
  <c r="R244" i="1" s="1"/>
  <c r="L244" i="1" s="1"/>
  <c r="M244" i="1" s="1"/>
  <c r="AB244" i="1"/>
  <c r="AB207" i="1"/>
  <c r="Q207" i="1"/>
  <c r="O207" i="1" s="1"/>
  <c r="R207" i="1" s="1"/>
  <c r="AB125" i="1"/>
  <c r="Q125" i="1"/>
  <c r="O125" i="1" s="1"/>
  <c r="R125" i="1" s="1"/>
  <c r="AB20" i="1"/>
  <c r="Q20" i="1"/>
  <c r="O20" i="1" s="1"/>
  <c r="R20" i="1" s="1"/>
  <c r="L20" i="1" s="1"/>
  <c r="M20" i="1" s="1"/>
  <c r="L163" i="1"/>
  <c r="M163" i="1" s="1"/>
  <c r="BK34" i="1"/>
  <c r="AD114" i="1"/>
  <c r="AD215" i="1"/>
  <c r="BJ153" i="1"/>
  <c r="Q114" i="1"/>
  <c r="O114" i="1" s="1"/>
  <c r="R114" i="1" s="1"/>
  <c r="BK77" i="1"/>
  <c r="AD45" i="1"/>
  <c r="BJ31" i="1"/>
  <c r="BK163" i="1"/>
  <c r="BJ138" i="1"/>
  <c r="AB314" i="1"/>
  <c r="BK271" i="1"/>
  <c r="L280" i="1"/>
  <c r="M280" i="1" s="1"/>
  <c r="L270" i="1"/>
  <c r="M270" i="1" s="1"/>
  <c r="AB249" i="1"/>
  <c r="AD280" i="1"/>
  <c r="AB209" i="1"/>
  <c r="BK220" i="1"/>
  <c r="Q188" i="1"/>
  <c r="O188" i="1" s="1"/>
  <c r="R188" i="1" s="1"/>
  <c r="L188" i="1" s="1"/>
  <c r="M188" i="1" s="1"/>
  <c r="V215" i="1"/>
  <c r="Z215" i="1" s="1"/>
  <c r="BJ196" i="1"/>
  <c r="BK189" i="1"/>
  <c r="Q176" i="1"/>
  <c r="O176" i="1" s="1"/>
  <c r="R176" i="1" s="1"/>
  <c r="L176" i="1" s="1"/>
  <c r="M176" i="1" s="1"/>
  <c r="AD190" i="1"/>
  <c r="AB165" i="1"/>
  <c r="BK110" i="1"/>
  <c r="BK90" i="1"/>
  <c r="V114" i="1"/>
  <c r="Z114" i="1" s="1"/>
  <c r="BK32" i="1"/>
  <c r="BK22" i="1"/>
  <c r="AD89" i="1"/>
  <c r="AD22" i="1"/>
  <c r="BK76" i="1"/>
  <c r="BK168" i="1"/>
  <c r="BK61" i="1"/>
  <c r="BK20" i="1"/>
  <c r="BJ60" i="1"/>
  <c r="BK28" i="1"/>
  <c r="V49" i="1"/>
  <c r="Z49" i="1" s="1"/>
  <c r="AC49" i="1"/>
  <c r="AD49" i="1" s="1"/>
  <c r="AB49" i="1"/>
  <c r="AC60" i="1"/>
  <c r="V60" i="1"/>
  <c r="Z60" i="1" s="1"/>
  <c r="L242" i="1"/>
  <c r="M242" i="1" s="1"/>
  <c r="Q253" i="1"/>
  <c r="O253" i="1" s="1"/>
  <c r="R253" i="1" s="1"/>
  <c r="L253" i="1" s="1"/>
  <c r="M253" i="1" s="1"/>
  <c r="BK211" i="1"/>
  <c r="AD209" i="1"/>
  <c r="BJ113" i="1"/>
  <c r="BJ248" i="1"/>
  <c r="BJ251" i="1"/>
  <c r="L110" i="1"/>
  <c r="M110" i="1" s="1"/>
  <c r="L234" i="1"/>
  <c r="M234" i="1" s="1"/>
  <c r="L230" i="1"/>
  <c r="M230" i="1" s="1"/>
  <c r="AD225" i="1"/>
  <c r="L178" i="1"/>
  <c r="M178" i="1" s="1"/>
  <c r="L201" i="1"/>
  <c r="M201" i="1" s="1"/>
  <c r="BJ161" i="1"/>
  <c r="BK74" i="1"/>
  <c r="BK93" i="1"/>
  <c r="AC27" i="1"/>
  <c r="BJ116" i="1"/>
  <c r="V297" i="1"/>
  <c r="Z297" i="1" s="1"/>
  <c r="AC297" i="1"/>
  <c r="BK179" i="1"/>
  <c r="BK73" i="1"/>
  <c r="BK41" i="1"/>
  <c r="BK24" i="1"/>
  <c r="BK195" i="1"/>
  <c r="AD295" i="1"/>
  <c r="V209" i="1"/>
  <c r="Z209" i="1" s="1"/>
  <c r="L107" i="1"/>
  <c r="M107" i="1" s="1"/>
  <c r="L67" i="1"/>
  <c r="M67" i="1" s="1"/>
  <c r="BK112" i="1"/>
  <c r="AB315" i="1"/>
  <c r="L247" i="1"/>
  <c r="M247" i="1" s="1"/>
  <c r="L232" i="1"/>
  <c r="M232" i="1" s="1"/>
  <c r="BJ185" i="1"/>
  <c r="L218" i="1"/>
  <c r="M218" i="1" s="1"/>
  <c r="Q84" i="1"/>
  <c r="O84" i="1" s="1"/>
  <c r="R84" i="1" s="1"/>
  <c r="L84" i="1" s="1"/>
  <c r="M84" i="1" s="1"/>
  <c r="L131" i="1"/>
  <c r="M131" i="1" s="1"/>
  <c r="AD60" i="1"/>
  <c r="BJ86" i="1"/>
  <c r="L121" i="1"/>
  <c r="M121" i="1" s="1"/>
  <c r="L61" i="1"/>
  <c r="M61" i="1" s="1"/>
  <c r="L71" i="1"/>
  <c r="M71" i="1" s="1"/>
  <c r="AB27" i="1"/>
  <c r="AD18" i="1"/>
  <c r="L235" i="1"/>
  <c r="M235" i="1" s="1"/>
  <c r="BK215" i="1"/>
  <c r="BK250" i="1"/>
  <c r="BJ190" i="1"/>
  <c r="Q49" i="1"/>
  <c r="O49" i="1" s="1"/>
  <c r="R49" i="1" s="1"/>
  <c r="L49" i="1" s="1"/>
  <c r="M49" i="1" s="1"/>
  <c r="BK310" i="1"/>
  <c r="BK223" i="1"/>
  <c r="AD235" i="1"/>
  <c r="BK132" i="1"/>
  <c r="BJ293" i="1"/>
  <c r="L53" i="1"/>
  <c r="M53" i="1" s="1"/>
  <c r="AD40" i="1"/>
  <c r="Q27" i="1"/>
  <c r="O27" i="1" s="1"/>
  <c r="R27" i="1" s="1"/>
  <c r="L27" i="1" s="1"/>
  <c r="M27" i="1" s="1"/>
  <c r="Q295" i="1"/>
  <c r="O295" i="1" s="1"/>
  <c r="R295" i="1" s="1"/>
  <c r="L295" i="1" s="1"/>
  <c r="M295" i="1" s="1"/>
  <c r="BK312" i="1"/>
  <c r="AD297" i="1"/>
  <c r="BK303" i="1"/>
  <c r="V295" i="1"/>
  <c r="Z295" i="1" s="1"/>
  <c r="BK277" i="1"/>
  <c r="BK244" i="1"/>
  <c r="BK261" i="1"/>
  <c r="BK243" i="1"/>
  <c r="BK183" i="1"/>
  <c r="L191" i="1"/>
  <c r="M191" i="1" s="1"/>
  <c r="L180" i="1"/>
  <c r="M180" i="1" s="1"/>
  <c r="L112" i="1"/>
  <c r="M112" i="1" s="1"/>
  <c r="Q60" i="1"/>
  <c r="O60" i="1" s="1"/>
  <c r="R60" i="1" s="1"/>
  <c r="L64" i="1"/>
  <c r="M64" i="1" s="1"/>
  <c r="L74" i="1"/>
  <c r="M74" i="1" s="1"/>
  <c r="BK18" i="1"/>
  <c r="AD121" i="1"/>
  <c r="AB16" i="1"/>
  <c r="BK314" i="1"/>
  <c r="BK177" i="1"/>
  <c r="BJ48" i="1"/>
  <c r="BK109" i="1"/>
  <c r="T308" i="1"/>
  <c r="U308" i="1" s="1"/>
  <c r="T263" i="1"/>
  <c r="U263" i="1" s="1"/>
  <c r="BJ233" i="1"/>
  <c r="T261" i="1"/>
  <c r="U261" i="1" s="1"/>
  <c r="T237" i="1"/>
  <c r="U237" i="1" s="1"/>
  <c r="AC223" i="1"/>
  <c r="AD223" i="1" s="1"/>
  <c r="V223" i="1"/>
  <c r="Z223" i="1" s="1"/>
  <c r="AB223" i="1"/>
  <c r="Q223" i="1"/>
  <c r="O223" i="1" s="1"/>
  <c r="R223" i="1" s="1"/>
  <c r="L223" i="1" s="1"/>
  <c r="M223" i="1" s="1"/>
  <c r="T185" i="1"/>
  <c r="U185" i="1" s="1"/>
  <c r="BK202" i="1"/>
  <c r="BJ202" i="1"/>
  <c r="V151" i="1"/>
  <c r="Z151" i="1" s="1"/>
  <c r="AC151" i="1"/>
  <c r="AD151" i="1" s="1"/>
  <c r="AB151" i="1"/>
  <c r="BK311" i="1"/>
  <c r="T269" i="1"/>
  <c r="U269" i="1" s="1"/>
  <c r="V284" i="1"/>
  <c r="Z284" i="1" s="1"/>
  <c r="AC284" i="1"/>
  <c r="V287" i="1"/>
  <c r="Z287" i="1" s="1"/>
  <c r="AC287" i="1"/>
  <c r="AB287" i="1"/>
  <c r="AB281" i="1"/>
  <c r="V274" i="1"/>
  <c r="Z274" i="1" s="1"/>
  <c r="AC274" i="1"/>
  <c r="AB274" i="1"/>
  <c r="AC264" i="1"/>
  <c r="V264" i="1"/>
  <c r="Z264" i="1" s="1"/>
  <c r="T248" i="1"/>
  <c r="U248" i="1" s="1"/>
  <c r="T252" i="1"/>
  <c r="U252" i="1" s="1"/>
  <c r="L187" i="1"/>
  <c r="M187" i="1" s="1"/>
  <c r="V147" i="1"/>
  <c r="Z147" i="1" s="1"/>
  <c r="AB147" i="1"/>
  <c r="Q147" i="1"/>
  <c r="O147" i="1" s="1"/>
  <c r="R147" i="1" s="1"/>
  <c r="L147" i="1" s="1"/>
  <c r="M147" i="1" s="1"/>
  <c r="AC147" i="1"/>
  <c r="AD147" i="1" s="1"/>
  <c r="V91" i="1"/>
  <c r="Z91" i="1" s="1"/>
  <c r="AC91" i="1"/>
  <c r="AB91" i="1"/>
  <c r="V42" i="1"/>
  <c r="Z42" i="1" s="1"/>
  <c r="AC42" i="1"/>
  <c r="AB42" i="1"/>
  <c r="AC44" i="1"/>
  <c r="V44" i="1"/>
  <c r="Z44" i="1" s="1"/>
  <c r="V63" i="1"/>
  <c r="Z63" i="1" s="1"/>
  <c r="AC63" i="1"/>
  <c r="Q63" i="1"/>
  <c r="O63" i="1" s="1"/>
  <c r="R63" i="1" s="1"/>
  <c r="L63" i="1" s="1"/>
  <c r="M63" i="1" s="1"/>
  <c r="BJ100" i="1"/>
  <c r="BK100" i="1"/>
  <c r="V150" i="1"/>
  <c r="Z150" i="1" s="1"/>
  <c r="AC150" i="1"/>
  <c r="AD150" i="1" s="1"/>
  <c r="BK96" i="1"/>
  <c r="L165" i="1"/>
  <c r="M165" i="1" s="1"/>
  <c r="V56" i="1"/>
  <c r="Z56" i="1" s="1"/>
  <c r="AC56" i="1"/>
  <c r="T303" i="1"/>
  <c r="U303" i="1" s="1"/>
  <c r="T306" i="1"/>
  <c r="U306" i="1" s="1"/>
  <c r="BJ300" i="1"/>
  <c r="BK300" i="1"/>
  <c r="T294" i="1"/>
  <c r="U294" i="1" s="1"/>
  <c r="AC291" i="1"/>
  <c r="AB291" i="1"/>
  <c r="V291" i="1"/>
  <c r="Z291" i="1" s="1"/>
  <c r="AC301" i="1"/>
  <c r="V301" i="1"/>
  <c r="Z301" i="1" s="1"/>
  <c r="T265" i="1"/>
  <c r="U265" i="1" s="1"/>
  <c r="V285" i="1"/>
  <c r="Z285" i="1" s="1"/>
  <c r="AC285" i="1"/>
  <c r="AB285" i="1"/>
  <c r="Q274" i="1"/>
  <c r="O274" i="1" s="1"/>
  <c r="R274" i="1" s="1"/>
  <c r="L274" i="1" s="1"/>
  <c r="M274" i="1" s="1"/>
  <c r="V282" i="1"/>
  <c r="Z282" i="1" s="1"/>
  <c r="AC282" i="1"/>
  <c r="AD282" i="1" s="1"/>
  <c r="AB282" i="1"/>
  <c r="AC249" i="1"/>
  <c r="V249" i="1"/>
  <c r="Z249" i="1" s="1"/>
  <c r="BK275" i="1"/>
  <c r="AB264" i="1"/>
  <c r="T228" i="1"/>
  <c r="U228" i="1" s="1"/>
  <c r="AC233" i="1"/>
  <c r="AD233" i="1" s="1"/>
  <c r="AB233" i="1"/>
  <c r="V233" i="1"/>
  <c r="Z233" i="1" s="1"/>
  <c r="V251" i="1"/>
  <c r="Z251" i="1" s="1"/>
  <c r="AC251" i="1"/>
  <c r="L239" i="1"/>
  <c r="M239" i="1" s="1"/>
  <c r="BK231" i="1"/>
  <c r="V211" i="1"/>
  <c r="Z211" i="1" s="1"/>
  <c r="Q211" i="1"/>
  <c r="O211" i="1" s="1"/>
  <c r="R211" i="1" s="1"/>
  <c r="L211" i="1" s="1"/>
  <c r="M211" i="1" s="1"/>
  <c r="AC211" i="1"/>
  <c r="AB211" i="1"/>
  <c r="AC212" i="1"/>
  <c r="AD212" i="1" s="1"/>
  <c r="V212" i="1"/>
  <c r="Z212" i="1" s="1"/>
  <c r="AC208" i="1"/>
  <c r="V208" i="1"/>
  <c r="Z208" i="1" s="1"/>
  <c r="Q208" i="1"/>
  <c r="O208" i="1" s="1"/>
  <c r="R208" i="1" s="1"/>
  <c r="L208" i="1" s="1"/>
  <c r="M208" i="1" s="1"/>
  <c r="BK203" i="1"/>
  <c r="T182" i="1"/>
  <c r="U182" i="1" s="1"/>
  <c r="AC192" i="1"/>
  <c r="AD192" i="1" s="1"/>
  <c r="V192" i="1"/>
  <c r="Z192" i="1" s="1"/>
  <c r="T152" i="1"/>
  <c r="U152" i="1" s="1"/>
  <c r="Q173" i="1"/>
  <c r="O173" i="1" s="1"/>
  <c r="R173" i="1" s="1"/>
  <c r="L173" i="1" s="1"/>
  <c r="M173" i="1" s="1"/>
  <c r="V149" i="1"/>
  <c r="Z149" i="1" s="1"/>
  <c r="Q149" i="1"/>
  <c r="O149" i="1" s="1"/>
  <c r="R149" i="1" s="1"/>
  <c r="L149" i="1" s="1"/>
  <c r="M149" i="1" s="1"/>
  <c r="AC149" i="1"/>
  <c r="T153" i="1"/>
  <c r="U153" i="1" s="1"/>
  <c r="AB162" i="1"/>
  <c r="AC162" i="1"/>
  <c r="V162" i="1"/>
  <c r="Z162" i="1" s="1"/>
  <c r="V199" i="1"/>
  <c r="Z199" i="1" s="1"/>
  <c r="AC199" i="1"/>
  <c r="AD199" i="1" s="1"/>
  <c r="AC188" i="1"/>
  <c r="AD188" i="1" s="1"/>
  <c r="V188" i="1"/>
  <c r="Z188" i="1" s="1"/>
  <c r="V132" i="1"/>
  <c r="Z132" i="1" s="1"/>
  <c r="AB132" i="1"/>
  <c r="AC132" i="1"/>
  <c r="L123" i="1"/>
  <c r="M123" i="1" s="1"/>
  <c r="BK174" i="1"/>
  <c r="Q151" i="1"/>
  <c r="O151" i="1" s="1"/>
  <c r="R151" i="1" s="1"/>
  <c r="L151" i="1" s="1"/>
  <c r="M151" i="1" s="1"/>
  <c r="V140" i="1"/>
  <c r="Z140" i="1" s="1"/>
  <c r="AB140" i="1"/>
  <c r="AC140" i="1"/>
  <c r="BJ37" i="1"/>
  <c r="V146" i="1"/>
  <c r="Z146" i="1" s="1"/>
  <c r="AC146" i="1"/>
  <c r="AD146" i="1" s="1"/>
  <c r="Q146" i="1"/>
  <c r="O146" i="1" s="1"/>
  <c r="R146" i="1" s="1"/>
  <c r="L146" i="1" s="1"/>
  <c r="M146" i="1" s="1"/>
  <c r="L126" i="1"/>
  <c r="M126" i="1" s="1"/>
  <c r="AD107" i="1"/>
  <c r="L40" i="1"/>
  <c r="M40" i="1" s="1"/>
  <c r="BJ80" i="1"/>
  <c r="BK80" i="1"/>
  <c r="L108" i="1"/>
  <c r="M108" i="1" s="1"/>
  <c r="BK33" i="1"/>
  <c r="AC28" i="1"/>
  <c r="V28" i="1"/>
  <c r="Z28" i="1" s="1"/>
  <c r="Q42" i="1"/>
  <c r="O42" i="1" s="1"/>
  <c r="R42" i="1" s="1"/>
  <c r="L42" i="1" s="1"/>
  <c r="M42" i="1" s="1"/>
  <c r="BJ17" i="1"/>
  <c r="BK94" i="1"/>
  <c r="T68" i="1"/>
  <c r="U68" i="1" s="1"/>
  <c r="V33" i="1"/>
  <c r="Z33" i="1" s="1"/>
  <c r="AC33" i="1"/>
  <c r="AB33" i="1"/>
  <c r="V55" i="1"/>
  <c r="Z55" i="1" s="1"/>
  <c r="AC55" i="1"/>
  <c r="AD55" i="1" s="1"/>
  <c r="V46" i="1"/>
  <c r="Z46" i="1" s="1"/>
  <c r="AC46" i="1"/>
  <c r="AD46" i="1" s="1"/>
  <c r="AB46" i="1"/>
  <c r="AB149" i="1"/>
  <c r="BK85" i="1"/>
  <c r="BJ111" i="1"/>
  <c r="V272" i="1"/>
  <c r="Z272" i="1" s="1"/>
  <c r="AC272" i="1"/>
  <c r="T273" i="1"/>
  <c r="U273" i="1" s="1"/>
  <c r="T245" i="1"/>
  <c r="U245" i="1" s="1"/>
  <c r="T275" i="1"/>
  <c r="U275" i="1" s="1"/>
  <c r="T300" i="1"/>
  <c r="U300" i="1" s="1"/>
  <c r="T288" i="1"/>
  <c r="U288" i="1" s="1"/>
  <c r="AC313" i="1"/>
  <c r="V313" i="1"/>
  <c r="Z313" i="1" s="1"/>
  <c r="AB313" i="1"/>
  <c r="AB246" i="1"/>
  <c r="V246" i="1"/>
  <c r="Z246" i="1" s="1"/>
  <c r="Q246" i="1"/>
  <c r="O246" i="1" s="1"/>
  <c r="R246" i="1" s="1"/>
  <c r="L246" i="1" s="1"/>
  <c r="M246" i="1" s="1"/>
  <c r="AC246" i="1"/>
  <c r="AD246" i="1" s="1"/>
  <c r="AC236" i="1"/>
  <c r="V236" i="1"/>
  <c r="Z236" i="1" s="1"/>
  <c r="V197" i="1"/>
  <c r="Z197" i="1" s="1"/>
  <c r="AC197" i="1"/>
  <c r="AB197" i="1"/>
  <c r="T164" i="1"/>
  <c r="U164" i="1" s="1"/>
  <c r="V141" i="1"/>
  <c r="Z141" i="1" s="1"/>
  <c r="AC141" i="1"/>
  <c r="V144" i="1"/>
  <c r="Z144" i="1" s="1"/>
  <c r="AB144" i="1"/>
  <c r="AC144" i="1"/>
  <c r="V115" i="1"/>
  <c r="Z115" i="1" s="1"/>
  <c r="AC115" i="1"/>
  <c r="AB115" i="1"/>
  <c r="T83" i="1"/>
  <c r="U83" i="1" s="1"/>
  <c r="V135" i="1"/>
  <c r="Z135" i="1" s="1"/>
  <c r="AC135" i="1"/>
  <c r="AD135" i="1" s="1"/>
  <c r="AB135" i="1"/>
  <c r="V173" i="1"/>
  <c r="Z173" i="1" s="1"/>
  <c r="AC173" i="1"/>
  <c r="AD173" i="1" s="1"/>
  <c r="AC86" i="1"/>
  <c r="AB86" i="1"/>
  <c r="V86" i="1"/>
  <c r="Z86" i="1" s="1"/>
  <c r="AC21" i="1"/>
  <c r="AD21" i="1" s="1"/>
  <c r="V21" i="1"/>
  <c r="Z21" i="1" s="1"/>
  <c r="AB63" i="1"/>
  <c r="L97" i="1"/>
  <c r="M97" i="1" s="1"/>
  <c r="T311" i="1"/>
  <c r="U311" i="1" s="1"/>
  <c r="T305" i="1"/>
  <c r="U305" i="1" s="1"/>
  <c r="V296" i="1"/>
  <c r="Z296" i="1" s="1"/>
  <c r="AC296" i="1"/>
  <c r="AB296" i="1"/>
  <c r="BK288" i="1"/>
  <c r="BK299" i="1"/>
  <c r="AB272" i="1"/>
  <c r="AB284" i="1"/>
  <c r="Q272" i="1"/>
  <c r="O272" i="1" s="1"/>
  <c r="R272" i="1" s="1"/>
  <c r="L272" i="1" s="1"/>
  <c r="M272" i="1" s="1"/>
  <c r="V268" i="1"/>
  <c r="Z268" i="1" s="1"/>
  <c r="AC268" i="1"/>
  <c r="AD268" i="1" s="1"/>
  <c r="AC250" i="1"/>
  <c r="AB250" i="1"/>
  <c r="V250" i="1"/>
  <c r="Z250" i="1" s="1"/>
  <c r="AC244" i="1"/>
  <c r="AD244" i="1" s="1"/>
  <c r="V244" i="1"/>
  <c r="Z244" i="1" s="1"/>
  <c r="Q268" i="1"/>
  <c r="O268" i="1" s="1"/>
  <c r="R268" i="1" s="1"/>
  <c r="L268" i="1" s="1"/>
  <c r="M268" i="1" s="1"/>
  <c r="V242" i="1"/>
  <c r="Z242" i="1" s="1"/>
  <c r="AC242" i="1"/>
  <c r="AB242" i="1"/>
  <c r="V243" i="1"/>
  <c r="Z243" i="1" s="1"/>
  <c r="AC243" i="1"/>
  <c r="AD243" i="1" s="1"/>
  <c r="Q243" i="1"/>
  <c r="O243" i="1" s="1"/>
  <c r="R243" i="1" s="1"/>
  <c r="L243" i="1" s="1"/>
  <c r="M243" i="1" s="1"/>
  <c r="T226" i="1"/>
  <c r="U226" i="1" s="1"/>
  <c r="V292" i="1"/>
  <c r="Z292" i="1" s="1"/>
  <c r="AC292" i="1"/>
  <c r="AB292" i="1"/>
  <c r="AC227" i="1"/>
  <c r="AD227" i="1" s="1"/>
  <c r="V227" i="1"/>
  <c r="Z227" i="1" s="1"/>
  <c r="Q227" i="1"/>
  <c r="O227" i="1" s="1"/>
  <c r="R227" i="1" s="1"/>
  <c r="L227" i="1" s="1"/>
  <c r="M227" i="1" s="1"/>
  <c r="AB236" i="1"/>
  <c r="V239" i="1"/>
  <c r="Z239" i="1" s="1"/>
  <c r="AC239" i="1"/>
  <c r="AD239" i="1" s="1"/>
  <c r="AB251" i="1"/>
  <c r="BK289" i="1"/>
  <c r="T220" i="1"/>
  <c r="U220" i="1" s="1"/>
  <c r="AB208" i="1"/>
  <c r="L209" i="1"/>
  <c r="M209" i="1" s="1"/>
  <c r="V207" i="1"/>
  <c r="Z207" i="1" s="1"/>
  <c r="AC207" i="1"/>
  <c r="AD207" i="1" s="1"/>
  <c r="L169" i="1"/>
  <c r="M169" i="1" s="1"/>
  <c r="Q212" i="1"/>
  <c r="O212" i="1" s="1"/>
  <c r="R212" i="1" s="1"/>
  <c r="L212" i="1" s="1"/>
  <c r="M212" i="1" s="1"/>
  <c r="AC204" i="1"/>
  <c r="AD204" i="1" s="1"/>
  <c r="V204" i="1"/>
  <c r="Z204" i="1" s="1"/>
  <c r="T198" i="1"/>
  <c r="U198" i="1" s="1"/>
  <c r="T154" i="1"/>
  <c r="U154" i="1" s="1"/>
  <c r="BK152" i="1"/>
  <c r="T172" i="1"/>
  <c r="U172" i="1" s="1"/>
  <c r="BK158" i="1"/>
  <c r="T138" i="1"/>
  <c r="U138" i="1" s="1"/>
  <c r="V183" i="1"/>
  <c r="Z183" i="1" s="1"/>
  <c r="AB183" i="1"/>
  <c r="AC183" i="1"/>
  <c r="AD183" i="1" s="1"/>
  <c r="Q141" i="1"/>
  <c r="O141" i="1" s="1"/>
  <c r="R141" i="1" s="1"/>
  <c r="L141" i="1" s="1"/>
  <c r="M141" i="1" s="1"/>
  <c r="BK106" i="1"/>
  <c r="V148" i="1"/>
  <c r="Z148" i="1" s="1"/>
  <c r="AB148" i="1"/>
  <c r="AC148" i="1"/>
  <c r="T75" i="1"/>
  <c r="U75" i="1" s="1"/>
  <c r="BK166" i="1"/>
  <c r="V110" i="1"/>
  <c r="Z110" i="1" s="1"/>
  <c r="AC110" i="1"/>
  <c r="AD110" i="1" s="1"/>
  <c r="T90" i="1"/>
  <c r="U90" i="1" s="1"/>
  <c r="V145" i="1"/>
  <c r="Z145" i="1" s="1"/>
  <c r="AC145" i="1"/>
  <c r="AD145" i="1" s="1"/>
  <c r="V41" i="1"/>
  <c r="Z41" i="1" s="1"/>
  <c r="AC41" i="1"/>
  <c r="Q41" i="1"/>
  <c r="O41" i="1" s="1"/>
  <c r="R41" i="1" s="1"/>
  <c r="L41" i="1" s="1"/>
  <c r="M41" i="1" s="1"/>
  <c r="AB41" i="1"/>
  <c r="AB85" i="1"/>
  <c r="V38" i="1"/>
  <c r="Z38" i="1" s="1"/>
  <c r="AC38" i="1"/>
  <c r="AD38" i="1" s="1"/>
  <c r="AB38" i="1"/>
  <c r="Q38" i="1"/>
  <c r="O38" i="1" s="1"/>
  <c r="R38" i="1" s="1"/>
  <c r="L38" i="1" s="1"/>
  <c r="M38" i="1" s="1"/>
  <c r="T98" i="1"/>
  <c r="U98" i="1" s="1"/>
  <c r="V80" i="1"/>
  <c r="Z80" i="1" s="1"/>
  <c r="AC80" i="1"/>
  <c r="AB80" i="1"/>
  <c r="BK69" i="1"/>
  <c r="L33" i="1"/>
  <c r="M33" i="1" s="1"/>
  <c r="V142" i="1"/>
  <c r="Z142" i="1" s="1"/>
  <c r="AC142" i="1"/>
  <c r="AD142" i="1" s="1"/>
  <c r="AC119" i="1"/>
  <c r="V119" i="1"/>
  <c r="Z119" i="1" s="1"/>
  <c r="Q44" i="1"/>
  <c r="O44" i="1" s="1"/>
  <c r="R44" i="1" s="1"/>
  <c r="L44" i="1" s="1"/>
  <c r="M44" i="1" s="1"/>
  <c r="V73" i="1"/>
  <c r="Z73" i="1" s="1"/>
  <c r="AC73" i="1"/>
  <c r="AD73" i="1" s="1"/>
  <c r="AB119" i="1"/>
  <c r="BJ56" i="1"/>
  <c r="V123" i="1"/>
  <c r="Z123" i="1" s="1"/>
  <c r="AB123" i="1"/>
  <c r="AC123" i="1"/>
  <c r="V54" i="1"/>
  <c r="Z54" i="1" s="1"/>
  <c r="AC54" i="1"/>
  <c r="AB54" i="1"/>
  <c r="AD69" i="1"/>
  <c r="V189" i="1"/>
  <c r="Z189" i="1" s="1"/>
  <c r="AC189" i="1"/>
  <c r="AB189" i="1"/>
  <c r="Q189" i="1"/>
  <c r="O189" i="1" s="1"/>
  <c r="R189" i="1" s="1"/>
  <c r="L189" i="1" s="1"/>
  <c r="M189" i="1" s="1"/>
  <c r="V201" i="1"/>
  <c r="Z201" i="1" s="1"/>
  <c r="AC201" i="1"/>
  <c r="V186" i="1"/>
  <c r="Z186" i="1" s="1"/>
  <c r="AC186" i="1"/>
  <c r="AB186" i="1"/>
  <c r="V112" i="1"/>
  <c r="Z112" i="1" s="1"/>
  <c r="AB112" i="1"/>
  <c r="AC112" i="1"/>
  <c r="T194" i="1"/>
  <c r="U194" i="1" s="1"/>
  <c r="T166" i="1"/>
  <c r="U166" i="1" s="1"/>
  <c r="V167" i="1"/>
  <c r="Z167" i="1" s="1"/>
  <c r="AC167" i="1"/>
  <c r="AD167" i="1" s="1"/>
  <c r="Q144" i="1"/>
  <c r="O144" i="1" s="1"/>
  <c r="R144" i="1" s="1"/>
  <c r="L144" i="1" s="1"/>
  <c r="M144" i="1" s="1"/>
  <c r="V159" i="1"/>
  <c r="Z159" i="1" s="1"/>
  <c r="AC159" i="1"/>
  <c r="AB159" i="1"/>
  <c r="V143" i="1"/>
  <c r="Z143" i="1" s="1"/>
  <c r="AB143" i="1"/>
  <c r="AC143" i="1"/>
  <c r="AD143" i="1" s="1"/>
  <c r="V43" i="1"/>
  <c r="Z43" i="1" s="1"/>
  <c r="AC43" i="1"/>
  <c r="AD43" i="1" s="1"/>
  <c r="V117" i="1"/>
  <c r="Z117" i="1" s="1"/>
  <c r="AC117" i="1"/>
  <c r="AB117" i="1"/>
  <c r="V51" i="1"/>
  <c r="Z51" i="1" s="1"/>
  <c r="AC51" i="1"/>
  <c r="AD51" i="1" s="1"/>
  <c r="T101" i="1"/>
  <c r="U101" i="1" s="1"/>
  <c r="V109" i="1"/>
  <c r="Z109" i="1" s="1"/>
  <c r="AC109" i="1"/>
  <c r="AB109" i="1"/>
  <c r="Q135" i="1"/>
  <c r="O135" i="1" s="1"/>
  <c r="R135" i="1" s="1"/>
  <c r="L135" i="1" s="1"/>
  <c r="M135" i="1" s="1"/>
  <c r="AC78" i="1"/>
  <c r="AD78" i="1" s="1"/>
  <c r="V78" i="1"/>
  <c r="Z78" i="1" s="1"/>
  <c r="AB78" i="1"/>
  <c r="AC102" i="1"/>
  <c r="V102" i="1"/>
  <c r="Z102" i="1" s="1"/>
  <c r="AB102" i="1"/>
  <c r="T37" i="1"/>
  <c r="U37" i="1" s="1"/>
  <c r="V23" i="1"/>
  <c r="Z23" i="1" s="1"/>
  <c r="AC23" i="1"/>
  <c r="AB23" i="1"/>
  <c r="T77" i="1"/>
  <c r="U77" i="1" s="1"/>
  <c r="L22" i="1"/>
  <c r="M22" i="1" s="1"/>
  <c r="BK71" i="1"/>
  <c r="BJ102" i="1"/>
  <c r="V67" i="1"/>
  <c r="Z67" i="1" s="1"/>
  <c r="AC67" i="1"/>
  <c r="AD67" i="1" s="1"/>
  <c r="L55" i="1"/>
  <c r="M55" i="1" s="1"/>
  <c r="AC16" i="1"/>
  <c r="AD16" i="1" s="1"/>
  <c r="V16" i="1"/>
  <c r="Z16" i="1" s="1"/>
  <c r="V247" i="1"/>
  <c r="Z247" i="1" s="1"/>
  <c r="AC247" i="1"/>
  <c r="T160" i="1"/>
  <c r="U160" i="1" s="1"/>
  <c r="AB218" i="1"/>
  <c r="V218" i="1"/>
  <c r="Z218" i="1" s="1"/>
  <c r="AC218" i="1"/>
  <c r="AD218" i="1" s="1"/>
  <c r="V195" i="1"/>
  <c r="Z195" i="1" s="1"/>
  <c r="AC195" i="1"/>
  <c r="AB195" i="1"/>
  <c r="BJ198" i="1"/>
  <c r="T196" i="1"/>
  <c r="U196" i="1" s="1"/>
  <c r="T181" i="1"/>
  <c r="U181" i="1" s="1"/>
  <c r="V128" i="1"/>
  <c r="Z128" i="1" s="1"/>
  <c r="AB128" i="1"/>
  <c r="AC128" i="1"/>
  <c r="AD128" i="1" s="1"/>
  <c r="T96" i="1"/>
  <c r="U96" i="1" s="1"/>
  <c r="T158" i="1"/>
  <c r="U158" i="1" s="1"/>
  <c r="AB141" i="1"/>
  <c r="V131" i="1"/>
  <c r="Z131" i="1" s="1"/>
  <c r="AC131" i="1"/>
  <c r="AB131" i="1"/>
  <c r="V137" i="1"/>
  <c r="Z137" i="1" s="1"/>
  <c r="AC137" i="1"/>
  <c r="AD137" i="1" s="1"/>
  <c r="T122" i="1"/>
  <c r="U122" i="1" s="1"/>
  <c r="V127" i="1"/>
  <c r="Z127" i="1" s="1"/>
  <c r="AB127" i="1"/>
  <c r="AC127" i="1"/>
  <c r="V87" i="1"/>
  <c r="Z87" i="1" s="1"/>
  <c r="AC87" i="1"/>
  <c r="AD87" i="1" s="1"/>
  <c r="V129" i="1"/>
  <c r="Z129" i="1" s="1"/>
  <c r="AC129" i="1"/>
  <c r="AD129" i="1" s="1"/>
  <c r="T94" i="1"/>
  <c r="U94" i="1" s="1"/>
  <c r="BJ101" i="1"/>
  <c r="BK101" i="1"/>
  <c r="V62" i="1"/>
  <c r="Z62" i="1" s="1"/>
  <c r="AC62" i="1"/>
  <c r="AB62" i="1"/>
  <c r="Q62" i="1"/>
  <c r="O62" i="1" s="1"/>
  <c r="R62" i="1" s="1"/>
  <c r="L62" i="1" s="1"/>
  <c r="M62" i="1" s="1"/>
  <c r="V134" i="1"/>
  <c r="Z134" i="1" s="1"/>
  <c r="AC134" i="1"/>
  <c r="BK97" i="1"/>
  <c r="V24" i="1"/>
  <c r="Z24" i="1" s="1"/>
  <c r="AC24" i="1"/>
  <c r="AD24" i="1" s="1"/>
  <c r="L80" i="1"/>
  <c r="M80" i="1" s="1"/>
  <c r="AC17" i="1"/>
  <c r="AD17" i="1" s="1"/>
  <c r="V17" i="1"/>
  <c r="Z17" i="1" s="1"/>
  <c r="V66" i="1"/>
  <c r="Z66" i="1" s="1"/>
  <c r="AC66" i="1"/>
  <c r="AB66" i="1"/>
  <c r="BK30" i="1"/>
  <c r="T30" i="1"/>
  <c r="U30" i="1" s="1"/>
  <c r="T79" i="1"/>
  <c r="U79" i="1" s="1"/>
  <c r="L46" i="1"/>
  <c r="M46" i="1" s="1"/>
  <c r="L45" i="1"/>
  <c r="M45" i="1" s="1"/>
  <c r="V36" i="1"/>
  <c r="Z36" i="1" s="1"/>
  <c r="AC36" i="1"/>
  <c r="AD36" i="1" s="1"/>
  <c r="AC26" i="1"/>
  <c r="AB26" i="1"/>
  <c r="V26" i="1"/>
  <c r="Z26" i="1" s="1"/>
  <c r="AD108" i="1"/>
  <c r="Q24" i="1"/>
  <c r="O24" i="1" s="1"/>
  <c r="R24" i="1" s="1"/>
  <c r="L24" i="1" s="1"/>
  <c r="M24" i="1" s="1"/>
  <c r="V136" i="1"/>
  <c r="Z136" i="1" s="1"/>
  <c r="AB136" i="1"/>
  <c r="AC136" i="1"/>
  <c r="V71" i="1"/>
  <c r="Z71" i="1" s="1"/>
  <c r="AC71" i="1"/>
  <c r="AB71" i="1"/>
  <c r="V47" i="1"/>
  <c r="Z47" i="1" s="1"/>
  <c r="AC47" i="1"/>
  <c r="AD47" i="1" s="1"/>
  <c r="Q47" i="1"/>
  <c r="O47" i="1" s="1"/>
  <c r="R47" i="1" s="1"/>
  <c r="L47" i="1" s="1"/>
  <c r="M47" i="1" s="1"/>
  <c r="T93" i="1"/>
  <c r="U93" i="1" s="1"/>
  <c r="AC95" i="1"/>
  <c r="AD95" i="1" s="1"/>
  <c r="V95" i="1"/>
  <c r="Z95" i="1" s="1"/>
  <c r="T116" i="1"/>
  <c r="U116" i="1" s="1"/>
  <c r="L57" i="1"/>
  <c r="M57" i="1" s="1"/>
  <c r="Q86" i="1"/>
  <c r="O86" i="1" s="1"/>
  <c r="R86" i="1" s="1"/>
  <c r="L86" i="1" s="1"/>
  <c r="M86" i="1" s="1"/>
  <c r="T289" i="1"/>
  <c r="U289" i="1" s="1"/>
  <c r="T271" i="1"/>
  <c r="U271" i="1" s="1"/>
  <c r="AC278" i="1"/>
  <c r="V278" i="1"/>
  <c r="Z278" i="1" s="1"/>
  <c r="BK226" i="1"/>
  <c r="BK175" i="1"/>
  <c r="BJ175" i="1"/>
  <c r="T309" i="1"/>
  <c r="U309" i="1" s="1"/>
  <c r="T299" i="1"/>
  <c r="U299" i="1" s="1"/>
  <c r="T290" i="1"/>
  <c r="U290" i="1" s="1"/>
  <c r="T279" i="1"/>
  <c r="U279" i="1" s="1"/>
  <c r="V283" i="1"/>
  <c r="Z283" i="1" s="1"/>
  <c r="AB283" i="1"/>
  <c r="Q283" i="1"/>
  <c r="O283" i="1" s="1"/>
  <c r="R283" i="1" s="1"/>
  <c r="L283" i="1" s="1"/>
  <c r="M283" i="1" s="1"/>
  <c r="AC283" i="1"/>
  <c r="AD283" i="1" s="1"/>
  <c r="BK290" i="1"/>
  <c r="V259" i="1"/>
  <c r="Z259" i="1" s="1"/>
  <c r="AC259" i="1"/>
  <c r="AB259" i="1"/>
  <c r="T202" i="1"/>
  <c r="U202" i="1" s="1"/>
  <c r="BK308" i="1"/>
  <c r="Q278" i="1"/>
  <c r="O278" i="1" s="1"/>
  <c r="R278" i="1" s="1"/>
  <c r="L278" i="1" s="1"/>
  <c r="M278" i="1" s="1"/>
  <c r="V258" i="1"/>
  <c r="Z258" i="1" s="1"/>
  <c r="AC258" i="1"/>
  <c r="AB258" i="1"/>
  <c r="AB247" i="1"/>
  <c r="BJ221" i="1"/>
  <c r="BK221" i="1"/>
  <c r="V257" i="1"/>
  <c r="Z257" i="1" s="1"/>
  <c r="AC257" i="1"/>
  <c r="AD257" i="1" s="1"/>
  <c r="AB257" i="1"/>
  <c r="T156" i="1"/>
  <c r="U156" i="1" s="1"/>
  <c r="T179" i="1"/>
  <c r="U179" i="1" s="1"/>
  <c r="V191" i="1"/>
  <c r="Z191" i="1" s="1"/>
  <c r="AC191" i="1"/>
  <c r="AD191" i="1" s="1"/>
  <c r="BK188" i="1"/>
  <c r="AB191" i="1"/>
  <c r="AB170" i="1"/>
  <c r="AC170" i="1"/>
  <c r="V170" i="1"/>
  <c r="Z170" i="1" s="1"/>
  <c r="Q170" i="1"/>
  <c r="O170" i="1" s="1"/>
  <c r="R170" i="1" s="1"/>
  <c r="L170" i="1" s="1"/>
  <c r="M170" i="1" s="1"/>
  <c r="AB137" i="1"/>
  <c r="AC85" i="1"/>
  <c r="AD85" i="1" s="1"/>
  <c r="V85" i="1"/>
  <c r="Z85" i="1" s="1"/>
  <c r="V50" i="1"/>
  <c r="Z50" i="1" s="1"/>
  <c r="AC50" i="1"/>
  <c r="AB50" i="1"/>
  <c r="AC74" i="1"/>
  <c r="V74" i="1"/>
  <c r="Z74" i="1" s="1"/>
  <c r="AB74" i="1"/>
  <c r="BK307" i="1"/>
  <c r="T312" i="1"/>
  <c r="U312" i="1" s="1"/>
  <c r="V314" i="1"/>
  <c r="Z314" i="1" s="1"/>
  <c r="AC314" i="1"/>
  <c r="AD314" i="1" s="1"/>
  <c r="AC302" i="1"/>
  <c r="AD302" i="1" s="1"/>
  <c r="V302" i="1"/>
  <c r="Z302" i="1" s="1"/>
  <c r="BK305" i="1"/>
  <c r="T260" i="1"/>
  <c r="U260" i="1" s="1"/>
  <c r="AD298" i="1"/>
  <c r="Q285" i="1"/>
  <c r="O285" i="1" s="1"/>
  <c r="R285" i="1" s="1"/>
  <c r="L285" i="1" s="1"/>
  <c r="M285" i="1" s="1"/>
  <c r="AB278" i="1"/>
  <c r="T241" i="1"/>
  <c r="U241" i="1" s="1"/>
  <c r="T277" i="1"/>
  <c r="U277" i="1" s="1"/>
  <c r="V255" i="1"/>
  <c r="Z255" i="1" s="1"/>
  <c r="AB255" i="1"/>
  <c r="AC255" i="1"/>
  <c r="AD255" i="1" s="1"/>
  <c r="Q257" i="1"/>
  <c r="O257" i="1" s="1"/>
  <c r="R257" i="1" s="1"/>
  <c r="L257" i="1" s="1"/>
  <c r="M257" i="1" s="1"/>
  <c r="T205" i="1"/>
  <c r="U205" i="1" s="1"/>
  <c r="L206" i="1"/>
  <c r="M206" i="1" s="1"/>
  <c r="AB206" i="1"/>
  <c r="V206" i="1"/>
  <c r="Z206" i="1" s="1"/>
  <c r="AC206" i="1"/>
  <c r="AC200" i="1"/>
  <c r="AD200" i="1" s="1"/>
  <c r="V200" i="1"/>
  <c r="Z200" i="1" s="1"/>
  <c r="L207" i="1"/>
  <c r="M207" i="1" s="1"/>
  <c r="V187" i="1"/>
  <c r="Z187" i="1" s="1"/>
  <c r="AC187" i="1"/>
  <c r="AD187" i="1" s="1"/>
  <c r="T193" i="1"/>
  <c r="U193" i="1" s="1"/>
  <c r="AC216" i="1"/>
  <c r="AD216" i="1" s="1"/>
  <c r="V216" i="1"/>
  <c r="Z216" i="1" s="1"/>
  <c r="Q216" i="1"/>
  <c r="O216" i="1" s="1"/>
  <c r="R216" i="1" s="1"/>
  <c r="L216" i="1" s="1"/>
  <c r="M216" i="1" s="1"/>
  <c r="AD224" i="1"/>
  <c r="T168" i="1"/>
  <c r="U168" i="1" s="1"/>
  <c r="Q167" i="1"/>
  <c r="O167" i="1" s="1"/>
  <c r="R167" i="1" s="1"/>
  <c r="L167" i="1" s="1"/>
  <c r="M167" i="1" s="1"/>
  <c r="BJ182" i="1"/>
  <c r="V175" i="1"/>
  <c r="Z175" i="1" s="1"/>
  <c r="AC175" i="1"/>
  <c r="T157" i="1"/>
  <c r="U157" i="1" s="1"/>
  <c r="AC176" i="1"/>
  <c r="AD176" i="1" s="1"/>
  <c r="V176" i="1"/>
  <c r="Z176" i="1" s="1"/>
  <c r="T161" i="1"/>
  <c r="U161" i="1" s="1"/>
  <c r="BK154" i="1"/>
  <c r="V155" i="1"/>
  <c r="Z155" i="1" s="1"/>
  <c r="AC155" i="1"/>
  <c r="AD155" i="1" s="1"/>
  <c r="Q155" i="1"/>
  <c r="O155" i="1" s="1"/>
  <c r="R155" i="1" s="1"/>
  <c r="L155" i="1" s="1"/>
  <c r="M155" i="1" s="1"/>
  <c r="L125" i="1"/>
  <c r="M125" i="1" s="1"/>
  <c r="V133" i="1"/>
  <c r="Z133" i="1" s="1"/>
  <c r="AC133" i="1"/>
  <c r="AD133" i="1" s="1"/>
  <c r="Q78" i="1"/>
  <c r="O78" i="1" s="1"/>
  <c r="R78" i="1" s="1"/>
  <c r="L78" i="1" s="1"/>
  <c r="M78" i="1" s="1"/>
  <c r="T103" i="1"/>
  <c r="U103" i="1" s="1"/>
  <c r="V125" i="1"/>
  <c r="Z125" i="1" s="1"/>
  <c r="AC125" i="1"/>
  <c r="AD125" i="1" s="1"/>
  <c r="Q148" i="1"/>
  <c r="O148" i="1" s="1"/>
  <c r="R148" i="1" s="1"/>
  <c r="L148" i="1" s="1"/>
  <c r="M148" i="1" s="1"/>
  <c r="BJ92" i="1"/>
  <c r="BK92" i="1"/>
  <c r="V39" i="1"/>
  <c r="Z39" i="1" s="1"/>
  <c r="AC39" i="1"/>
  <c r="AD39" i="1" s="1"/>
  <c r="Q129" i="1"/>
  <c r="O129" i="1" s="1"/>
  <c r="R129" i="1" s="1"/>
  <c r="L129" i="1" s="1"/>
  <c r="M129" i="1" s="1"/>
  <c r="Q115" i="1"/>
  <c r="O115" i="1" s="1"/>
  <c r="R115" i="1" s="1"/>
  <c r="L115" i="1" s="1"/>
  <c r="M115" i="1" s="1"/>
  <c r="V58" i="1"/>
  <c r="Z58" i="1" s="1"/>
  <c r="AC58" i="1"/>
  <c r="AB58" i="1"/>
  <c r="Q145" i="1"/>
  <c r="O145" i="1" s="1"/>
  <c r="R145" i="1" s="1"/>
  <c r="L145" i="1" s="1"/>
  <c r="M145" i="1" s="1"/>
  <c r="T118" i="1"/>
  <c r="U118" i="1" s="1"/>
  <c r="Q87" i="1"/>
  <c r="O87" i="1" s="1"/>
  <c r="R87" i="1" s="1"/>
  <c r="L87" i="1" s="1"/>
  <c r="M87" i="1" s="1"/>
  <c r="L114" i="1"/>
  <c r="M114" i="1" s="1"/>
  <c r="T72" i="1"/>
  <c r="U72" i="1" s="1"/>
  <c r="AC130" i="1"/>
  <c r="AD130" i="1" s="1"/>
  <c r="V130" i="1"/>
  <c r="Z130" i="1" s="1"/>
  <c r="Q91" i="1"/>
  <c r="O91" i="1" s="1"/>
  <c r="R91" i="1" s="1"/>
  <c r="L91" i="1" s="1"/>
  <c r="M91" i="1" s="1"/>
  <c r="V19" i="1"/>
  <c r="Z19" i="1" s="1"/>
  <c r="AC19" i="1"/>
  <c r="AB19" i="1"/>
  <c r="T25" i="1"/>
  <c r="U25" i="1" s="1"/>
  <c r="L18" i="1"/>
  <c r="M18" i="1" s="1"/>
  <c r="V31" i="1"/>
  <c r="Z31" i="1" s="1"/>
  <c r="AB31" i="1"/>
  <c r="AC31" i="1"/>
  <c r="T82" i="1"/>
  <c r="U82" i="1" s="1"/>
  <c r="AC34" i="1"/>
  <c r="V34" i="1"/>
  <c r="Z34" i="1" s="1"/>
  <c r="AB34" i="1"/>
  <c r="Q34" i="1"/>
  <c r="O34" i="1" s="1"/>
  <c r="R34" i="1" s="1"/>
  <c r="L34" i="1" s="1"/>
  <c r="M34" i="1" s="1"/>
  <c r="V99" i="1"/>
  <c r="Z99" i="1" s="1"/>
  <c r="AC99" i="1"/>
  <c r="AB56" i="1"/>
  <c r="Q51" i="1"/>
  <c r="O51" i="1" s="1"/>
  <c r="R51" i="1" s="1"/>
  <c r="L51" i="1" s="1"/>
  <c r="M51" i="1" s="1"/>
  <c r="Q95" i="1"/>
  <c r="O95" i="1" s="1"/>
  <c r="R95" i="1" s="1"/>
  <c r="L95" i="1" s="1"/>
  <c r="M95" i="1" s="1"/>
  <c r="AB28" i="1"/>
  <c r="V165" i="1"/>
  <c r="Z165" i="1" s="1"/>
  <c r="AC165" i="1"/>
  <c r="AD165" i="1" s="1"/>
  <c r="AC29" i="1"/>
  <c r="AD29" i="1" s="1"/>
  <c r="V29" i="1"/>
  <c r="Z29" i="1" s="1"/>
  <c r="BK187" i="1"/>
  <c r="Q56" i="1"/>
  <c r="O56" i="1" s="1"/>
  <c r="R56" i="1" s="1"/>
  <c r="L56" i="1" s="1"/>
  <c r="M56" i="1" s="1"/>
  <c r="V20" i="1"/>
  <c r="Z20" i="1" s="1"/>
  <c r="AC20" i="1"/>
  <c r="AD20" i="1" s="1"/>
  <c r="Q21" i="1"/>
  <c r="O21" i="1" s="1"/>
  <c r="R21" i="1" s="1"/>
  <c r="L21" i="1" s="1"/>
  <c r="M21" i="1" s="1"/>
  <c r="AC178" i="1"/>
  <c r="AB178" i="1"/>
  <c r="V178" i="1"/>
  <c r="Z178" i="1" s="1"/>
  <c r="V286" i="1"/>
  <c r="Z286" i="1" s="1"/>
  <c r="AC286" i="1"/>
  <c r="AB286" i="1"/>
  <c r="AC281" i="1"/>
  <c r="AD281" i="1" s="1"/>
  <c r="V281" i="1"/>
  <c r="Z281" i="1" s="1"/>
  <c r="Q286" i="1"/>
  <c r="O286" i="1" s="1"/>
  <c r="R286" i="1" s="1"/>
  <c r="L286" i="1" s="1"/>
  <c r="M286" i="1" s="1"/>
  <c r="Q259" i="1"/>
  <c r="O259" i="1" s="1"/>
  <c r="R259" i="1" s="1"/>
  <c r="L259" i="1" s="1"/>
  <c r="M259" i="1" s="1"/>
  <c r="T221" i="1"/>
  <c r="U221" i="1" s="1"/>
  <c r="AC232" i="1"/>
  <c r="V232" i="1"/>
  <c r="Z232" i="1" s="1"/>
  <c r="AB232" i="1"/>
  <c r="AB201" i="1"/>
  <c r="V315" i="1"/>
  <c r="Z315" i="1" s="1"/>
  <c r="AC315" i="1"/>
  <c r="AD315" i="1" s="1"/>
  <c r="BK306" i="1"/>
  <c r="T304" i="1"/>
  <c r="U304" i="1" s="1"/>
  <c r="Q284" i="1"/>
  <c r="O284" i="1" s="1"/>
  <c r="R284" i="1" s="1"/>
  <c r="L284" i="1" s="1"/>
  <c r="M284" i="1" s="1"/>
  <c r="V262" i="1"/>
  <c r="Z262" i="1" s="1"/>
  <c r="AC262" i="1"/>
  <c r="AB262" i="1"/>
  <c r="T231" i="1"/>
  <c r="U231" i="1" s="1"/>
  <c r="L255" i="1"/>
  <c r="M255" i="1" s="1"/>
  <c r="AB210" i="1"/>
  <c r="V210" i="1"/>
  <c r="Z210" i="1" s="1"/>
  <c r="AC210" i="1"/>
  <c r="T214" i="1"/>
  <c r="U214" i="1" s="1"/>
  <c r="V177" i="1"/>
  <c r="Z177" i="1" s="1"/>
  <c r="AC177" i="1"/>
  <c r="AD177" i="1" s="1"/>
  <c r="L183" i="1"/>
  <c r="M183" i="1" s="1"/>
  <c r="V105" i="1"/>
  <c r="Z105" i="1" s="1"/>
  <c r="AC105" i="1"/>
  <c r="AD105" i="1" s="1"/>
  <c r="T92" i="1"/>
  <c r="U92" i="1" s="1"/>
  <c r="T81" i="1"/>
  <c r="U81" i="1" s="1"/>
  <c r="T32" i="1"/>
  <c r="U32" i="1" s="1"/>
  <c r="T310" i="1"/>
  <c r="U310" i="1" s="1"/>
  <c r="BK313" i="1"/>
  <c r="T307" i="1"/>
  <c r="U307" i="1" s="1"/>
  <c r="AB301" i="1"/>
  <c r="T293" i="1"/>
  <c r="U293" i="1" s="1"/>
  <c r="BK263" i="1"/>
  <c r="AD266" i="1"/>
  <c r="BK273" i="1"/>
  <c r="Q262" i="1"/>
  <c r="O262" i="1" s="1"/>
  <c r="R262" i="1" s="1"/>
  <c r="L262" i="1" s="1"/>
  <c r="M262" i="1" s="1"/>
  <c r="AC256" i="1"/>
  <c r="AD256" i="1" s="1"/>
  <c r="V256" i="1"/>
  <c r="Z256" i="1" s="1"/>
  <c r="V276" i="1"/>
  <c r="Z276" i="1" s="1"/>
  <c r="AC276" i="1"/>
  <c r="AB276" i="1"/>
  <c r="V254" i="1"/>
  <c r="Z254" i="1" s="1"/>
  <c r="AC254" i="1"/>
  <c r="AB254" i="1"/>
  <c r="T229" i="1"/>
  <c r="U229" i="1" s="1"/>
  <c r="BK241" i="1"/>
  <c r="Q254" i="1"/>
  <c r="O254" i="1" s="1"/>
  <c r="R254" i="1" s="1"/>
  <c r="L254" i="1" s="1"/>
  <c r="M254" i="1" s="1"/>
  <c r="AC240" i="1"/>
  <c r="AD240" i="1" s="1"/>
  <c r="V240" i="1"/>
  <c r="Z240" i="1" s="1"/>
  <c r="AC253" i="1"/>
  <c r="AD253" i="1" s="1"/>
  <c r="V253" i="1"/>
  <c r="Z253" i="1" s="1"/>
  <c r="T213" i="1"/>
  <c r="U213" i="1" s="1"/>
  <c r="T217" i="1"/>
  <c r="U217" i="1" s="1"/>
  <c r="V230" i="1"/>
  <c r="Z230" i="1" s="1"/>
  <c r="AC230" i="1"/>
  <c r="AD230" i="1" s="1"/>
  <c r="T222" i="1"/>
  <c r="U222" i="1" s="1"/>
  <c r="Q195" i="1"/>
  <c r="O195" i="1" s="1"/>
  <c r="R195" i="1" s="1"/>
  <c r="L195" i="1" s="1"/>
  <c r="M195" i="1" s="1"/>
  <c r="V203" i="1"/>
  <c r="Z203" i="1" s="1"/>
  <c r="AC203" i="1"/>
  <c r="AD203" i="1" s="1"/>
  <c r="Q203" i="1"/>
  <c r="O203" i="1" s="1"/>
  <c r="R203" i="1" s="1"/>
  <c r="L203" i="1" s="1"/>
  <c r="M203" i="1" s="1"/>
  <c r="AC219" i="1"/>
  <c r="AD219" i="1" s="1"/>
  <c r="V219" i="1"/>
  <c r="Z219" i="1" s="1"/>
  <c r="AB219" i="1"/>
  <c r="Q177" i="1"/>
  <c r="O177" i="1" s="1"/>
  <c r="R177" i="1" s="1"/>
  <c r="L177" i="1" s="1"/>
  <c r="M177" i="1" s="1"/>
  <c r="V169" i="1"/>
  <c r="Z169" i="1" s="1"/>
  <c r="AC169" i="1"/>
  <c r="T174" i="1"/>
  <c r="U174" i="1" s="1"/>
  <c r="AB169" i="1"/>
  <c r="AB134" i="1"/>
  <c r="Q143" i="1"/>
  <c r="O143" i="1" s="1"/>
  <c r="R143" i="1" s="1"/>
  <c r="L143" i="1" s="1"/>
  <c r="M143" i="1" s="1"/>
  <c r="V124" i="1"/>
  <c r="Z124" i="1" s="1"/>
  <c r="AB124" i="1"/>
  <c r="Q124" i="1"/>
  <c r="O124" i="1" s="1"/>
  <c r="R124" i="1" s="1"/>
  <c r="L124" i="1" s="1"/>
  <c r="M124" i="1" s="1"/>
  <c r="AC124" i="1"/>
  <c r="V84" i="1"/>
  <c r="Z84" i="1" s="1"/>
  <c r="AC84" i="1"/>
  <c r="AD84" i="1" s="1"/>
  <c r="Q162" i="1"/>
  <c r="O162" i="1" s="1"/>
  <c r="R162" i="1" s="1"/>
  <c r="L162" i="1" s="1"/>
  <c r="M162" i="1" s="1"/>
  <c r="BJ119" i="1"/>
  <c r="T106" i="1"/>
  <c r="U106" i="1" s="1"/>
  <c r="Q137" i="1"/>
  <c r="O137" i="1" s="1"/>
  <c r="R137" i="1" s="1"/>
  <c r="L137" i="1" s="1"/>
  <c r="M137" i="1" s="1"/>
  <c r="Q159" i="1"/>
  <c r="O159" i="1" s="1"/>
  <c r="R159" i="1" s="1"/>
  <c r="L159" i="1" s="1"/>
  <c r="M159" i="1" s="1"/>
  <c r="V59" i="1"/>
  <c r="Z59" i="1" s="1"/>
  <c r="AC59" i="1"/>
  <c r="AD59" i="1" s="1"/>
  <c r="L60" i="1"/>
  <c r="M60" i="1" s="1"/>
  <c r="V139" i="1"/>
  <c r="Z139" i="1" s="1"/>
  <c r="AC139" i="1"/>
  <c r="AB139" i="1"/>
  <c r="AB44" i="1"/>
  <c r="Q150" i="1"/>
  <c r="O150" i="1" s="1"/>
  <c r="R150" i="1" s="1"/>
  <c r="L150" i="1" s="1"/>
  <c r="M150" i="1" s="1"/>
  <c r="T100" i="1"/>
  <c r="U100" i="1" s="1"/>
  <c r="BK89" i="1"/>
  <c r="Q133" i="1"/>
  <c r="O133" i="1" s="1"/>
  <c r="R133" i="1" s="1"/>
  <c r="L133" i="1" s="1"/>
  <c r="M133" i="1" s="1"/>
  <c r="V126" i="1"/>
  <c r="Z126" i="1" s="1"/>
  <c r="AC126" i="1"/>
  <c r="AD126" i="1" s="1"/>
  <c r="Q59" i="1"/>
  <c r="O59" i="1" s="1"/>
  <c r="R59" i="1" s="1"/>
  <c r="L59" i="1" s="1"/>
  <c r="M59" i="1" s="1"/>
  <c r="V35" i="1"/>
  <c r="Z35" i="1" s="1"/>
  <c r="AC35" i="1"/>
  <c r="AD35" i="1" s="1"/>
  <c r="Q35" i="1"/>
  <c r="O35" i="1" s="1"/>
  <c r="R35" i="1" s="1"/>
  <c r="L35" i="1" s="1"/>
  <c r="M35" i="1" s="1"/>
  <c r="BK25" i="1"/>
  <c r="AC70" i="1"/>
  <c r="V70" i="1"/>
  <c r="Z70" i="1" s="1"/>
  <c r="L88" i="1"/>
  <c r="M88" i="1" s="1"/>
  <c r="BK82" i="1"/>
  <c r="BJ82" i="1"/>
  <c r="AB17" i="1"/>
  <c r="AB99" i="1"/>
  <c r="Q70" i="1"/>
  <c r="O70" i="1" s="1"/>
  <c r="R70" i="1" s="1"/>
  <c r="L70" i="1" s="1"/>
  <c r="M70" i="1" s="1"/>
  <c r="V65" i="1"/>
  <c r="Z65" i="1" s="1"/>
  <c r="AB65" i="1"/>
  <c r="AC65" i="1"/>
  <c r="Q65" i="1"/>
  <c r="O65" i="1" s="1"/>
  <c r="R65" i="1" s="1"/>
  <c r="L65" i="1" s="1"/>
  <c r="M65" i="1" s="1"/>
  <c r="V53" i="1"/>
  <c r="Z53" i="1" s="1"/>
  <c r="AC53" i="1"/>
  <c r="AB53" i="1"/>
  <c r="V76" i="1"/>
  <c r="Z76" i="1" s="1"/>
  <c r="AC76" i="1"/>
  <c r="AD76" i="1" s="1"/>
  <c r="AB70" i="1"/>
  <c r="Q105" i="1"/>
  <c r="O105" i="1" s="1"/>
  <c r="R105" i="1" s="1"/>
  <c r="L105" i="1" s="1"/>
  <c r="M105" i="1" s="1"/>
  <c r="Q26" i="1"/>
  <c r="O26" i="1" s="1"/>
  <c r="R26" i="1" s="1"/>
  <c r="L26" i="1" s="1"/>
  <c r="M26" i="1" s="1"/>
  <c r="T111" i="1"/>
  <c r="U111" i="1" s="1"/>
  <c r="AB175" i="1"/>
  <c r="AC97" i="1"/>
  <c r="V97" i="1"/>
  <c r="Z97" i="1" s="1"/>
  <c r="AB97" i="1"/>
  <c r="AD28" i="1" l="1"/>
  <c r="AD208" i="1"/>
  <c r="AD259" i="1"/>
  <c r="AD33" i="1"/>
  <c r="AD296" i="1"/>
  <c r="AD249" i="1"/>
  <c r="AD27" i="1"/>
  <c r="AD119" i="1"/>
  <c r="AD41" i="1"/>
  <c r="AD242" i="1"/>
  <c r="AD232" i="1"/>
  <c r="AD189" i="1"/>
  <c r="AD148" i="1"/>
  <c r="AD292" i="1"/>
  <c r="AD42" i="1"/>
  <c r="AD286" i="1"/>
  <c r="AD170" i="1"/>
  <c r="AD140" i="1"/>
  <c r="AD247" i="1"/>
  <c r="AD102" i="1"/>
  <c r="AD287" i="1"/>
  <c r="AD65" i="1"/>
  <c r="AD66" i="1"/>
  <c r="AD134" i="1"/>
  <c r="AD201" i="1"/>
  <c r="AD313" i="1"/>
  <c r="AC118" i="1"/>
  <c r="V118" i="1"/>
  <c r="Z118" i="1" s="1"/>
  <c r="Q118" i="1"/>
  <c r="O118" i="1" s="1"/>
  <c r="R118" i="1" s="1"/>
  <c r="L118" i="1" s="1"/>
  <c r="M118" i="1" s="1"/>
  <c r="AB118" i="1"/>
  <c r="V299" i="1"/>
  <c r="Z299" i="1" s="1"/>
  <c r="AC299" i="1"/>
  <c r="AD299" i="1" s="1"/>
  <c r="AB299" i="1"/>
  <c r="Q299" i="1"/>
  <c r="O299" i="1" s="1"/>
  <c r="R299" i="1" s="1"/>
  <c r="L299" i="1" s="1"/>
  <c r="M299" i="1" s="1"/>
  <c r="AC116" i="1"/>
  <c r="AB116" i="1"/>
  <c r="V116" i="1"/>
  <c r="Z116" i="1" s="1"/>
  <c r="Q116" i="1"/>
  <c r="O116" i="1" s="1"/>
  <c r="R116" i="1" s="1"/>
  <c r="L116" i="1" s="1"/>
  <c r="M116" i="1" s="1"/>
  <c r="AC196" i="1"/>
  <c r="V196" i="1"/>
  <c r="Z196" i="1" s="1"/>
  <c r="Q196" i="1"/>
  <c r="O196" i="1" s="1"/>
  <c r="R196" i="1" s="1"/>
  <c r="L196" i="1" s="1"/>
  <c r="M196" i="1" s="1"/>
  <c r="AB196" i="1"/>
  <c r="V83" i="1"/>
  <c r="Z83" i="1" s="1"/>
  <c r="Q83" i="1"/>
  <c r="O83" i="1" s="1"/>
  <c r="R83" i="1" s="1"/>
  <c r="L83" i="1" s="1"/>
  <c r="M83" i="1" s="1"/>
  <c r="AC83" i="1"/>
  <c r="AB83" i="1"/>
  <c r="AC273" i="1"/>
  <c r="V273" i="1"/>
  <c r="Z273" i="1" s="1"/>
  <c r="AB273" i="1"/>
  <c r="Q273" i="1"/>
  <c r="O273" i="1" s="1"/>
  <c r="R273" i="1" s="1"/>
  <c r="L273" i="1" s="1"/>
  <c r="M273" i="1" s="1"/>
  <c r="AC152" i="1"/>
  <c r="V152" i="1"/>
  <c r="Z152" i="1" s="1"/>
  <c r="AB152" i="1"/>
  <c r="Q152" i="1"/>
  <c r="O152" i="1" s="1"/>
  <c r="R152" i="1" s="1"/>
  <c r="L152" i="1" s="1"/>
  <c r="M152" i="1" s="1"/>
  <c r="AC81" i="1"/>
  <c r="V81" i="1"/>
  <c r="Z81" i="1" s="1"/>
  <c r="AB81" i="1"/>
  <c r="Q81" i="1"/>
  <c r="O81" i="1" s="1"/>
  <c r="R81" i="1" s="1"/>
  <c r="L81" i="1" s="1"/>
  <c r="M81" i="1" s="1"/>
  <c r="AD178" i="1"/>
  <c r="AD71" i="1"/>
  <c r="V160" i="1"/>
  <c r="Z160" i="1" s="1"/>
  <c r="AC160" i="1"/>
  <c r="AB160" i="1"/>
  <c r="Q160" i="1"/>
  <c r="O160" i="1" s="1"/>
  <c r="R160" i="1" s="1"/>
  <c r="L160" i="1" s="1"/>
  <c r="M160" i="1" s="1"/>
  <c r="V194" i="1"/>
  <c r="Z194" i="1" s="1"/>
  <c r="AC194" i="1"/>
  <c r="AD194" i="1" s="1"/>
  <c r="AB194" i="1"/>
  <c r="Q194" i="1"/>
  <c r="O194" i="1" s="1"/>
  <c r="R194" i="1" s="1"/>
  <c r="L194" i="1" s="1"/>
  <c r="M194" i="1" s="1"/>
  <c r="AB198" i="1"/>
  <c r="V198" i="1"/>
  <c r="Z198" i="1" s="1"/>
  <c r="AC198" i="1"/>
  <c r="Q198" i="1"/>
  <c r="O198" i="1" s="1"/>
  <c r="R198" i="1" s="1"/>
  <c r="L198" i="1" s="1"/>
  <c r="M198" i="1" s="1"/>
  <c r="V303" i="1"/>
  <c r="Z303" i="1" s="1"/>
  <c r="AC303" i="1"/>
  <c r="Q303" i="1"/>
  <c r="O303" i="1" s="1"/>
  <c r="R303" i="1" s="1"/>
  <c r="L303" i="1" s="1"/>
  <c r="M303" i="1" s="1"/>
  <c r="AB303" i="1"/>
  <c r="AD274" i="1"/>
  <c r="AD139" i="1"/>
  <c r="V106" i="1"/>
  <c r="Z106" i="1" s="1"/>
  <c r="AC106" i="1"/>
  <c r="Q106" i="1"/>
  <c r="O106" i="1" s="1"/>
  <c r="R106" i="1" s="1"/>
  <c r="L106" i="1" s="1"/>
  <c r="M106" i="1" s="1"/>
  <c r="AB106" i="1"/>
  <c r="AC92" i="1"/>
  <c r="V92" i="1"/>
  <c r="Z92" i="1" s="1"/>
  <c r="Q92" i="1"/>
  <c r="O92" i="1" s="1"/>
  <c r="R92" i="1" s="1"/>
  <c r="L92" i="1" s="1"/>
  <c r="M92" i="1" s="1"/>
  <c r="AB92" i="1"/>
  <c r="AB214" i="1"/>
  <c r="AC214" i="1"/>
  <c r="AD214" i="1" s="1"/>
  <c r="V214" i="1"/>
  <c r="Z214" i="1" s="1"/>
  <c r="Q214" i="1"/>
  <c r="O214" i="1" s="1"/>
  <c r="R214" i="1" s="1"/>
  <c r="L214" i="1" s="1"/>
  <c r="M214" i="1" s="1"/>
  <c r="AD262" i="1"/>
  <c r="AC277" i="1"/>
  <c r="V277" i="1"/>
  <c r="Z277" i="1" s="1"/>
  <c r="Q277" i="1"/>
  <c r="O277" i="1" s="1"/>
  <c r="R277" i="1" s="1"/>
  <c r="L277" i="1" s="1"/>
  <c r="M277" i="1" s="1"/>
  <c r="AB277" i="1"/>
  <c r="AD26" i="1"/>
  <c r="AD117" i="1"/>
  <c r="AD159" i="1"/>
  <c r="AD80" i="1"/>
  <c r="AC220" i="1"/>
  <c r="Q220" i="1"/>
  <c r="O220" i="1" s="1"/>
  <c r="R220" i="1" s="1"/>
  <c r="L220" i="1" s="1"/>
  <c r="M220" i="1" s="1"/>
  <c r="V220" i="1"/>
  <c r="Z220" i="1" s="1"/>
  <c r="AB220" i="1"/>
  <c r="AD115" i="1"/>
  <c r="V164" i="1"/>
  <c r="Z164" i="1" s="1"/>
  <c r="AC164" i="1"/>
  <c r="Q164" i="1"/>
  <c r="O164" i="1" s="1"/>
  <c r="R164" i="1" s="1"/>
  <c r="L164" i="1" s="1"/>
  <c r="M164" i="1" s="1"/>
  <c r="AB164" i="1"/>
  <c r="V294" i="1"/>
  <c r="Z294" i="1" s="1"/>
  <c r="AC294" i="1"/>
  <c r="Q294" i="1"/>
  <c r="O294" i="1" s="1"/>
  <c r="R294" i="1" s="1"/>
  <c r="L294" i="1" s="1"/>
  <c r="M294" i="1" s="1"/>
  <c r="AB294" i="1"/>
  <c r="AD56" i="1"/>
  <c r="V269" i="1"/>
  <c r="Z269" i="1" s="1"/>
  <c r="AC269" i="1"/>
  <c r="AB269" i="1"/>
  <c r="Q269" i="1"/>
  <c r="O269" i="1" s="1"/>
  <c r="R269" i="1" s="1"/>
  <c r="L269" i="1" s="1"/>
  <c r="M269" i="1" s="1"/>
  <c r="V213" i="1"/>
  <c r="Z213" i="1" s="1"/>
  <c r="AC213" i="1"/>
  <c r="AB213" i="1"/>
  <c r="Q213" i="1"/>
  <c r="O213" i="1" s="1"/>
  <c r="R213" i="1" s="1"/>
  <c r="L213" i="1" s="1"/>
  <c r="M213" i="1" s="1"/>
  <c r="AD278" i="1"/>
  <c r="AB166" i="1"/>
  <c r="V166" i="1"/>
  <c r="Z166" i="1" s="1"/>
  <c r="AC166" i="1"/>
  <c r="AD166" i="1" s="1"/>
  <c r="Q166" i="1"/>
  <c r="O166" i="1" s="1"/>
  <c r="R166" i="1" s="1"/>
  <c r="L166" i="1" s="1"/>
  <c r="M166" i="1" s="1"/>
  <c r="V226" i="1"/>
  <c r="Z226" i="1" s="1"/>
  <c r="AC226" i="1"/>
  <c r="Q226" i="1"/>
  <c r="O226" i="1" s="1"/>
  <c r="R226" i="1" s="1"/>
  <c r="L226" i="1" s="1"/>
  <c r="M226" i="1" s="1"/>
  <c r="AB226" i="1"/>
  <c r="AC305" i="1"/>
  <c r="V305" i="1"/>
  <c r="Z305" i="1" s="1"/>
  <c r="Q305" i="1"/>
  <c r="O305" i="1" s="1"/>
  <c r="R305" i="1" s="1"/>
  <c r="L305" i="1" s="1"/>
  <c r="M305" i="1" s="1"/>
  <c r="AB305" i="1"/>
  <c r="AC68" i="1"/>
  <c r="V68" i="1"/>
  <c r="Z68" i="1" s="1"/>
  <c r="Q68" i="1"/>
  <c r="O68" i="1" s="1"/>
  <c r="R68" i="1" s="1"/>
  <c r="L68" i="1" s="1"/>
  <c r="M68" i="1" s="1"/>
  <c r="AB68" i="1"/>
  <c r="AC307" i="1"/>
  <c r="V307" i="1"/>
  <c r="Z307" i="1" s="1"/>
  <c r="AB307" i="1"/>
  <c r="Q307" i="1"/>
  <c r="O307" i="1" s="1"/>
  <c r="R307" i="1" s="1"/>
  <c r="L307" i="1" s="1"/>
  <c r="M307" i="1" s="1"/>
  <c r="AC260" i="1"/>
  <c r="V260" i="1"/>
  <c r="Z260" i="1" s="1"/>
  <c r="Q260" i="1"/>
  <c r="O260" i="1" s="1"/>
  <c r="R260" i="1" s="1"/>
  <c r="L260" i="1" s="1"/>
  <c r="M260" i="1" s="1"/>
  <c r="AB260" i="1"/>
  <c r="V30" i="1"/>
  <c r="Z30" i="1" s="1"/>
  <c r="AB30" i="1"/>
  <c r="AC30" i="1"/>
  <c r="AD30" i="1" s="1"/>
  <c r="Q30" i="1"/>
  <c r="O30" i="1" s="1"/>
  <c r="R30" i="1" s="1"/>
  <c r="L30" i="1" s="1"/>
  <c r="M30" i="1" s="1"/>
  <c r="AC96" i="1"/>
  <c r="V96" i="1"/>
  <c r="Z96" i="1" s="1"/>
  <c r="Q96" i="1"/>
  <c r="O96" i="1" s="1"/>
  <c r="R96" i="1" s="1"/>
  <c r="L96" i="1" s="1"/>
  <c r="M96" i="1" s="1"/>
  <c r="AB96" i="1"/>
  <c r="AC37" i="1"/>
  <c r="AB37" i="1"/>
  <c r="V37" i="1"/>
  <c r="Z37" i="1" s="1"/>
  <c r="Q37" i="1"/>
  <c r="O37" i="1" s="1"/>
  <c r="R37" i="1" s="1"/>
  <c r="L37" i="1" s="1"/>
  <c r="M37" i="1" s="1"/>
  <c r="V138" i="1"/>
  <c r="Z138" i="1" s="1"/>
  <c r="AC138" i="1"/>
  <c r="Q138" i="1"/>
  <c r="O138" i="1" s="1"/>
  <c r="R138" i="1" s="1"/>
  <c r="L138" i="1" s="1"/>
  <c r="M138" i="1" s="1"/>
  <c r="AB138" i="1"/>
  <c r="AC311" i="1"/>
  <c r="V311" i="1"/>
  <c r="Z311" i="1" s="1"/>
  <c r="AB311" i="1"/>
  <c r="Q311" i="1"/>
  <c r="O311" i="1" s="1"/>
  <c r="R311" i="1" s="1"/>
  <c r="L311" i="1" s="1"/>
  <c r="M311" i="1" s="1"/>
  <c r="AD272" i="1"/>
  <c r="AC153" i="1"/>
  <c r="AD153" i="1" s="1"/>
  <c r="V153" i="1"/>
  <c r="Z153" i="1" s="1"/>
  <c r="Q153" i="1"/>
  <c r="O153" i="1" s="1"/>
  <c r="R153" i="1" s="1"/>
  <c r="L153" i="1" s="1"/>
  <c r="M153" i="1" s="1"/>
  <c r="AB153" i="1"/>
  <c r="AD251" i="1"/>
  <c r="AD285" i="1"/>
  <c r="AC185" i="1"/>
  <c r="AB185" i="1"/>
  <c r="V185" i="1"/>
  <c r="Z185" i="1" s="1"/>
  <c r="Q185" i="1"/>
  <c r="O185" i="1" s="1"/>
  <c r="R185" i="1" s="1"/>
  <c r="L185" i="1" s="1"/>
  <c r="M185" i="1" s="1"/>
  <c r="AD70" i="1"/>
  <c r="V222" i="1"/>
  <c r="Z222" i="1" s="1"/>
  <c r="AC222" i="1"/>
  <c r="AB222" i="1"/>
  <c r="Q222" i="1"/>
  <c r="O222" i="1" s="1"/>
  <c r="R222" i="1" s="1"/>
  <c r="L222" i="1" s="1"/>
  <c r="M222" i="1" s="1"/>
  <c r="AD254" i="1"/>
  <c r="AD210" i="1"/>
  <c r="AD58" i="1"/>
  <c r="AC168" i="1"/>
  <c r="V168" i="1"/>
  <c r="Z168" i="1" s="1"/>
  <c r="Q168" i="1"/>
  <c r="O168" i="1" s="1"/>
  <c r="R168" i="1" s="1"/>
  <c r="L168" i="1" s="1"/>
  <c r="M168" i="1" s="1"/>
  <c r="AB168" i="1"/>
  <c r="V205" i="1"/>
  <c r="Z205" i="1" s="1"/>
  <c r="AC205" i="1"/>
  <c r="AB205" i="1"/>
  <c r="Q205" i="1"/>
  <c r="O205" i="1" s="1"/>
  <c r="R205" i="1" s="1"/>
  <c r="L205" i="1" s="1"/>
  <c r="M205" i="1" s="1"/>
  <c r="AB202" i="1"/>
  <c r="AC202" i="1"/>
  <c r="V202" i="1"/>
  <c r="Z202" i="1" s="1"/>
  <c r="Q202" i="1"/>
  <c r="O202" i="1" s="1"/>
  <c r="R202" i="1" s="1"/>
  <c r="L202" i="1" s="1"/>
  <c r="M202" i="1" s="1"/>
  <c r="AC309" i="1"/>
  <c r="V309" i="1"/>
  <c r="Z309" i="1" s="1"/>
  <c r="AB309" i="1"/>
  <c r="Q309" i="1"/>
  <c r="O309" i="1" s="1"/>
  <c r="R309" i="1" s="1"/>
  <c r="L309" i="1" s="1"/>
  <c r="M309" i="1" s="1"/>
  <c r="AC93" i="1"/>
  <c r="V93" i="1"/>
  <c r="Z93" i="1" s="1"/>
  <c r="AB93" i="1"/>
  <c r="Q93" i="1"/>
  <c r="O93" i="1" s="1"/>
  <c r="R93" i="1" s="1"/>
  <c r="L93" i="1" s="1"/>
  <c r="M93" i="1" s="1"/>
  <c r="AD136" i="1"/>
  <c r="AD127" i="1"/>
  <c r="AD131" i="1"/>
  <c r="AD195" i="1"/>
  <c r="AD109" i="1"/>
  <c r="AD112" i="1"/>
  <c r="AD123" i="1"/>
  <c r="AD149" i="1"/>
  <c r="V265" i="1"/>
  <c r="Z265" i="1" s="1"/>
  <c r="AC265" i="1"/>
  <c r="Q265" i="1"/>
  <c r="O265" i="1" s="1"/>
  <c r="R265" i="1" s="1"/>
  <c r="L265" i="1" s="1"/>
  <c r="M265" i="1" s="1"/>
  <c r="AB265" i="1"/>
  <c r="AD63" i="1"/>
  <c r="AD91" i="1"/>
  <c r="AC252" i="1"/>
  <c r="V252" i="1"/>
  <c r="Z252" i="1" s="1"/>
  <c r="AB252" i="1"/>
  <c r="Q252" i="1"/>
  <c r="O252" i="1" s="1"/>
  <c r="R252" i="1" s="1"/>
  <c r="L252" i="1" s="1"/>
  <c r="M252" i="1" s="1"/>
  <c r="AC304" i="1"/>
  <c r="AB304" i="1"/>
  <c r="V304" i="1"/>
  <c r="Z304" i="1" s="1"/>
  <c r="Q304" i="1"/>
  <c r="O304" i="1" s="1"/>
  <c r="R304" i="1" s="1"/>
  <c r="L304" i="1" s="1"/>
  <c r="M304" i="1" s="1"/>
  <c r="AD169" i="1"/>
  <c r="V229" i="1"/>
  <c r="Z229" i="1" s="1"/>
  <c r="AC229" i="1"/>
  <c r="Q229" i="1"/>
  <c r="O229" i="1" s="1"/>
  <c r="R229" i="1" s="1"/>
  <c r="L229" i="1" s="1"/>
  <c r="M229" i="1" s="1"/>
  <c r="AB229" i="1"/>
  <c r="V161" i="1"/>
  <c r="Z161" i="1" s="1"/>
  <c r="AC161" i="1"/>
  <c r="AD161" i="1" s="1"/>
  <c r="AB161" i="1"/>
  <c r="Q161" i="1"/>
  <c r="O161" i="1" s="1"/>
  <c r="R161" i="1" s="1"/>
  <c r="L161" i="1" s="1"/>
  <c r="M161" i="1" s="1"/>
  <c r="V193" i="1"/>
  <c r="Z193" i="1" s="1"/>
  <c r="AC193" i="1"/>
  <c r="AB193" i="1"/>
  <c r="Q193" i="1"/>
  <c r="O193" i="1" s="1"/>
  <c r="R193" i="1" s="1"/>
  <c r="L193" i="1" s="1"/>
  <c r="M193" i="1" s="1"/>
  <c r="AB271" i="1"/>
  <c r="V271" i="1"/>
  <c r="Z271" i="1" s="1"/>
  <c r="AC271" i="1"/>
  <c r="Q271" i="1"/>
  <c r="O271" i="1" s="1"/>
  <c r="R271" i="1" s="1"/>
  <c r="L271" i="1" s="1"/>
  <c r="M271" i="1" s="1"/>
  <c r="AD62" i="1"/>
  <c r="AD54" i="1"/>
  <c r="AC90" i="1"/>
  <c r="V90" i="1"/>
  <c r="Z90" i="1" s="1"/>
  <c r="AB90" i="1"/>
  <c r="Q90" i="1"/>
  <c r="O90" i="1" s="1"/>
  <c r="R90" i="1" s="1"/>
  <c r="L90" i="1" s="1"/>
  <c r="M90" i="1" s="1"/>
  <c r="AD86" i="1"/>
  <c r="V300" i="1"/>
  <c r="Z300" i="1" s="1"/>
  <c r="AB300" i="1"/>
  <c r="AC300" i="1"/>
  <c r="Q300" i="1"/>
  <c r="O300" i="1" s="1"/>
  <c r="R300" i="1" s="1"/>
  <c r="L300" i="1" s="1"/>
  <c r="M300" i="1" s="1"/>
  <c r="AD291" i="1"/>
  <c r="V261" i="1"/>
  <c r="Z261" i="1" s="1"/>
  <c r="AC261" i="1"/>
  <c r="AD261" i="1" s="1"/>
  <c r="AB261" i="1"/>
  <c r="Q261" i="1"/>
  <c r="O261" i="1" s="1"/>
  <c r="R261" i="1" s="1"/>
  <c r="L261" i="1" s="1"/>
  <c r="M261" i="1" s="1"/>
  <c r="AD97" i="1"/>
  <c r="AD34" i="1"/>
  <c r="AC25" i="1"/>
  <c r="V25" i="1"/>
  <c r="Z25" i="1" s="1"/>
  <c r="Q25" i="1"/>
  <c r="O25" i="1" s="1"/>
  <c r="R25" i="1" s="1"/>
  <c r="L25" i="1" s="1"/>
  <c r="M25" i="1" s="1"/>
  <c r="AB25" i="1"/>
  <c r="AC72" i="1"/>
  <c r="V72" i="1"/>
  <c r="Z72" i="1" s="1"/>
  <c r="AB72" i="1"/>
  <c r="Q72" i="1"/>
  <c r="O72" i="1" s="1"/>
  <c r="R72" i="1" s="1"/>
  <c r="L72" i="1" s="1"/>
  <c r="M72" i="1" s="1"/>
  <c r="AC157" i="1"/>
  <c r="V157" i="1"/>
  <c r="Z157" i="1" s="1"/>
  <c r="AB157" i="1"/>
  <c r="Q157" i="1"/>
  <c r="O157" i="1" s="1"/>
  <c r="R157" i="1" s="1"/>
  <c r="L157" i="1" s="1"/>
  <c r="M157" i="1" s="1"/>
  <c r="AC241" i="1"/>
  <c r="AB241" i="1"/>
  <c r="V241" i="1"/>
  <c r="Z241" i="1" s="1"/>
  <c r="Q241" i="1"/>
  <c r="O241" i="1" s="1"/>
  <c r="R241" i="1" s="1"/>
  <c r="L241" i="1" s="1"/>
  <c r="M241" i="1" s="1"/>
  <c r="AD74" i="1"/>
  <c r="V179" i="1"/>
  <c r="Z179" i="1" s="1"/>
  <c r="AC179" i="1"/>
  <c r="AB179" i="1"/>
  <c r="Q179" i="1"/>
  <c r="O179" i="1" s="1"/>
  <c r="R179" i="1" s="1"/>
  <c r="L179" i="1" s="1"/>
  <c r="M179" i="1" s="1"/>
  <c r="AB279" i="1"/>
  <c r="AC279" i="1"/>
  <c r="AD279" i="1" s="1"/>
  <c r="V279" i="1"/>
  <c r="Z279" i="1" s="1"/>
  <c r="Q279" i="1"/>
  <c r="O279" i="1" s="1"/>
  <c r="R279" i="1" s="1"/>
  <c r="L279" i="1" s="1"/>
  <c r="M279" i="1" s="1"/>
  <c r="AC289" i="1"/>
  <c r="AD289" i="1" s="1"/>
  <c r="V289" i="1"/>
  <c r="Z289" i="1" s="1"/>
  <c r="Q289" i="1"/>
  <c r="O289" i="1" s="1"/>
  <c r="R289" i="1" s="1"/>
  <c r="L289" i="1" s="1"/>
  <c r="M289" i="1" s="1"/>
  <c r="AB289" i="1"/>
  <c r="V77" i="1"/>
  <c r="Z77" i="1" s="1"/>
  <c r="AB77" i="1"/>
  <c r="AC77" i="1"/>
  <c r="Q77" i="1"/>
  <c r="O77" i="1" s="1"/>
  <c r="R77" i="1" s="1"/>
  <c r="L77" i="1" s="1"/>
  <c r="M77" i="1" s="1"/>
  <c r="V172" i="1"/>
  <c r="Z172" i="1" s="1"/>
  <c r="AC172" i="1"/>
  <c r="AD172" i="1" s="1"/>
  <c r="Q172" i="1"/>
  <c r="O172" i="1" s="1"/>
  <c r="R172" i="1" s="1"/>
  <c r="L172" i="1" s="1"/>
  <c r="M172" i="1" s="1"/>
  <c r="AB172" i="1"/>
  <c r="AD250" i="1"/>
  <c r="AD144" i="1"/>
  <c r="AD197" i="1"/>
  <c r="V275" i="1"/>
  <c r="Z275" i="1" s="1"/>
  <c r="AC275" i="1"/>
  <c r="AB275" i="1"/>
  <c r="Q275" i="1"/>
  <c r="O275" i="1" s="1"/>
  <c r="R275" i="1" s="1"/>
  <c r="L275" i="1" s="1"/>
  <c r="M275" i="1" s="1"/>
  <c r="AB182" i="1"/>
  <c r="V182" i="1"/>
  <c r="Z182" i="1" s="1"/>
  <c r="AC182" i="1"/>
  <c r="AD182" i="1" s="1"/>
  <c r="Q182" i="1"/>
  <c r="O182" i="1" s="1"/>
  <c r="R182" i="1" s="1"/>
  <c r="L182" i="1" s="1"/>
  <c r="M182" i="1" s="1"/>
  <c r="AD211" i="1"/>
  <c r="AC263" i="1"/>
  <c r="V263" i="1"/>
  <c r="Z263" i="1" s="1"/>
  <c r="AB263" i="1"/>
  <c r="Q263" i="1"/>
  <c r="O263" i="1" s="1"/>
  <c r="R263" i="1" s="1"/>
  <c r="L263" i="1" s="1"/>
  <c r="M263" i="1" s="1"/>
  <c r="AC101" i="1"/>
  <c r="V101" i="1"/>
  <c r="Z101" i="1" s="1"/>
  <c r="AB101" i="1"/>
  <c r="Q101" i="1"/>
  <c r="O101" i="1" s="1"/>
  <c r="R101" i="1" s="1"/>
  <c r="L101" i="1" s="1"/>
  <c r="M101" i="1" s="1"/>
  <c r="AC98" i="1"/>
  <c r="V98" i="1"/>
  <c r="Z98" i="1" s="1"/>
  <c r="AB98" i="1"/>
  <c r="Q98" i="1"/>
  <c r="O98" i="1" s="1"/>
  <c r="R98" i="1" s="1"/>
  <c r="L98" i="1" s="1"/>
  <c r="M98" i="1" s="1"/>
  <c r="AC248" i="1"/>
  <c r="V248" i="1"/>
  <c r="Z248" i="1" s="1"/>
  <c r="Q248" i="1"/>
  <c r="O248" i="1" s="1"/>
  <c r="R248" i="1" s="1"/>
  <c r="L248" i="1" s="1"/>
  <c r="M248" i="1" s="1"/>
  <c r="AB248" i="1"/>
  <c r="AC100" i="1"/>
  <c r="V100" i="1"/>
  <c r="Z100" i="1" s="1"/>
  <c r="AB100" i="1"/>
  <c r="Q100" i="1"/>
  <c r="O100" i="1" s="1"/>
  <c r="R100" i="1" s="1"/>
  <c r="L100" i="1" s="1"/>
  <c r="M100" i="1" s="1"/>
  <c r="AC310" i="1"/>
  <c r="V310" i="1"/>
  <c r="Z310" i="1" s="1"/>
  <c r="AB310" i="1"/>
  <c r="Q310" i="1"/>
  <c r="O310" i="1" s="1"/>
  <c r="R310" i="1" s="1"/>
  <c r="L310" i="1" s="1"/>
  <c r="M310" i="1" s="1"/>
  <c r="AC82" i="1"/>
  <c r="AD82" i="1" s="1"/>
  <c r="V82" i="1"/>
  <c r="Z82" i="1" s="1"/>
  <c r="Q82" i="1"/>
  <c r="O82" i="1" s="1"/>
  <c r="R82" i="1" s="1"/>
  <c r="L82" i="1" s="1"/>
  <c r="M82" i="1" s="1"/>
  <c r="AB82" i="1"/>
  <c r="AC94" i="1"/>
  <c r="V94" i="1"/>
  <c r="Z94" i="1" s="1"/>
  <c r="AB94" i="1"/>
  <c r="Q94" i="1"/>
  <c r="O94" i="1" s="1"/>
  <c r="R94" i="1" s="1"/>
  <c r="L94" i="1" s="1"/>
  <c r="M94" i="1" s="1"/>
  <c r="V181" i="1"/>
  <c r="Z181" i="1" s="1"/>
  <c r="Q181" i="1"/>
  <c r="O181" i="1" s="1"/>
  <c r="R181" i="1" s="1"/>
  <c r="L181" i="1" s="1"/>
  <c r="M181" i="1" s="1"/>
  <c r="AC181" i="1"/>
  <c r="AD181" i="1" s="1"/>
  <c r="AB181" i="1"/>
  <c r="V111" i="1"/>
  <c r="Z111" i="1" s="1"/>
  <c r="AC111" i="1"/>
  <c r="AB111" i="1"/>
  <c r="Q111" i="1"/>
  <c r="O111" i="1" s="1"/>
  <c r="R111" i="1" s="1"/>
  <c r="L111" i="1" s="1"/>
  <c r="M111" i="1" s="1"/>
  <c r="AD53" i="1"/>
  <c r="V217" i="1"/>
  <c r="Z217" i="1" s="1"/>
  <c r="AC217" i="1"/>
  <c r="AD217" i="1" s="1"/>
  <c r="AB217" i="1"/>
  <c r="Q217" i="1"/>
  <c r="O217" i="1" s="1"/>
  <c r="R217" i="1" s="1"/>
  <c r="L217" i="1" s="1"/>
  <c r="M217" i="1" s="1"/>
  <c r="AD276" i="1"/>
  <c r="AD19" i="1"/>
  <c r="AD175" i="1"/>
  <c r="AD50" i="1"/>
  <c r="V156" i="1"/>
  <c r="Z156" i="1" s="1"/>
  <c r="Q156" i="1"/>
  <c r="O156" i="1" s="1"/>
  <c r="R156" i="1" s="1"/>
  <c r="L156" i="1" s="1"/>
  <c r="M156" i="1" s="1"/>
  <c r="AC156" i="1"/>
  <c r="AB156" i="1"/>
  <c r="AD258" i="1"/>
  <c r="V290" i="1"/>
  <c r="Z290" i="1" s="1"/>
  <c r="AC290" i="1"/>
  <c r="AB290" i="1"/>
  <c r="Q290" i="1"/>
  <c r="O290" i="1" s="1"/>
  <c r="R290" i="1" s="1"/>
  <c r="L290" i="1" s="1"/>
  <c r="M290" i="1" s="1"/>
  <c r="AB158" i="1"/>
  <c r="V158" i="1"/>
  <c r="Z158" i="1" s="1"/>
  <c r="AC158" i="1"/>
  <c r="Q158" i="1"/>
  <c r="O158" i="1" s="1"/>
  <c r="R158" i="1" s="1"/>
  <c r="L158" i="1" s="1"/>
  <c r="M158" i="1" s="1"/>
  <c r="AB75" i="1"/>
  <c r="AC75" i="1"/>
  <c r="AD75" i="1" s="1"/>
  <c r="V75" i="1"/>
  <c r="Z75" i="1" s="1"/>
  <c r="Q75" i="1"/>
  <c r="O75" i="1" s="1"/>
  <c r="R75" i="1" s="1"/>
  <c r="L75" i="1" s="1"/>
  <c r="M75" i="1" s="1"/>
  <c r="AB154" i="1"/>
  <c r="V154" i="1"/>
  <c r="Z154" i="1" s="1"/>
  <c r="AC154" i="1"/>
  <c r="Q154" i="1"/>
  <c r="O154" i="1" s="1"/>
  <c r="R154" i="1" s="1"/>
  <c r="L154" i="1" s="1"/>
  <c r="M154" i="1" s="1"/>
  <c r="AC245" i="1"/>
  <c r="V245" i="1"/>
  <c r="Z245" i="1" s="1"/>
  <c r="Q245" i="1"/>
  <c r="O245" i="1" s="1"/>
  <c r="R245" i="1" s="1"/>
  <c r="L245" i="1" s="1"/>
  <c r="M245" i="1" s="1"/>
  <c r="AB245" i="1"/>
  <c r="AD301" i="1"/>
  <c r="AD44" i="1"/>
  <c r="AC308" i="1"/>
  <c r="V308" i="1"/>
  <c r="Z308" i="1" s="1"/>
  <c r="Q308" i="1"/>
  <c r="O308" i="1" s="1"/>
  <c r="R308" i="1" s="1"/>
  <c r="L308" i="1" s="1"/>
  <c r="M308" i="1" s="1"/>
  <c r="AB308" i="1"/>
  <c r="AD124" i="1"/>
  <c r="AB174" i="1"/>
  <c r="V174" i="1"/>
  <c r="Z174" i="1" s="1"/>
  <c r="AC174" i="1"/>
  <c r="Q174" i="1"/>
  <c r="O174" i="1" s="1"/>
  <c r="R174" i="1" s="1"/>
  <c r="L174" i="1" s="1"/>
  <c r="M174" i="1" s="1"/>
  <c r="AC293" i="1"/>
  <c r="V293" i="1"/>
  <c r="Z293" i="1" s="1"/>
  <c r="Q293" i="1"/>
  <c r="O293" i="1" s="1"/>
  <c r="R293" i="1" s="1"/>
  <c r="L293" i="1" s="1"/>
  <c r="M293" i="1" s="1"/>
  <c r="AB293" i="1"/>
  <c r="AC32" i="1"/>
  <c r="AD32" i="1" s="1"/>
  <c r="V32" i="1"/>
  <c r="Z32" i="1" s="1"/>
  <c r="AB32" i="1"/>
  <c r="Q32" i="1"/>
  <c r="O32" i="1" s="1"/>
  <c r="R32" i="1" s="1"/>
  <c r="L32" i="1" s="1"/>
  <c r="M32" i="1" s="1"/>
  <c r="AC231" i="1"/>
  <c r="V231" i="1"/>
  <c r="Z231" i="1" s="1"/>
  <c r="AB231" i="1"/>
  <c r="Q231" i="1"/>
  <c r="O231" i="1" s="1"/>
  <c r="R231" i="1" s="1"/>
  <c r="L231" i="1" s="1"/>
  <c r="M231" i="1" s="1"/>
  <c r="V221" i="1"/>
  <c r="Z221" i="1" s="1"/>
  <c r="AC221" i="1"/>
  <c r="Q221" i="1"/>
  <c r="O221" i="1" s="1"/>
  <c r="R221" i="1" s="1"/>
  <c r="L221" i="1" s="1"/>
  <c r="M221" i="1" s="1"/>
  <c r="AB221" i="1"/>
  <c r="AD99" i="1"/>
  <c r="AD31" i="1"/>
  <c r="V103" i="1"/>
  <c r="Z103" i="1" s="1"/>
  <c r="AC103" i="1"/>
  <c r="Q103" i="1"/>
  <c r="O103" i="1" s="1"/>
  <c r="R103" i="1" s="1"/>
  <c r="L103" i="1" s="1"/>
  <c r="M103" i="1" s="1"/>
  <c r="AB103" i="1"/>
  <c r="AD206" i="1"/>
  <c r="AC312" i="1"/>
  <c r="V312" i="1"/>
  <c r="Z312" i="1" s="1"/>
  <c r="AB312" i="1"/>
  <c r="Q312" i="1"/>
  <c r="O312" i="1" s="1"/>
  <c r="R312" i="1" s="1"/>
  <c r="L312" i="1" s="1"/>
  <c r="M312" i="1" s="1"/>
  <c r="V79" i="1"/>
  <c r="Z79" i="1" s="1"/>
  <c r="AC79" i="1"/>
  <c r="AB79" i="1"/>
  <c r="Q79" i="1"/>
  <c r="O79" i="1" s="1"/>
  <c r="R79" i="1" s="1"/>
  <c r="L79" i="1" s="1"/>
  <c r="M79" i="1" s="1"/>
  <c r="AC122" i="1"/>
  <c r="V122" i="1"/>
  <c r="Z122" i="1" s="1"/>
  <c r="Q122" i="1"/>
  <c r="O122" i="1" s="1"/>
  <c r="R122" i="1" s="1"/>
  <c r="L122" i="1" s="1"/>
  <c r="M122" i="1" s="1"/>
  <c r="AB122" i="1"/>
  <c r="AD23" i="1"/>
  <c r="AD186" i="1"/>
  <c r="AD141" i="1"/>
  <c r="AD236" i="1"/>
  <c r="AC288" i="1"/>
  <c r="V288" i="1"/>
  <c r="Z288" i="1" s="1"/>
  <c r="AB288" i="1"/>
  <c r="Q288" i="1"/>
  <c r="O288" i="1" s="1"/>
  <c r="R288" i="1" s="1"/>
  <c r="L288" i="1" s="1"/>
  <c r="M288" i="1" s="1"/>
  <c r="AD132" i="1"/>
  <c r="AD162" i="1"/>
  <c r="V228" i="1"/>
  <c r="Z228" i="1" s="1"/>
  <c r="AB228" i="1"/>
  <c r="Q228" i="1"/>
  <c r="O228" i="1" s="1"/>
  <c r="R228" i="1" s="1"/>
  <c r="L228" i="1" s="1"/>
  <c r="M228" i="1" s="1"/>
  <c r="AC228" i="1"/>
  <c r="AD228" i="1" s="1"/>
  <c r="AC306" i="1"/>
  <c r="V306" i="1"/>
  <c r="Z306" i="1" s="1"/>
  <c r="AB306" i="1"/>
  <c r="Q306" i="1"/>
  <c r="O306" i="1" s="1"/>
  <c r="R306" i="1" s="1"/>
  <c r="L306" i="1" s="1"/>
  <c r="M306" i="1" s="1"/>
  <c r="AD264" i="1"/>
  <c r="AD284" i="1"/>
  <c r="AC237" i="1"/>
  <c r="V237" i="1"/>
  <c r="Z237" i="1" s="1"/>
  <c r="AB237" i="1"/>
  <c r="Q237" i="1"/>
  <c r="O237" i="1" s="1"/>
  <c r="R237" i="1" s="1"/>
  <c r="L237" i="1" s="1"/>
  <c r="M237" i="1" s="1"/>
  <c r="AD220" i="1" l="1"/>
  <c r="AD277" i="1"/>
  <c r="AD290" i="1"/>
  <c r="AD205" i="1"/>
  <c r="AD83" i="1"/>
  <c r="AD221" i="1"/>
  <c r="AD93" i="1"/>
  <c r="AD168" i="1"/>
  <c r="AD164" i="1"/>
  <c r="AD303" i="1"/>
  <c r="AD103" i="1"/>
  <c r="AD100" i="1"/>
  <c r="AD98" i="1"/>
  <c r="AD263" i="1"/>
  <c r="AD275" i="1"/>
  <c r="AD304" i="1"/>
  <c r="AD138" i="1"/>
  <c r="AD226" i="1"/>
  <c r="AD106" i="1"/>
  <c r="AD265" i="1"/>
  <c r="AD96" i="1"/>
  <c r="AD260" i="1"/>
  <c r="AD68" i="1"/>
  <c r="AD213" i="1"/>
  <c r="AD198" i="1"/>
  <c r="AD81" i="1"/>
  <c r="AD273" i="1"/>
  <c r="AD196" i="1"/>
  <c r="AD245" i="1"/>
  <c r="AD77" i="1"/>
  <c r="AD300" i="1"/>
  <c r="AD193" i="1"/>
  <c r="AD229" i="1"/>
  <c r="AD309" i="1"/>
  <c r="AD185" i="1"/>
  <c r="AD294" i="1"/>
  <c r="AD160" i="1"/>
  <c r="AD79" i="1"/>
  <c r="AD157" i="1"/>
  <c r="AD25" i="1"/>
  <c r="AD90" i="1"/>
  <c r="AD306" i="1"/>
  <c r="AD231" i="1"/>
  <c r="AD111" i="1"/>
  <c r="AD237" i="1"/>
  <c r="AD122" i="1"/>
  <c r="AD308" i="1"/>
  <c r="AD154" i="1"/>
  <c r="AD158" i="1"/>
  <c r="AD310" i="1"/>
  <c r="AD252" i="1"/>
  <c r="AD222" i="1"/>
  <c r="AD179" i="1"/>
  <c r="AD293" i="1"/>
  <c r="AD288" i="1"/>
  <c r="AD312" i="1"/>
  <c r="AD94" i="1"/>
  <c r="AD248" i="1"/>
  <c r="AD101" i="1"/>
  <c r="AD174" i="1"/>
  <c r="AD156" i="1"/>
  <c r="AD241" i="1"/>
  <c r="AD72" i="1"/>
  <c r="AD271" i="1"/>
  <c r="AD202" i="1"/>
  <c r="AD311" i="1"/>
  <c r="AD37" i="1"/>
  <c r="AD307" i="1"/>
  <c r="AD305" i="1"/>
  <c r="AD269" i="1"/>
  <c r="AD92" i="1"/>
  <c r="AD152" i="1"/>
  <c r="AD116" i="1"/>
  <c r="AD118" i="1"/>
</calcChain>
</file>

<file path=xl/sharedStrings.xml><?xml version="1.0" encoding="utf-8"?>
<sst xmlns="http://schemas.openxmlformats.org/spreadsheetml/2006/main" count="8342" uniqueCount="1022">
  <si>
    <t>File opened</t>
  </si>
  <si>
    <t>2022-06-30 13:25:42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</si>
  <si>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</si>
  <si>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</si>
  <si>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</si>
  <si>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</si>
  <si>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</si>
  <si>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</si>
  <si>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</si>
  <si>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</si>
  <si>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</si>
  <si>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</si>
  <si>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</si>
  <si>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</si>
  <si>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</si>
  <si>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</si>
  <si>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</si>
  <si>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</si>
  <si>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</si>
  <si>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</si>
  <si>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</si>
  <si>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</si>
  <si>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</si>
  <si>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</si>
  <si>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</si>
  <si>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</si>
  <si>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</si>
  <si>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13:25:42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</si>
  <si>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</si>
  <si>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</si>
  <si>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</si>
  <si>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</si>
  <si>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</si>
  <si>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</si>
  <si>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</si>
  <si>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</si>
  <si>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</si>
  <si>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</si>
  <si>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</si>
  <si>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</si>
  <si>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</si>
  <si>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</si>
  <si>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</si>
  <si>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</si>
  <si>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</si>
  <si>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</si>
  <si>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</si>
  <si>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</si>
  <si>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</si>
  <si>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</si>
  <si>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</si>
  <si>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</si>
  <si>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</si>
  <si>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</si>
  <si>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</si>
  <si>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</si>
  <si>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</si>
  <si>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</si>
  <si>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</si>
  <si>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</si>
  <si>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</si>
  <si>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</si>
  <si>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</si>
  <si>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</si>
  <si>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</si>
  <si>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</si>
  <si>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</si>
  <si>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</si>
  <si>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</si>
  <si>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</si>
  <si>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</si>
  <si>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</si>
  <si>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</si>
  <si>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</si>
  <si>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</si>
  <si>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</si>
  <si>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</si>
  <si>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</si>
  <si>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</si>
  <si>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</si>
  <si>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</si>
  <si>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5.6329 90.7978 389.929 650.035 884.284 1093.53 1282.4 1481.31</t>
  </si>
  <si>
    <t>Fs_true</t>
  </si>
  <si>
    <t>-0.0910243 110.921 401.418 601.344 801.965 1004.05 1200.54 1401.5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</si>
  <si>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</si>
  <si>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</si>
  <si>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</si>
  <si>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</si>
  <si>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</si>
  <si>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</si>
  <si>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</si>
  <si>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</si>
  <si>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</si>
  <si>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</si>
  <si>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</si>
  <si>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</si>
  <si>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</si>
  <si>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</si>
  <si>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</si>
  <si>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</si>
  <si>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</si>
  <si>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</si>
  <si>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</si>
  <si>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</si>
  <si>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</si>
  <si>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</si>
  <si>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</si>
  <si>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</si>
  <si>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</si>
  <si>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</si>
  <si>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</si>
  <si>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</si>
  <si>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</si>
  <si>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</si>
  <si>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</si>
  <si>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</si>
  <si>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</si>
  <si>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</si>
  <si>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</si>
  <si>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</si>
  <si>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</si>
  <si>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</si>
  <si>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</si>
  <si>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</si>
  <si>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</si>
  <si>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</si>
  <si>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</si>
  <si>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</si>
  <si>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</si>
  <si>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</si>
  <si>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</si>
  <si>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</si>
  <si>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</si>
  <si>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</si>
  <si>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</si>
  <si>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</si>
  <si>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</si>
  <si>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</si>
  <si>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</si>
  <si>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</si>
  <si>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</si>
  <si>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</si>
  <si>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</si>
  <si>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</si>
  <si>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</si>
  <si>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</si>
  <si>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</si>
  <si>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</si>
  <si>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</si>
  <si>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</si>
  <si>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</si>
  <si>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</si>
  <si>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</si>
  <si>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</si>
  <si>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</si>
  <si>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</si>
  <si>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</si>
  <si>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</si>
  <si>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</si>
  <si>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</si>
  <si>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</si>
  <si>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</si>
  <si>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</si>
  <si>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</si>
  <si>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</si>
  <si>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</si>
  <si>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</si>
  <si>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</si>
  <si>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</si>
  <si>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</si>
  <si>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</si>
  <si>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</si>
  <si>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</si>
  <si>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</si>
  <si>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</si>
  <si>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</si>
  <si>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</si>
  <si>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</si>
  <si>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</si>
  <si>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</si>
  <si>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</si>
  <si>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</si>
  <si>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</si>
  <si>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</si>
  <si>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</si>
  <si>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</si>
  <si>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</si>
  <si>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</si>
  <si>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</si>
  <si>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</si>
  <si>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</si>
  <si>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</si>
  <si>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</si>
  <si>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</si>
  <si>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</si>
  <si>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</si>
  <si>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</si>
  <si>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</si>
  <si>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</si>
  <si>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</si>
  <si>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</si>
  <si>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</si>
  <si>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</si>
  <si>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</si>
  <si>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</si>
  <si>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</si>
  <si>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</si>
  <si>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</si>
  <si>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</si>
  <si>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</si>
  <si>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</si>
  <si>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</si>
  <si>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</si>
  <si>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</si>
  <si>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</si>
  <si>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</si>
  <si>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</si>
  <si>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</si>
  <si>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</si>
  <si>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</si>
  <si>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</si>
  <si>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</si>
  <si>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</si>
  <si>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</si>
  <si>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</si>
  <si>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</si>
  <si>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</si>
  <si>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</si>
  <si>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</si>
  <si>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</si>
  <si>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</si>
  <si>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</si>
  <si>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</si>
  <si>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</si>
  <si>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</si>
  <si>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</si>
  <si>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</si>
  <si>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</si>
  <si>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</si>
  <si>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</si>
  <si>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</si>
  <si>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</si>
  <si>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</si>
  <si>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</si>
  <si>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</si>
  <si>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</si>
  <si>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</si>
  <si>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</si>
  <si>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</si>
  <si>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</si>
  <si>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</si>
  <si>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</si>
  <si>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</si>
  <si>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</si>
  <si>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</si>
  <si>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</si>
  <si>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</si>
  <si>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</si>
  <si>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</si>
  <si>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</si>
  <si>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</si>
  <si>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</si>
  <si>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</si>
  <si>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</si>
  <si>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</si>
  <si>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</si>
  <si>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</si>
  <si>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</si>
  <si>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</si>
  <si>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</si>
  <si>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</si>
  <si>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</si>
  <si>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</si>
  <si>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</si>
  <si>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</si>
  <si>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</si>
  <si>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</si>
  <si>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</si>
  <si>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</si>
  <si>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</si>
  <si>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</si>
  <si>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</si>
  <si>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</si>
  <si>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</si>
  <si>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</si>
  <si>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</si>
  <si>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</si>
  <si>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</si>
  <si>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</si>
  <si>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</si>
  <si>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</si>
  <si>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</si>
  <si>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</si>
  <si>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</si>
  <si>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</si>
  <si>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</si>
  <si>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</si>
  <si>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</si>
  <si>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</si>
  <si>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</si>
  <si>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</si>
  <si>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</si>
  <si>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</si>
  <si>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</si>
  <si>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</si>
  <si>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</si>
  <si>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</si>
  <si>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</si>
  <si>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</si>
  <si>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</si>
  <si>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</si>
  <si>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</si>
  <si>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</si>
  <si>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</si>
  <si>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</si>
  <si>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</si>
  <si>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</si>
  <si>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</si>
  <si>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</si>
  <si>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</si>
  <si>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</si>
  <si>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</si>
  <si>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</si>
  <si>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</si>
  <si>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</si>
  <si>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</si>
  <si>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</si>
  <si>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</si>
  <si>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</si>
  <si>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</si>
  <si>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</si>
  <si>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</si>
  <si>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</si>
  <si>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</si>
  <si>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</si>
  <si>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</si>
  <si>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</si>
  <si>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</si>
  <si>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</si>
  <si>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</si>
  <si>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</si>
  <si>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</si>
  <si>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</si>
  <si>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</si>
  <si>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</si>
  <si>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</si>
  <si>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</si>
  <si>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</si>
  <si>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</si>
  <si>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</si>
  <si>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</si>
  <si>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</si>
  <si>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</si>
  <si>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</si>
  <si>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</si>
  <si>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</si>
  <si>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</si>
  <si>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</si>
  <si>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</si>
  <si>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</si>
  <si>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</si>
  <si>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</si>
  <si>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</si>
  <si>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</si>
  <si>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</si>
  <si>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</si>
  <si>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</si>
  <si>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</si>
  <si>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</si>
  <si>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</si>
  <si>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</si>
  <si>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</si>
  <si>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</si>
  <si>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</si>
  <si>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</si>
  <si>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</si>
  <si>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</si>
  <si>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</si>
  <si>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</si>
  <si>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</si>
  <si>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</si>
  <si>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</si>
  <si>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</si>
  <si>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</si>
  <si>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</si>
  <si>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</si>
  <si>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</si>
  <si>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</si>
  <si>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</si>
  <si>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</si>
  <si>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</si>
  <si>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</si>
  <si>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</si>
  <si>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</si>
  <si>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</si>
  <si>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</si>
  <si>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</si>
  <si>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</si>
  <si>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</si>
  <si>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</si>
  <si>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</si>
  <si>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</si>
  <si>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</si>
  <si>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</si>
  <si>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</si>
  <si>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</si>
  <si>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</si>
  <si>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</si>
  <si>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</si>
  <si>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</si>
  <si>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</si>
  <si>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20220630 13:28:03</t>
  </si>
  <si>
    <t>13:28:03</t>
  </si>
  <si>
    <t>-</t>
  </si>
  <si>
    <t>?</t>
  </si>
  <si>
    <t>0: Broadleaf</t>
  </si>
  <si>
    <t>08:54:55</t>
  </si>
  <si>
    <t>1/3</t>
  </si>
  <si>
    <t>10111111</t>
  </si>
  <si>
    <t>oioooooo</t>
  </si>
  <si>
    <t>on</t>
  </si>
  <si>
    <t>20220630 13:28:07</t>
  </si>
  <si>
    <t>13:28:07</t>
  </si>
  <si>
    <t>20220630 13:28:11</t>
  </si>
  <si>
    <t>13:28:11</t>
  </si>
  <si>
    <t>0/3</t>
  </si>
  <si>
    <t>20220630 13:28:15</t>
  </si>
  <si>
    <t>13:28:15</t>
  </si>
  <si>
    <t>20220630 13:28:19</t>
  </si>
  <si>
    <t>13:28:19</t>
  </si>
  <si>
    <t>20220630 13:28:23</t>
  </si>
  <si>
    <t>13:28:23</t>
  </si>
  <si>
    <t>20220630 13:28:27</t>
  </si>
  <si>
    <t>13:28:27</t>
  </si>
  <si>
    <t>20220630 13:28:31</t>
  </si>
  <si>
    <t>13:28:31</t>
  </si>
  <si>
    <t>20220630 13:28:35</t>
  </si>
  <si>
    <t>13:28:35</t>
  </si>
  <si>
    <t>20220630 13:28:39</t>
  </si>
  <si>
    <t>13:28:39</t>
  </si>
  <si>
    <t>20220630 13:28:43</t>
  </si>
  <si>
    <t>13:28:43</t>
  </si>
  <si>
    <t>20220630 13:28:47</t>
  </si>
  <si>
    <t>13:28:47</t>
  </si>
  <si>
    <t>20220630 13:28:51</t>
  </si>
  <si>
    <t>13:28:51</t>
  </si>
  <si>
    <t>20220630 13:28:55</t>
  </si>
  <si>
    <t>13:28:55</t>
  </si>
  <si>
    <t>20220630 13:28:59</t>
  </si>
  <si>
    <t>13:28:59</t>
  </si>
  <si>
    <t>20220630 13:29:03</t>
  </si>
  <si>
    <t>13:29:03</t>
  </si>
  <si>
    <t>20220630 13:29:07</t>
  </si>
  <si>
    <t>13:29:07</t>
  </si>
  <si>
    <t>20220630 13:29:11</t>
  </si>
  <si>
    <t>13:29:11</t>
  </si>
  <si>
    <t>20220630 13:29:15</t>
  </si>
  <si>
    <t>13:29:15</t>
  </si>
  <si>
    <t>20220630 13:29:19</t>
  </si>
  <si>
    <t>13:29:19</t>
  </si>
  <si>
    <t>20220630 13:29:23</t>
  </si>
  <si>
    <t>13:29:23</t>
  </si>
  <si>
    <t>20220630 13:29:27</t>
  </si>
  <si>
    <t>13:29:27</t>
  </si>
  <si>
    <t>20220630 13:29:31</t>
  </si>
  <si>
    <t>13:29:31</t>
  </si>
  <si>
    <t>20220630 13:29:35</t>
  </si>
  <si>
    <t>13:29:35</t>
  </si>
  <si>
    <t>20220630 13:29:39</t>
  </si>
  <si>
    <t>13:29:39</t>
  </si>
  <si>
    <t>20220630 13:29:43</t>
  </si>
  <si>
    <t>13:29:43</t>
  </si>
  <si>
    <t>20220630 13:29:47</t>
  </si>
  <si>
    <t>13:29:47</t>
  </si>
  <si>
    <t>20220630 13:29:51</t>
  </si>
  <si>
    <t>13:29:51</t>
  </si>
  <si>
    <t>20220630 13:29:55</t>
  </si>
  <si>
    <t>13:29:55</t>
  </si>
  <si>
    <t>20220630 13:29:59</t>
  </si>
  <si>
    <t>13:29:59</t>
  </si>
  <si>
    <t>20220630 13:30:03</t>
  </si>
  <si>
    <t>13:30:03</t>
  </si>
  <si>
    <t>20220630 13:30:07</t>
  </si>
  <si>
    <t>13:30:07</t>
  </si>
  <si>
    <t>20220630 13:30:11</t>
  </si>
  <si>
    <t>13:30:11</t>
  </si>
  <si>
    <t>20220630 13:30:15</t>
  </si>
  <si>
    <t>13:30:15</t>
  </si>
  <si>
    <t>20220630 13:30:19</t>
  </si>
  <si>
    <t>13:30:19</t>
  </si>
  <si>
    <t>20220630 13:30:23</t>
  </si>
  <si>
    <t>13:30:23</t>
  </si>
  <si>
    <t>20220630 13:30:27</t>
  </si>
  <si>
    <t>13:30:27</t>
  </si>
  <si>
    <t>20220630 13:30:31</t>
  </si>
  <si>
    <t>13:30:31</t>
  </si>
  <si>
    <t>20220630 13:30:35</t>
  </si>
  <si>
    <t>13:30:35</t>
  </si>
  <si>
    <t>20220630 13:30:39</t>
  </si>
  <si>
    <t>13:30:39</t>
  </si>
  <si>
    <t>20220630 13:30:43</t>
  </si>
  <si>
    <t>13:30:43</t>
  </si>
  <si>
    <t>20220630 13:30:47</t>
  </si>
  <si>
    <t>13:30:47</t>
  </si>
  <si>
    <t>20220630 13:30:51</t>
  </si>
  <si>
    <t>13:30:51</t>
  </si>
  <si>
    <t>20220630 13:30:55</t>
  </si>
  <si>
    <t>13:30:55</t>
  </si>
  <si>
    <t>20220630 13:30:59</t>
  </si>
  <si>
    <t>13:30:59</t>
  </si>
  <si>
    <t>20220630 13:31:03</t>
  </si>
  <si>
    <t>13:31:03</t>
  </si>
  <si>
    <t>20220630 13:31:07</t>
  </si>
  <si>
    <t>13:31:07</t>
  </si>
  <si>
    <t>20220630 13:31:11</t>
  </si>
  <si>
    <t>13:31:11</t>
  </si>
  <si>
    <t>20220630 13:31:15</t>
  </si>
  <si>
    <t>13:31:15</t>
  </si>
  <si>
    <t>20220630 13:31:19</t>
  </si>
  <si>
    <t>13:31:19</t>
  </si>
  <si>
    <t>20220630 13:31:23</t>
  </si>
  <si>
    <t>13:31:23</t>
  </si>
  <si>
    <t>20220630 13:31:27</t>
  </si>
  <si>
    <t>13:31:27</t>
  </si>
  <si>
    <t>20220630 13:31:31</t>
  </si>
  <si>
    <t>13:31:31</t>
  </si>
  <si>
    <t>20220630 13:31:35</t>
  </si>
  <si>
    <t>13:31:35</t>
  </si>
  <si>
    <t>20220630 13:31:39</t>
  </si>
  <si>
    <t>13:31:39</t>
  </si>
  <si>
    <t>20220630 13:31:43</t>
  </si>
  <si>
    <t>13:31:43</t>
  </si>
  <si>
    <t>20220630 13:31:47</t>
  </si>
  <si>
    <t>13:31:47</t>
  </si>
  <si>
    <t>20220630 13:31:51</t>
  </si>
  <si>
    <t>13:31:51</t>
  </si>
  <si>
    <t>20220630 13:31:55</t>
  </si>
  <si>
    <t>13:31:55</t>
  </si>
  <si>
    <t>20220630 13:31:59</t>
  </si>
  <si>
    <t>13:31:59</t>
  </si>
  <si>
    <t>20220630 13:32:03</t>
  </si>
  <si>
    <t>13:32:03</t>
  </si>
  <si>
    <t>20220630 13:32:07</t>
  </si>
  <si>
    <t>13:32:07</t>
  </si>
  <si>
    <t>20220630 13:32:11</t>
  </si>
  <si>
    <t>13:32:11</t>
  </si>
  <si>
    <t>20220630 13:32:15</t>
  </si>
  <si>
    <t>13:32:15</t>
  </si>
  <si>
    <t>20220630 13:32:19</t>
  </si>
  <si>
    <t>13:32:19</t>
  </si>
  <si>
    <t>20220630 13:32:23</t>
  </si>
  <si>
    <t>13:32:23</t>
  </si>
  <si>
    <t>20220630 13:32:27</t>
  </si>
  <si>
    <t>13:32:27</t>
  </si>
  <si>
    <t>20220630 13:32:31</t>
  </si>
  <si>
    <t>13:32:31</t>
  </si>
  <si>
    <t>20220630 13:32:35</t>
  </si>
  <si>
    <t>13:32:35</t>
  </si>
  <si>
    <t>20220630 13:32:39</t>
  </si>
  <si>
    <t>13:32:39</t>
  </si>
  <si>
    <t>20220630 13:32:43</t>
  </si>
  <si>
    <t>13:32:43</t>
  </si>
  <si>
    <t>20220630 13:32:47</t>
  </si>
  <si>
    <t>13:32:47</t>
  </si>
  <si>
    <t>20220630 13:32:51</t>
  </si>
  <si>
    <t>13:32:51</t>
  </si>
  <si>
    <t>20220630 13:32:55</t>
  </si>
  <si>
    <t>13:32:55</t>
  </si>
  <si>
    <t>20220630 13:32:59</t>
  </si>
  <si>
    <t>13:32:59</t>
  </si>
  <si>
    <t>20220630 13:33:03</t>
  </si>
  <si>
    <t>13:33:03</t>
  </si>
  <si>
    <t>20220630 13:33:07</t>
  </si>
  <si>
    <t>13:33:07</t>
  </si>
  <si>
    <t>20220630 13:33:11</t>
  </si>
  <si>
    <t>13:33:11</t>
  </si>
  <si>
    <t>20220630 13:33:15</t>
  </si>
  <si>
    <t>13:33:15</t>
  </si>
  <si>
    <t>20220630 13:33:19</t>
  </si>
  <si>
    <t>13:33:19</t>
  </si>
  <si>
    <t>20220630 13:33:23</t>
  </si>
  <si>
    <t>13:33:23</t>
  </si>
  <si>
    <t>20220630 13:33:27</t>
  </si>
  <si>
    <t>13:33:27</t>
  </si>
  <si>
    <t>20220630 13:33:31</t>
  </si>
  <si>
    <t>13:33:31</t>
  </si>
  <si>
    <t>20220630 13:33:34</t>
  </si>
  <si>
    <t>13:33:34</t>
  </si>
  <si>
    <t>20220630 13:33:39</t>
  </si>
  <si>
    <t>13:33:39</t>
  </si>
  <si>
    <t>20220630 13:33:43</t>
  </si>
  <si>
    <t>13:33:43</t>
  </si>
  <si>
    <t>20220630 13:33:47</t>
  </si>
  <si>
    <t>13:33:47</t>
  </si>
  <si>
    <t>20220630 13:33:51</t>
  </si>
  <si>
    <t>13:33:51</t>
  </si>
  <si>
    <t>20220630 13:33:55</t>
  </si>
  <si>
    <t>13:33:55</t>
  </si>
  <si>
    <t>20220630 13:33:59</t>
  </si>
  <si>
    <t>13:33:59</t>
  </si>
  <si>
    <t>20220630 13:34:03</t>
  </si>
  <si>
    <t>13:34:03</t>
  </si>
  <si>
    <t>20220630 13:34:07</t>
  </si>
  <si>
    <t>13:34:07</t>
  </si>
  <si>
    <t>20220630 13:34:11</t>
  </si>
  <si>
    <t>13:34:11</t>
  </si>
  <si>
    <t>20220630 13:34:15</t>
  </si>
  <si>
    <t>13:34:15</t>
  </si>
  <si>
    <t>20220630 13:34:19</t>
  </si>
  <si>
    <t>13:34:19</t>
  </si>
  <si>
    <t>20220630 13:34:23</t>
  </si>
  <si>
    <t>13:34:23</t>
  </si>
  <si>
    <t>20220630 13:34:27</t>
  </si>
  <si>
    <t>13:34:27</t>
  </si>
  <si>
    <t>20220630 13:34:31</t>
  </si>
  <si>
    <t>13:34:31</t>
  </si>
  <si>
    <t>20220630 13:34:35</t>
  </si>
  <si>
    <t>13:34:35</t>
  </si>
  <si>
    <t>20220630 13:34:39</t>
  </si>
  <si>
    <t>13:34:39</t>
  </si>
  <si>
    <t>20220630 13:34:43</t>
  </si>
  <si>
    <t>13:34:43</t>
  </si>
  <si>
    <t>20220630 13:34:47</t>
  </si>
  <si>
    <t>13:34:47</t>
  </si>
  <si>
    <t>20220630 13:34:51</t>
  </si>
  <si>
    <t>13:34:51</t>
  </si>
  <si>
    <t>20220630 13:34:55</t>
  </si>
  <si>
    <t>13:34:55</t>
  </si>
  <si>
    <t>20220630 13:34:59</t>
  </si>
  <si>
    <t>13:34:59</t>
  </si>
  <si>
    <t>20220630 13:35:03</t>
  </si>
  <si>
    <t>13:35:03</t>
  </si>
  <si>
    <t>20220630 13:35:07</t>
  </si>
  <si>
    <t>13:35:07</t>
  </si>
  <si>
    <t>20220630 13:35:11</t>
  </si>
  <si>
    <t>13:35:11</t>
  </si>
  <si>
    <t>20220630 13:35:15</t>
  </si>
  <si>
    <t>13:35:15</t>
  </si>
  <si>
    <t>20220630 13:35:19</t>
  </si>
  <si>
    <t>13:35:19</t>
  </si>
  <si>
    <t>20220630 13:35:23</t>
  </si>
  <si>
    <t>13:35:23</t>
  </si>
  <si>
    <t>20220630 13:35:27</t>
  </si>
  <si>
    <t>13:35:27</t>
  </si>
  <si>
    <t>20220630 13:35:31</t>
  </si>
  <si>
    <t>13:35:31</t>
  </si>
  <si>
    <t>20220630 13:35:35</t>
  </si>
  <si>
    <t>13:35:35</t>
  </si>
  <si>
    <t>20220630 13:35:39</t>
  </si>
  <si>
    <t>13:35:39</t>
  </si>
  <si>
    <t>20220630 13:35:43</t>
  </si>
  <si>
    <t>13:35:43</t>
  </si>
  <si>
    <t>20220630 13:35:47</t>
  </si>
  <si>
    <t>13:35:47</t>
  </si>
  <si>
    <t>20220630 13:35:51</t>
  </si>
  <si>
    <t>13:35:51</t>
  </si>
  <si>
    <t>20220630 13:35:55</t>
  </si>
  <si>
    <t>13:35:55</t>
  </si>
  <si>
    <t>2/3</t>
  </si>
  <si>
    <t>20220630 13:35:59</t>
  </si>
  <si>
    <t>13:35:59</t>
  </si>
  <si>
    <t>20220630 13:36:03</t>
  </si>
  <si>
    <t>13:36:03</t>
  </si>
  <si>
    <t>20220630 13:36:07</t>
  </si>
  <si>
    <t>13:36:07</t>
  </si>
  <si>
    <t>20220630 13:36:11</t>
  </si>
  <si>
    <t>13:36:11</t>
  </si>
  <si>
    <t>20220630 13:36:15</t>
  </si>
  <si>
    <t>13:36:15</t>
  </si>
  <si>
    <t>20220630 13:36:19</t>
  </si>
  <si>
    <t>13:36:19</t>
  </si>
  <si>
    <t>20220630 13:36:23</t>
  </si>
  <si>
    <t>13:36:23</t>
  </si>
  <si>
    <t>20220630 13:36:27</t>
  </si>
  <si>
    <t>13:36:27</t>
  </si>
  <si>
    <t>20220630 13:36:31</t>
  </si>
  <si>
    <t>13:36:31</t>
  </si>
  <si>
    <t>20220630 13:36:35</t>
  </si>
  <si>
    <t>13:36:35</t>
  </si>
  <si>
    <t>20220630 13:36:39</t>
  </si>
  <si>
    <t>13:36:39</t>
  </si>
  <si>
    <t>20220630 13:36:43</t>
  </si>
  <si>
    <t>13:36:43</t>
  </si>
  <si>
    <t>20220630 13:36:47</t>
  </si>
  <si>
    <t>13:36:47</t>
  </si>
  <si>
    <t>20220630 13:36:51</t>
  </si>
  <si>
    <t>13:36:51</t>
  </si>
  <si>
    <t>20220630 13:36:55</t>
  </si>
  <si>
    <t>13:36:55</t>
  </si>
  <si>
    <t>20220630 13:36:59</t>
  </si>
  <si>
    <t>13:36:59</t>
  </si>
  <si>
    <t>20220630 13:37:03</t>
  </si>
  <si>
    <t>13:37:03</t>
  </si>
  <si>
    <t>20220630 13:37:06</t>
  </si>
  <si>
    <t>13:37:06</t>
  </si>
  <si>
    <t>20220630 13:37:10</t>
  </si>
  <si>
    <t>13:37:10</t>
  </si>
  <si>
    <t>20220630 13:37:14</t>
  </si>
  <si>
    <t>13:37:14</t>
  </si>
  <si>
    <t>20220630 13:37:18</t>
  </si>
  <si>
    <t>13:37:18</t>
  </si>
  <si>
    <t>20220630 13:37:22</t>
  </si>
  <si>
    <t>13:37:22</t>
  </si>
  <si>
    <t>20220630 13:37:26</t>
  </si>
  <si>
    <t>13:37:26</t>
  </si>
  <si>
    <t>20220630 13:37:30</t>
  </si>
  <si>
    <t>13:37:30</t>
  </si>
  <si>
    <t>20220630 13:37:34</t>
  </si>
  <si>
    <t>13:37:34</t>
  </si>
  <si>
    <t>20220630 13:37:38</t>
  </si>
  <si>
    <t>13:37:38</t>
  </si>
  <si>
    <t>20220630 13:37:42</t>
  </si>
  <si>
    <t>13:37:42</t>
  </si>
  <si>
    <t>20220630 13:37:46</t>
  </si>
  <si>
    <t>13:37:46</t>
  </si>
  <si>
    <t>20220630 13:37:50</t>
  </si>
  <si>
    <t>13:37:50</t>
  </si>
  <si>
    <t>20220630 13:37:54</t>
  </si>
  <si>
    <t>13:37:54</t>
  </si>
  <si>
    <t>20220630 13:37:58</t>
  </si>
  <si>
    <t>13:37:58</t>
  </si>
  <si>
    <t>20220630 13:38:02</t>
  </si>
  <si>
    <t>13:38:02</t>
  </si>
  <si>
    <t>20220630 13:38:06</t>
  </si>
  <si>
    <t>13:38:06</t>
  </si>
  <si>
    <t>20220630 13:38:10</t>
  </si>
  <si>
    <t>13:38:10</t>
  </si>
  <si>
    <t>20220630 13:38:14</t>
  </si>
  <si>
    <t>13:38:14</t>
  </si>
  <si>
    <t>20220630 13:38:18</t>
  </si>
  <si>
    <t>13:38:18</t>
  </si>
  <si>
    <t>20220630 13:38:22</t>
  </si>
  <si>
    <t>13:38:22</t>
  </si>
  <si>
    <t>20220630 13:38:26</t>
  </si>
  <si>
    <t>13:38:26</t>
  </si>
  <si>
    <t>20220630 13:38:30</t>
  </si>
  <si>
    <t>13:38:30</t>
  </si>
  <si>
    <t>20220630 13:38:34</t>
  </si>
  <si>
    <t>13:38:34</t>
  </si>
  <si>
    <t>20220630 13:38:38</t>
  </si>
  <si>
    <t>13:38:38</t>
  </si>
  <si>
    <t>20220630 13:38:42</t>
  </si>
  <si>
    <t>13:38:42</t>
  </si>
  <si>
    <t>20220630 13:38:46</t>
  </si>
  <si>
    <t>13:38:46</t>
  </si>
  <si>
    <t>20220630 13:38:50</t>
  </si>
  <si>
    <t>13:38:50</t>
  </si>
  <si>
    <t>20220630 13:38:54</t>
  </si>
  <si>
    <t>13:38:54</t>
  </si>
  <si>
    <t>20220630 13:38:58</t>
  </si>
  <si>
    <t>13:38:58</t>
  </si>
  <si>
    <t>20220630 13:39:02</t>
  </si>
  <si>
    <t>13:39:02</t>
  </si>
  <si>
    <t>20220630 13:39:06</t>
  </si>
  <si>
    <t>13:39:06</t>
  </si>
  <si>
    <t>20220630 13:39:10</t>
  </si>
  <si>
    <t>13:39:10</t>
  </si>
  <si>
    <t>20220630 13:39:14</t>
  </si>
  <si>
    <t>13:39:14</t>
  </si>
  <si>
    <t>20220630 13:39:18</t>
  </si>
  <si>
    <t>13:39:18</t>
  </si>
  <si>
    <t>20220630 13:39:22</t>
  </si>
  <si>
    <t>13:39:22</t>
  </si>
  <si>
    <t>20220630 13:39:26</t>
  </si>
  <si>
    <t>13:39:26</t>
  </si>
  <si>
    <t>20220630 13:39:30</t>
  </si>
  <si>
    <t>13:39:30</t>
  </si>
  <si>
    <t>20220630 13:39:34</t>
  </si>
  <si>
    <t>13:39:34</t>
  </si>
  <si>
    <t>20220630 13:39:38</t>
  </si>
  <si>
    <t>13:39:38</t>
  </si>
  <si>
    <t>20220630 13:39:42</t>
  </si>
  <si>
    <t>13:39:42</t>
  </si>
  <si>
    <t>20220630 13:39:46</t>
  </si>
  <si>
    <t>13:39:46</t>
  </si>
  <si>
    <t>20220630 13:39:50</t>
  </si>
  <si>
    <t>13:39:50</t>
  </si>
  <si>
    <t>20220630 13:39:54</t>
  </si>
  <si>
    <t>13:39:54</t>
  </si>
  <si>
    <t>20220630 13:39:58</t>
  </si>
  <si>
    <t>13:39:58</t>
  </si>
  <si>
    <t>20220630 13:40:02</t>
  </si>
  <si>
    <t>13:40:02</t>
  </si>
  <si>
    <t>20220630 13:40:06</t>
  </si>
  <si>
    <t>13:40:06</t>
  </si>
  <si>
    <t>20220630 13:40:10</t>
  </si>
  <si>
    <t>13:40:10</t>
  </si>
  <si>
    <t>20220630 13:40:14</t>
  </si>
  <si>
    <t>13:40:14</t>
  </si>
  <si>
    <t>20220630 13:40:18</t>
  </si>
  <si>
    <t>13:40:18</t>
  </si>
  <si>
    <t>20220630 13:40:22</t>
  </si>
  <si>
    <t>13:40:22</t>
  </si>
  <si>
    <t>3/3</t>
  </si>
  <si>
    <t>20220630 13:40:26</t>
  </si>
  <si>
    <t>13:40:26</t>
  </si>
  <si>
    <t>20220630 13:40:30</t>
  </si>
  <si>
    <t>13:40:30</t>
  </si>
  <si>
    <t>20220630 13:40:34</t>
  </si>
  <si>
    <t>13:40:34</t>
  </si>
  <si>
    <t>20220630 13:40:38</t>
  </si>
  <si>
    <t>13:40:38</t>
  </si>
  <si>
    <t>20220630 13:40:42</t>
  </si>
  <si>
    <t>13:40:42</t>
  </si>
  <si>
    <t>20220630 13:40:46</t>
  </si>
  <si>
    <t>13:40:46</t>
  </si>
  <si>
    <t>20220630 13:40:50</t>
  </si>
  <si>
    <t>13:40:50</t>
  </si>
  <si>
    <t>20220630 13:40:54</t>
  </si>
  <si>
    <t>13:40:54</t>
  </si>
  <si>
    <t>20220630 13:40:58</t>
  </si>
  <si>
    <t>13:40:58</t>
  </si>
  <si>
    <t>20220630 13:41:02</t>
  </si>
  <si>
    <t>13:41:02</t>
  </si>
  <si>
    <t>20220630 13:41:06</t>
  </si>
  <si>
    <t>13:41:06</t>
  </si>
  <si>
    <t>20220630 13:41:10</t>
  </si>
  <si>
    <t>13:41:10</t>
  </si>
  <si>
    <t>20220630 13:41:14</t>
  </si>
  <si>
    <t>13:41:14</t>
  </si>
  <si>
    <t>20220630 13:41:18</t>
  </si>
  <si>
    <t>13:41:18</t>
  </si>
  <si>
    <t>20220630 13:41:22</t>
  </si>
  <si>
    <t>13:41:22</t>
  </si>
  <si>
    <t>20220630 13:41:26</t>
  </si>
  <si>
    <t>13:41:26</t>
  </si>
  <si>
    <t>20220630 13:41:30</t>
  </si>
  <si>
    <t>13:41:30</t>
  </si>
  <si>
    <t>20220630 13:41:34</t>
  </si>
  <si>
    <t>13:41:34</t>
  </si>
  <si>
    <t>20220630 13:41:38</t>
  </si>
  <si>
    <t>13:41:38</t>
  </si>
  <si>
    <t>20220630 13:41:42</t>
  </si>
  <si>
    <t>13:41:42</t>
  </si>
  <si>
    <t>20220630 13:41:46</t>
  </si>
  <si>
    <t>13:41:46</t>
  </si>
  <si>
    <t>20220630 13:41:50</t>
  </si>
  <si>
    <t>13:41:50</t>
  </si>
  <si>
    <t>20220630 13:41:54</t>
  </si>
  <si>
    <t>13:41:54</t>
  </si>
  <si>
    <t>20220630 13:41:58</t>
  </si>
  <si>
    <t>13:41:58</t>
  </si>
  <si>
    <t>20220630 13:42:02</t>
  </si>
  <si>
    <t>13:42:02</t>
  </si>
  <si>
    <t>20220630 13:42:06</t>
  </si>
  <si>
    <t>13:42:06</t>
  </si>
  <si>
    <t>20220630 13:42:10</t>
  </si>
  <si>
    <t>13:42:10</t>
  </si>
  <si>
    <t>20220630 13:42:14</t>
  </si>
  <si>
    <t>13:42:14</t>
  </si>
  <si>
    <t>20220630 13:42:18</t>
  </si>
  <si>
    <t>13:42:18</t>
  </si>
  <si>
    <t>20220630 13:42:22</t>
  </si>
  <si>
    <t>13:42:22</t>
  </si>
  <si>
    <t>20220630 13:42:26</t>
  </si>
  <si>
    <t>13:42:26</t>
  </si>
  <si>
    <t>20220630 13:42:30</t>
  </si>
  <si>
    <t>13:42:30</t>
  </si>
  <si>
    <t>20220630 13:42:34</t>
  </si>
  <si>
    <t>13:42:34</t>
  </si>
  <si>
    <t>20220630 13:42:38</t>
  </si>
  <si>
    <t>13:42:38</t>
  </si>
  <si>
    <t>20220630 13:42:42</t>
  </si>
  <si>
    <t>13:42:42</t>
  </si>
  <si>
    <t>20220630 13:42:46</t>
  </si>
  <si>
    <t>13:42:46</t>
  </si>
  <si>
    <t>20220630 13:42:50</t>
  </si>
  <si>
    <t>13:42:50</t>
  </si>
  <si>
    <t>20220630 13:42:54</t>
  </si>
  <si>
    <t>13:42:54</t>
  </si>
  <si>
    <t>20220630 13:42:58</t>
  </si>
  <si>
    <t>13:42:58</t>
  </si>
  <si>
    <t>20220630 13:43:02</t>
  </si>
  <si>
    <t>13:43:02</t>
  </si>
  <si>
    <t>20220630 13:43:06</t>
  </si>
  <si>
    <t>13:43:06</t>
  </si>
  <si>
    <t>20220630 13:43:10</t>
  </si>
  <si>
    <t>13:43:10</t>
  </si>
  <si>
    <t>20220630 13:43:14</t>
  </si>
  <si>
    <t>13:43:14</t>
  </si>
  <si>
    <t>20220630 13:43:18</t>
  </si>
  <si>
    <t>13:43:18</t>
  </si>
  <si>
    <t>20220630 13:43:22</t>
  </si>
  <si>
    <t>13:43:22</t>
  </si>
  <si>
    <t>20220630 13:43:26</t>
  </si>
  <si>
    <t>13:43:26</t>
  </si>
  <si>
    <t>20220630 13:43:30</t>
  </si>
  <si>
    <t>13:43:30</t>
  </si>
  <si>
    <t>20220630 13:43:34</t>
  </si>
  <si>
    <t>13:43:34</t>
  </si>
  <si>
    <t>20220630 13:43:38</t>
  </si>
  <si>
    <t>13:43:38</t>
  </si>
  <si>
    <t>20220630 13:43:42</t>
  </si>
  <si>
    <t>13:43:42</t>
  </si>
  <si>
    <t>20220630 13:43:46</t>
  </si>
  <si>
    <t>13:43:46</t>
  </si>
  <si>
    <t>20220630 13:43:50</t>
  </si>
  <si>
    <t>13:43:50</t>
  </si>
  <si>
    <t>20220630 13:43:54</t>
  </si>
  <si>
    <t>13:43:54</t>
  </si>
  <si>
    <t>20220630 13:43:58</t>
  </si>
  <si>
    <t>13:43:58</t>
  </si>
  <si>
    <t>20220630 13:44:02</t>
  </si>
  <si>
    <t>13:44:02</t>
  </si>
  <si>
    <t>20220630 13:44:06</t>
  </si>
  <si>
    <t>13:44:06</t>
  </si>
  <si>
    <t>20220630 13:44:10</t>
  </si>
  <si>
    <t>13:44:10</t>
  </si>
  <si>
    <t>20220630 13:44:14</t>
  </si>
  <si>
    <t>13:44:14</t>
  </si>
  <si>
    <t>20220630 13:44:18</t>
  </si>
  <si>
    <t>13:44:18</t>
  </si>
  <si>
    <t>20220630 13:44:22</t>
  </si>
  <si>
    <t>13:44:22</t>
  </si>
  <si>
    <t>20220630 13:44:26</t>
  </si>
  <si>
    <t>13:44:26</t>
  </si>
  <si>
    <t>20220630 13:44:30</t>
  </si>
  <si>
    <t>13:44:30</t>
  </si>
  <si>
    <t>20220630 13:44:34</t>
  </si>
  <si>
    <t>13:44:34</t>
  </si>
  <si>
    <t>20220630 13:44:38</t>
  </si>
  <si>
    <t>13:44:38</t>
  </si>
  <si>
    <t>20220630 13:44:42</t>
  </si>
  <si>
    <t>13:44:42</t>
  </si>
  <si>
    <t>20220630 13:44:46</t>
  </si>
  <si>
    <t>13:44:46</t>
  </si>
  <si>
    <t>20220630 13:44:50</t>
  </si>
  <si>
    <t>13:44:50</t>
  </si>
  <si>
    <t>20220630 13:44:54</t>
  </si>
  <si>
    <t>13:44:54</t>
  </si>
  <si>
    <t>20220630 13:44:58</t>
  </si>
  <si>
    <t>13:44:58</t>
  </si>
  <si>
    <t>20220630 13:45:02</t>
  </si>
  <si>
    <t>13:45:02</t>
  </si>
  <si>
    <t>20220630 13:45:06</t>
  </si>
  <si>
    <t>13:45:06</t>
  </si>
  <si>
    <t>20220630 13:45:10</t>
  </si>
  <si>
    <t>13:45:10</t>
  </si>
  <si>
    <t>20220630 13:45:14</t>
  </si>
  <si>
    <t>13:45:14</t>
  </si>
  <si>
    <t>20220630 13:45:18</t>
  </si>
  <si>
    <t>13:45:18</t>
  </si>
  <si>
    <t>20220630 13:45:22</t>
  </si>
  <si>
    <t>13:45:22</t>
  </si>
  <si>
    <t>20220630 13:45:26</t>
  </si>
  <si>
    <t>13:45:26</t>
  </si>
  <si>
    <t>20220630 13:45:30</t>
  </si>
  <si>
    <t>13:45:30</t>
  </si>
  <si>
    <t>20220630 13:45:34</t>
  </si>
  <si>
    <t>13:45:34</t>
  </si>
  <si>
    <t>20220630 13:45:38</t>
  </si>
  <si>
    <t>13:45:38</t>
  </si>
  <si>
    <t>20220630 13:45:42</t>
  </si>
  <si>
    <t>13:45:42</t>
  </si>
  <si>
    <t>20220630 13:45:46</t>
  </si>
  <si>
    <t>13:45:46</t>
  </si>
  <si>
    <t>20220630 13:45:50</t>
  </si>
  <si>
    <t>13:45:50</t>
  </si>
  <si>
    <t>20220630 13:45:54</t>
  </si>
  <si>
    <t>13:45:54</t>
  </si>
  <si>
    <t>20220630 13:45:58</t>
  </si>
  <si>
    <t>13:45:58</t>
  </si>
  <si>
    <t>20220630 13:46:01</t>
  </si>
  <si>
    <t>13:46:01</t>
  </si>
  <si>
    <t>20220630 13:46:05</t>
  </si>
  <si>
    <t>13:46:05</t>
  </si>
  <si>
    <t>20220630 13:46:09</t>
  </si>
  <si>
    <t>13:46:09</t>
  </si>
  <si>
    <t>20220630 13:46:13</t>
  </si>
  <si>
    <t>13:46:13</t>
  </si>
  <si>
    <t>20220630 13:46:17</t>
  </si>
  <si>
    <t>13:46:17</t>
  </si>
  <si>
    <t>20220630 13:46:21</t>
  </si>
  <si>
    <t>13:46:21</t>
  </si>
  <si>
    <t>20220630 13:46:25</t>
  </si>
  <si>
    <t>13:46:25</t>
  </si>
  <si>
    <t>20220630 13:46:29</t>
  </si>
  <si>
    <t>13:46:29</t>
  </si>
  <si>
    <t>20220630 13:46:33</t>
  </si>
  <si>
    <t>13:46:33</t>
  </si>
  <si>
    <t>20220630 13:46:37</t>
  </si>
  <si>
    <t>13:46:37</t>
  </si>
  <si>
    <t>20220630 13:46:41</t>
  </si>
  <si>
    <t>13:46:41</t>
  </si>
  <si>
    <t>20220630 13:46:45</t>
  </si>
  <si>
    <t>13:46:45</t>
  </si>
  <si>
    <t>20220630 13:46:49</t>
  </si>
  <si>
    <t>13:46:49</t>
  </si>
  <si>
    <t>20220630 13:46:53</t>
  </si>
  <si>
    <t>13:46:53</t>
  </si>
  <si>
    <t>20220630 13:46:57</t>
  </si>
  <si>
    <t>13:46:57</t>
  </si>
  <si>
    <t>20220630 13:47:01</t>
  </si>
  <si>
    <t>13:47:01</t>
  </si>
  <si>
    <t>20220630 13:47:05</t>
  </si>
  <si>
    <t>13:47:05</t>
  </si>
  <si>
    <t>20220630 13:47:09</t>
  </si>
  <si>
    <t>13:47:09</t>
  </si>
  <si>
    <t>20220630 13:47:13</t>
  </si>
  <si>
    <t>13:47:13</t>
  </si>
  <si>
    <t>20220630 13:47:17</t>
  </si>
  <si>
    <t>13:47:17</t>
  </si>
  <si>
    <t>20220630 13:47:21</t>
  </si>
  <si>
    <t>13:47:21</t>
  </si>
  <si>
    <t>20220630 13:47:25</t>
  </si>
  <si>
    <t>13:47:25</t>
  </si>
  <si>
    <t>20220630 13:47:29</t>
  </si>
  <si>
    <t>13:47:29</t>
  </si>
  <si>
    <t>20220630 13:47:33</t>
  </si>
  <si>
    <t>13:47:33</t>
  </si>
  <si>
    <t>20220630 13:47:37</t>
  </si>
  <si>
    <t>13:47:37</t>
  </si>
  <si>
    <t>20220630 13:47:41</t>
  </si>
  <si>
    <t>13:47:41</t>
  </si>
  <si>
    <t>20220630 13:47:45</t>
  </si>
  <si>
    <t>13:47:45</t>
  </si>
  <si>
    <t>20220630 13:47:49</t>
  </si>
  <si>
    <t>13:47:49</t>
  </si>
  <si>
    <t>20220630 13:47:53</t>
  </si>
  <si>
    <t>13:47:53</t>
  </si>
  <si>
    <t>20220630 13:47:57</t>
  </si>
  <si>
    <t>13:47:57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</si>
</sst>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1656606483.5</v>
      </c>
      <c r="C16">
        <v>0</v>
      </c>
      <c r="D16" t="s">
        <v>411</v>
      </c>
      <c r="E16" t="s">
        <v>412</v>
      </c>
      <c r="F16">
        <v>4</v>
      </c>
      <c r="G16">
        <v>1656606481.25</v>
      </c>
      <c r="H16">
        <f t="shared" ref="H16:H79" si="0">(I16)/1000</f>
        <v>1.2859225022592512E-3</v>
      </c>
      <c r="I16">
        <f t="shared" ref="I16:I79" si="1">IF(CX16, AL16, AF16)</f>
        <v>1.2859225022592513</v>
      </c>
      <c r="J16">
        <f t="shared" ref="J16:J79" si="2">IF(CX16, AG16, AE16)</f>
        <v>-1.4409863587935514</v>
      </c>
      <c r="K16">
        <f t="shared" ref="K16:K79" si="3">CZ16 - IF(AS16&gt;1, J16*CT16*100/(AU16*DN16), 0)</f>
        <v>11.7957375</v>
      </c>
      <c r="L16">
        <f t="shared" ref="L16:L79" si="4">((R16-H16/2)*K16-J16)/(R16+H16/2)</f>
        <v>40.220681841305442</v>
      </c>
      <c r="M16">
        <f t="shared" ref="M16:M79" si="5">L16*(DG16+DH16)/1000</f>
        <v>4.0696131511785802</v>
      </c>
      <c r="N16">
        <f t="shared" ref="N16:N79" si="6">(CZ16 - IF(AS16&gt;1, J16*CT16*100/(AU16*DN16), 0))*(DG16+DH16)/1000</f>
        <v>1.1935175203457535</v>
      </c>
      <c r="O16">
        <f t="shared" ref="O16:O79" si="7">2/((1/Q16-1/P16)+SIGN(Q16)*SQRT((1/Q16-1/P16)*(1/Q16-1/P16) + 4*CU16/((CU16+1)*(CU16+1))*(2*1/Q16*1/P16-1/P16*1/P16)))</f>
        <v>8.105010900551729E-2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1.6739088391755508</v>
      </c>
      <c r="Q16">
        <f t="shared" ref="Q16:Q79" si="9">H16*(1000-(1000*0.61365*EXP(17.502*U16/(240.97+U16))/(DG16+DH16)+DB16)/2)/(1000*0.61365*EXP(17.502*U16/(240.97+U16))/(DG16+DH16)-DB16)</f>
        <v>7.8931343381094296E-2</v>
      </c>
      <c r="R16">
        <f t="shared" ref="R16:R79" si="10">1/((CU16+1)/(O16/1.6)+1/(P16/1.37)) + CU16/((CU16+1)/(O16/1.6) + CU16/(P16/1.37))</f>
        <v>4.9517838973891178E-2</v>
      </c>
      <c r="S16">
        <f t="shared" ref="S16:S79" si="11">(CP16*CS16)</f>
        <v>194.4291670571825</v>
      </c>
      <c r="T16">
        <f t="shared" ref="T16:T79" si="12">(DI16+(S16+2*0.95*0.0000000567*(((DI16+$B$6)+273)^4-(DI16+273)^4)-44100*H16)/(1.84*29.3*P16+8*0.95*0.0000000567*(DI16+273)^3))</f>
        <v>34.991539758910356</v>
      </c>
      <c r="U16">
        <f t="shared" ref="U16:U79" si="13">($C$6*DJ16+$D$6*DK16+$E$6*T16)</f>
        <v>33.622587499999987</v>
      </c>
      <c r="V16">
        <f t="shared" ref="V16:V79" si="14">0.61365*EXP(17.502*U16/(240.97+U16))</f>
        <v>5.231552600006351</v>
      </c>
      <c r="W16">
        <f t="shared" ref="W16:W79" si="15">(X16/Y16*100)</f>
        <v>69.766864374521418</v>
      </c>
      <c r="X16">
        <f t="shared" ref="X16:X79" si="16">DB16*(DG16+DH16)/1000</f>
        <v>3.6555209103042885</v>
      </c>
      <c r="Y16">
        <f t="shared" ref="Y16:Y79" si="17">0.61365*EXP(17.502*DI16/(240.97+DI16))</f>
        <v>5.2396233413627087</v>
      </c>
      <c r="Z16">
        <f t="shared" ref="Z16:Z79" si="18">(V16-DB16*(DG16+DH16)/1000)</f>
        <v>1.5760316897020625</v>
      </c>
      <c r="AA16">
        <f t="shared" ref="AA16:AA79" si="19">(-H16*44100)</f>
        <v>-56.709182349632982</v>
      </c>
      <c r="AB16">
        <f t="shared" ref="AB16:AB79" si="20">2*29.3*P16*0.92*(DI16-U16)</f>
        <v>2.4873440026193059</v>
      </c>
      <c r="AC16">
        <f t="shared" ref="AC16:AC79" si="21">2*0.95*0.0000000567*(((DI16+$B$6)+273)^4-(U16+273)^4)</f>
        <v>0.342441387998078</v>
      </c>
      <c r="AD16">
        <f t="shared" ref="AD16:AD79" si="22">S16+AC16+AA16+AB16</f>
        <v>140.54977009816687</v>
      </c>
      <c r="AE16">
        <f t="shared" ref="AE16:AE79" si="23">DF16*AS16*(DA16-CZ16*(1000-AS16*DC16)/(1000-AS16*DB16))/(100*CT16)</f>
        <v>-1.4355340685339988</v>
      </c>
      <c r="AF16">
        <f t="shared" ref="AF16:AF79" si="24">1000*DF16*AS16*(DB16-DC16)/(100*CT16*(1000-AS16*DB16))</f>
        <v>1.2466040582138314</v>
      </c>
      <c r="AG16">
        <f t="shared" ref="AG16:AG79" si="25">(AH16 - AI16 - DG16*1000/(8.314*(DI16+273.15)) * AK16/DF16 * AJ16) * DF16/(100*CT16) * (1000 - DC16)/1000</f>
        <v>-1.4409863587935514</v>
      </c>
      <c r="AH16">
        <v>10.382960315378959</v>
      </c>
      <c r="AI16">
        <v>12.248425454545449</v>
      </c>
      <c r="AJ16">
        <v>1.2465068535396959E-4</v>
      </c>
      <c r="AK16">
        <v>67.047301081910973</v>
      </c>
      <c r="AL16">
        <f t="shared" ref="AL16:AL79" si="26">(AN16 - AM16 + DG16*1000/(8.314*(DI16+273.15)) * AP16/DF16 * AO16) * DF16/(100*CT16) * 1000/(1000 - AN16)</f>
        <v>1.2859225022592513</v>
      </c>
      <c r="AM16">
        <v>34.580257770069927</v>
      </c>
      <c r="AN16">
        <v>36.129817482517517</v>
      </c>
      <c r="AO16">
        <v>4.7911513325651836E-6</v>
      </c>
      <c r="AP16">
        <v>77.180000000000007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19340.423867854366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1009.5196466617524</v>
      </c>
      <c r="BI16">
        <f t="shared" ref="BI16:BI79" si="33">J16</f>
        <v>-1.4409863587935514</v>
      </c>
      <c r="BJ16" t="e">
        <f t="shared" ref="BJ16:BJ79" si="34">BF16*BG16*BH16</f>
        <v>#DIV/0!</v>
      </c>
      <c r="BK16">
        <f t="shared" ref="BK16:BK79" si="35">(BI16-BA16)/BH16</f>
        <v>-1.4273980338654721E-3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1200.0162499999999</v>
      </c>
      <c r="CQ16">
        <f t="shared" ref="CQ16:CQ79" si="47">CP16*CR16</f>
        <v>1009.5196466617524</v>
      </c>
      <c r="CR16">
        <f t="shared" ref="CR16:CR79" si="48">($B$10*$D$8+$C$10*$D$8+$F$10*((EN16+EF16)/MAX(EN16+EF16+EO16, 0.1)*$I$8+EO16/MAX(EN16+EF16+EO16, 0.1)*$J$8))/($B$10+$C$10+$F$10)</f>
        <v>0.84125498022360323</v>
      </c>
      <c r="CS16">
        <f t="shared" ref="CS16:CS79" si="49">($B$10*$K$8+$C$10*$K$8+$F$10*((EN16+EF16)/MAX(EN16+EF16+EO16, 0.1)*$P$8+EO16/MAX(EN16+EF16+EO16, 0.1)*$Q$8))/($B$10+$C$10+$F$10)</f>
        <v>0.16202211183155438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1656606481.25</v>
      </c>
      <c r="CZ16">
        <v>11.7957375</v>
      </c>
      <c r="DA16">
        <v>10.019399999999999</v>
      </c>
      <c r="DB16">
        <v>36.128137500000001</v>
      </c>
      <c r="DC16">
        <v>34.625925000000002</v>
      </c>
      <c r="DD16">
        <v>13.297162500000001</v>
      </c>
      <c r="DE16">
        <v>35.653512500000012</v>
      </c>
      <c r="DF16">
        <v>479.91874999999999</v>
      </c>
      <c r="DG16">
        <v>101.08225</v>
      </c>
      <c r="DH16">
        <v>9.9852462500000003E-2</v>
      </c>
      <c r="DI16">
        <v>33.650149999999996</v>
      </c>
      <c r="DJ16">
        <v>999.9</v>
      </c>
      <c r="DK16">
        <v>33.622587499999987</v>
      </c>
      <c r="DL16">
        <v>0</v>
      </c>
      <c r="DM16">
        <v>0</v>
      </c>
      <c r="DN16">
        <v>4005.0025000000001</v>
      </c>
      <c r="DO16">
        <v>0</v>
      </c>
      <c r="DP16">
        <v>43.310875000000003</v>
      </c>
      <c r="DQ16">
        <v>1.7763549999999999</v>
      </c>
      <c r="DR16">
        <v>12.2378625</v>
      </c>
      <c r="DS16">
        <v>10.378762500000001</v>
      </c>
      <c r="DT16">
        <v>1.5022175</v>
      </c>
      <c r="DU16">
        <v>10.019399999999999</v>
      </c>
      <c r="DV16">
        <v>34.625925000000002</v>
      </c>
      <c r="DW16">
        <v>3.6519187500000001</v>
      </c>
      <c r="DX16">
        <v>3.50007</v>
      </c>
      <c r="DY16">
        <v>27.343074999999999</v>
      </c>
      <c r="DZ16">
        <v>26.6200875</v>
      </c>
      <c r="EA16">
        <v>1200.0162499999999</v>
      </c>
      <c r="EB16">
        <v>0.9579962500000001</v>
      </c>
      <c r="EC16">
        <v>4.2004062499999988E-2</v>
      </c>
      <c r="ED16">
        <v>0</v>
      </c>
      <c r="EE16">
        <v>677.75125000000003</v>
      </c>
      <c r="EF16">
        <v>5.0001600000000002</v>
      </c>
      <c r="EG16">
        <v>9083.1899999999987</v>
      </c>
      <c r="EH16">
        <v>9515.2987499999999</v>
      </c>
      <c r="EI16">
        <v>47.186999999999998</v>
      </c>
      <c r="EJ16">
        <v>49.023249999999997</v>
      </c>
      <c r="EK16">
        <v>48.311999999999998</v>
      </c>
      <c r="EL16">
        <v>48.530999999999999</v>
      </c>
      <c r="EM16">
        <v>49.023249999999997</v>
      </c>
      <c r="EN16">
        <v>1144.8187499999999</v>
      </c>
      <c r="EO16">
        <v>50.2</v>
      </c>
      <c r="EP16">
        <v>0</v>
      </c>
      <c r="EQ16">
        <v>11051.79999995232</v>
      </c>
      <c r="ER16">
        <v>0</v>
      </c>
      <c r="ES16">
        <v>678.07053846153838</v>
      </c>
      <c r="ET16">
        <v>-3.8594871790236791</v>
      </c>
      <c r="EU16">
        <v>335.26358911494322</v>
      </c>
      <c r="EV16">
        <v>9052.3923076923074</v>
      </c>
      <c r="EW16">
        <v>15</v>
      </c>
      <c r="EX16">
        <v>1656590095.5</v>
      </c>
      <c r="EY16" t="s">
        <v>416</v>
      </c>
      <c r="EZ16">
        <v>1656590095.5</v>
      </c>
      <c r="FA16">
        <v>1656352397</v>
      </c>
      <c r="FB16">
        <v>2</v>
      </c>
      <c r="FC16">
        <v>-0.995</v>
      </c>
      <c r="FD16">
        <v>0.47499999999999998</v>
      </c>
      <c r="FE16">
        <v>-1.5009999999999999</v>
      </c>
      <c r="FF16">
        <v>0.47499999999999998</v>
      </c>
      <c r="FG16">
        <v>427</v>
      </c>
      <c r="FH16">
        <v>33</v>
      </c>
      <c r="FI16">
        <v>0.32</v>
      </c>
      <c r="FJ16">
        <v>0.2</v>
      </c>
      <c r="FK16">
        <v>1.8391472499999999</v>
      </c>
      <c r="FL16">
        <v>-0.30007756097561222</v>
      </c>
      <c r="FM16">
        <v>3.5230124111866247E-2</v>
      </c>
      <c r="FN16">
        <v>1</v>
      </c>
      <c r="FO16">
        <v>678.40970588235291</v>
      </c>
      <c r="FP16">
        <v>-4.8673491276490033</v>
      </c>
      <c r="FQ16">
        <v>0.52073655580690115</v>
      </c>
      <c r="FR16">
        <v>0</v>
      </c>
      <c r="FS16">
        <v>1.56268575</v>
      </c>
      <c r="FT16">
        <v>-0.21217699812383231</v>
      </c>
      <c r="FU16">
        <v>2.4960479952066249E-2</v>
      </c>
      <c r="FV16">
        <v>0</v>
      </c>
      <c r="FW16">
        <v>1</v>
      </c>
      <c r="FX16">
        <v>3</v>
      </c>
      <c r="FY16" t="s">
        <v>417</v>
      </c>
      <c r="FZ16">
        <v>2.9738600000000002</v>
      </c>
      <c r="GA16">
        <v>2.86368</v>
      </c>
      <c r="GB16">
        <v>3.7287800000000001E-3</v>
      </c>
      <c r="GC16">
        <v>2.8708399999999999E-3</v>
      </c>
      <c r="GD16">
        <v>0.147006</v>
      </c>
      <c r="GE16">
        <v>0.14571700000000001</v>
      </c>
      <c r="GF16">
        <v>34561.699999999997</v>
      </c>
      <c r="GG16">
        <v>30115.599999999999</v>
      </c>
      <c r="GH16">
        <v>30995.9</v>
      </c>
      <c r="GI16">
        <v>28137.8</v>
      </c>
      <c r="GJ16">
        <v>34847.199999999997</v>
      </c>
      <c r="GK16">
        <v>33949.599999999999</v>
      </c>
      <c r="GL16">
        <v>40431.4</v>
      </c>
      <c r="GM16">
        <v>39260.6</v>
      </c>
      <c r="GN16">
        <v>2.0643699999999998</v>
      </c>
      <c r="GO16">
        <v>2.3941499999999998</v>
      </c>
      <c r="GP16">
        <v>0</v>
      </c>
      <c r="GQ16">
        <v>0.17648900000000001</v>
      </c>
      <c r="GR16">
        <v>999.9</v>
      </c>
      <c r="GS16">
        <v>30.761800000000001</v>
      </c>
      <c r="GT16">
        <v>66.599999999999994</v>
      </c>
      <c r="GU16">
        <v>37.5</v>
      </c>
      <c r="GV16">
        <v>42.690199999999997</v>
      </c>
      <c r="GW16">
        <v>23.831600000000002</v>
      </c>
      <c r="GX16">
        <v>16.442299999999999</v>
      </c>
      <c r="GY16">
        <v>2</v>
      </c>
      <c r="GZ16">
        <v>0.45091199999999998</v>
      </c>
      <c r="HA16">
        <v>0.242206</v>
      </c>
      <c r="HB16">
        <v>20.2136</v>
      </c>
      <c r="HC16">
        <v>5.2189399999999999</v>
      </c>
      <c r="HD16">
        <v>11.9682</v>
      </c>
      <c r="HE16">
        <v>4.9931999999999999</v>
      </c>
      <c r="HF16">
        <v>3.29332</v>
      </c>
      <c r="HG16">
        <v>6292.4</v>
      </c>
      <c r="HH16">
        <v>9999</v>
      </c>
      <c r="HI16">
        <v>9999</v>
      </c>
      <c r="HJ16">
        <v>492.8</v>
      </c>
      <c r="HK16">
        <v>4.9713599999999998</v>
      </c>
      <c r="HL16">
        <v>1.8744400000000001</v>
      </c>
      <c r="HM16">
        <v>1.87073</v>
      </c>
      <c r="HN16">
        <v>1.87033</v>
      </c>
      <c r="HO16">
        <v>1.875</v>
      </c>
      <c r="HP16">
        <v>1.8716600000000001</v>
      </c>
      <c r="HQ16">
        <v>1.8672200000000001</v>
      </c>
      <c r="HR16">
        <v>1.8782000000000001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-1.5009999999999999</v>
      </c>
      <c r="IG16">
        <v>0.47470000000000001</v>
      </c>
      <c r="IH16">
        <v>-1.5014285714286191</v>
      </c>
      <c r="II16">
        <v>0</v>
      </c>
      <c r="IJ16">
        <v>0</v>
      </c>
      <c r="IK16">
        <v>0</v>
      </c>
      <c r="IL16">
        <v>0.47462380952381272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273.10000000000002</v>
      </c>
      <c r="IU16">
        <v>4234.8</v>
      </c>
      <c r="IV16">
        <v>0.18066399999999999</v>
      </c>
      <c r="IW16">
        <v>2.65381</v>
      </c>
      <c r="IX16">
        <v>2.1484399999999999</v>
      </c>
      <c r="IY16">
        <v>2.5976599999999999</v>
      </c>
      <c r="IZ16">
        <v>2.5451700000000002</v>
      </c>
      <c r="JA16">
        <v>2.3107899999999999</v>
      </c>
      <c r="JB16">
        <v>41.248199999999997</v>
      </c>
      <c r="JC16">
        <v>15.804399999999999</v>
      </c>
      <c r="JD16">
        <v>18</v>
      </c>
      <c r="JE16">
        <v>499.21</v>
      </c>
      <c r="JF16">
        <v>929.24800000000005</v>
      </c>
      <c r="JG16">
        <v>30.9998</v>
      </c>
      <c r="JH16">
        <v>33.4208</v>
      </c>
      <c r="JI16">
        <v>29.999600000000001</v>
      </c>
      <c r="JJ16">
        <v>33.374600000000001</v>
      </c>
      <c r="JK16">
        <v>33.335299999999997</v>
      </c>
      <c r="JL16">
        <v>3.6254200000000001</v>
      </c>
      <c r="JM16">
        <v>22.543900000000001</v>
      </c>
      <c r="JN16">
        <v>97.400300000000001</v>
      </c>
      <c r="JO16">
        <v>31</v>
      </c>
      <c r="JP16">
        <v>10</v>
      </c>
      <c r="JQ16">
        <v>34.691699999999997</v>
      </c>
      <c r="JR16">
        <v>98.815899999999999</v>
      </c>
      <c r="JS16">
        <v>98.833600000000004</v>
      </c>
    </row>
    <row r="17" spans="1:279" x14ac:dyDescent="0.2">
      <c r="A17">
        <v>2</v>
      </c>
      <c r="B17">
        <v>1656606487.5</v>
      </c>
      <c r="C17">
        <v>4</v>
      </c>
      <c r="D17" t="s">
        <v>421</v>
      </c>
      <c r="E17" t="s">
        <v>422</v>
      </c>
      <c r="F17">
        <v>4</v>
      </c>
      <c r="G17">
        <v>1656606485.5</v>
      </c>
      <c r="H17">
        <f t="shared" si="0"/>
        <v>1.2416576783902239E-3</v>
      </c>
      <c r="I17">
        <f t="shared" si="1"/>
        <v>1.241657678390224</v>
      </c>
      <c r="J17">
        <f t="shared" si="2"/>
        <v>-1.4673844350205036</v>
      </c>
      <c r="K17">
        <f t="shared" si="3"/>
        <v>11.801414285714291</v>
      </c>
      <c r="L17">
        <f t="shared" si="4"/>
        <v>41.812215515376991</v>
      </c>
      <c r="M17">
        <f t="shared" si="5"/>
        <v>4.2306840429980701</v>
      </c>
      <c r="N17">
        <f t="shared" si="6"/>
        <v>1.1941021179568736</v>
      </c>
      <c r="O17">
        <f t="shared" si="7"/>
        <v>7.8149056090603339E-2</v>
      </c>
      <c r="P17">
        <f t="shared" si="8"/>
        <v>1.6776532062663678</v>
      </c>
      <c r="Q17">
        <f t="shared" si="9"/>
        <v>7.6181545712708826E-2</v>
      </c>
      <c r="R17">
        <f t="shared" si="10"/>
        <v>4.7786113289390961E-2</v>
      </c>
      <c r="S17">
        <f t="shared" si="11"/>
        <v>194.42115288344323</v>
      </c>
      <c r="T17">
        <f t="shared" si="12"/>
        <v>35.009295982376912</v>
      </c>
      <c r="U17">
        <f t="shared" si="13"/>
        <v>33.627785714285707</v>
      </c>
      <c r="V17">
        <f t="shared" si="14"/>
        <v>5.2330738925212987</v>
      </c>
      <c r="W17">
        <f t="shared" si="15"/>
        <v>69.777232491529091</v>
      </c>
      <c r="X17">
        <f t="shared" si="16"/>
        <v>3.6563693951282339</v>
      </c>
      <c r="Y17">
        <f t="shared" si="17"/>
        <v>5.2400607828235586</v>
      </c>
      <c r="Z17">
        <f t="shared" si="18"/>
        <v>1.5767044973930648</v>
      </c>
      <c r="AA17">
        <f t="shared" si="19"/>
        <v>-54.757103617008873</v>
      </c>
      <c r="AB17">
        <f t="shared" si="20"/>
        <v>2.1577745460846982</v>
      </c>
      <c r="AC17">
        <f t="shared" si="21"/>
        <v>0.29641507542793621</v>
      </c>
      <c r="AD17">
        <f t="shared" si="22"/>
        <v>142.118238887947</v>
      </c>
      <c r="AE17">
        <f t="shared" si="23"/>
        <v>-1.3827266726674228</v>
      </c>
      <c r="AF17">
        <f t="shared" si="24"/>
        <v>1.2322216471981173</v>
      </c>
      <c r="AG17">
        <f t="shared" si="25"/>
        <v>-1.4673844350205036</v>
      </c>
      <c r="AH17">
        <v>10.33862077621267</v>
      </c>
      <c r="AI17">
        <v>12.239717575757579</v>
      </c>
      <c r="AJ17">
        <v>-5.4062045248015267E-5</v>
      </c>
      <c r="AK17">
        <v>67.047301081910973</v>
      </c>
      <c r="AL17">
        <f t="shared" si="26"/>
        <v>1.241657678390224</v>
      </c>
      <c r="AM17">
        <v>34.645651605874129</v>
      </c>
      <c r="AN17">
        <v>36.142071328671342</v>
      </c>
      <c r="AO17">
        <v>2.0403626791706182E-5</v>
      </c>
      <c r="AP17">
        <v>77.180000000000007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19430.80462492038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1009.4783051209552</v>
      </c>
      <c r="BI17">
        <f t="shared" si="33"/>
        <v>-1.4673844350205036</v>
      </c>
      <c r="BJ17" t="e">
        <f t="shared" si="34"/>
        <v>#DIV/0!</v>
      </c>
      <c r="BK17">
        <f t="shared" si="35"/>
        <v>-1.4536067071245107E-3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1199.967142857143</v>
      </c>
      <c r="CQ17">
        <f t="shared" si="47"/>
        <v>1009.4783051209552</v>
      </c>
      <c r="CR17">
        <f t="shared" si="48"/>
        <v>0.84125495529600036</v>
      </c>
      <c r="CS17">
        <f t="shared" si="49"/>
        <v>0.16202206372128075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1656606485.5</v>
      </c>
      <c r="CZ17">
        <v>11.801414285714291</v>
      </c>
      <c r="DA17">
        <v>10.090528571428569</v>
      </c>
      <c r="DB17">
        <v>36.136214285714281</v>
      </c>
      <c r="DC17">
        <v>34.651028571428583</v>
      </c>
      <c r="DD17">
        <v>13.30284285714286</v>
      </c>
      <c r="DE17">
        <v>35.661571428571428</v>
      </c>
      <c r="DF17">
        <v>479.8162857142857</v>
      </c>
      <c r="DG17">
        <v>101.0831428571429</v>
      </c>
      <c r="DH17">
        <v>9.982462857142857E-2</v>
      </c>
      <c r="DI17">
        <v>33.651642857142853</v>
      </c>
      <c r="DJ17">
        <v>999.89999999999986</v>
      </c>
      <c r="DK17">
        <v>33.627785714285707</v>
      </c>
      <c r="DL17">
        <v>0</v>
      </c>
      <c r="DM17">
        <v>0</v>
      </c>
      <c r="DN17">
        <v>4019.9985714285708</v>
      </c>
      <c r="DO17">
        <v>0</v>
      </c>
      <c r="DP17">
        <v>43.939057142857138</v>
      </c>
      <c r="DQ17">
        <v>1.7108571428571431</v>
      </c>
      <c r="DR17">
        <v>12.24385714285714</v>
      </c>
      <c r="DS17">
        <v>10.45275714285714</v>
      </c>
      <c r="DT17">
        <v>1.4851828571428569</v>
      </c>
      <c r="DU17">
        <v>10.090528571428569</v>
      </c>
      <c r="DV17">
        <v>34.651028571428583</v>
      </c>
      <c r="DW17">
        <v>3.6527642857142859</v>
      </c>
      <c r="DX17">
        <v>3.5026357142857139</v>
      </c>
      <c r="DY17">
        <v>27.347028571428581</v>
      </c>
      <c r="DZ17">
        <v>26.632528571428569</v>
      </c>
      <c r="EA17">
        <v>1199.967142857143</v>
      </c>
      <c r="EB17">
        <v>0.95799500000000015</v>
      </c>
      <c r="EC17">
        <v>4.2005400000000012E-2</v>
      </c>
      <c r="ED17">
        <v>0</v>
      </c>
      <c r="EE17">
        <v>677.41371428571438</v>
      </c>
      <c r="EF17">
        <v>5.0001600000000002</v>
      </c>
      <c r="EG17">
        <v>9004.48</v>
      </c>
      <c r="EH17">
        <v>9514.8914285714272</v>
      </c>
      <c r="EI17">
        <v>47.196000000000012</v>
      </c>
      <c r="EJ17">
        <v>49.017714285714291</v>
      </c>
      <c r="EK17">
        <v>48.311999999999998</v>
      </c>
      <c r="EL17">
        <v>48.544285714285721</v>
      </c>
      <c r="EM17">
        <v>49.061999999999998</v>
      </c>
      <c r="EN17">
        <v>1144.777142857143</v>
      </c>
      <c r="EO17">
        <v>50.197142857142858</v>
      </c>
      <c r="EP17">
        <v>0</v>
      </c>
      <c r="EQ17">
        <v>11056</v>
      </c>
      <c r="ER17">
        <v>0</v>
      </c>
      <c r="ES17">
        <v>677.75872000000004</v>
      </c>
      <c r="ET17">
        <v>-4.2633076965512746</v>
      </c>
      <c r="EU17">
        <v>-318.78230767341148</v>
      </c>
      <c r="EV17">
        <v>9047.2111999999997</v>
      </c>
      <c r="EW17">
        <v>15</v>
      </c>
      <c r="EX17">
        <v>1656590095.5</v>
      </c>
      <c r="EY17" t="s">
        <v>416</v>
      </c>
      <c r="EZ17">
        <v>1656590095.5</v>
      </c>
      <c r="FA17">
        <v>1656352397</v>
      </c>
      <c r="FB17">
        <v>2</v>
      </c>
      <c r="FC17">
        <v>-0.995</v>
      </c>
      <c r="FD17">
        <v>0.47499999999999998</v>
      </c>
      <c r="FE17">
        <v>-1.5009999999999999</v>
      </c>
      <c r="FF17">
        <v>0.47499999999999998</v>
      </c>
      <c r="FG17">
        <v>427</v>
      </c>
      <c r="FH17">
        <v>33</v>
      </c>
      <c r="FI17">
        <v>0.32</v>
      </c>
      <c r="FJ17">
        <v>0.2</v>
      </c>
      <c r="FK17">
        <v>1.817469268292683</v>
      </c>
      <c r="FL17">
        <v>-0.41600843205574428</v>
      </c>
      <c r="FM17">
        <v>5.0432377249881442E-2</v>
      </c>
      <c r="FN17">
        <v>1</v>
      </c>
      <c r="FO17">
        <v>678.03997058823529</v>
      </c>
      <c r="FP17">
        <v>-3.9711382746122079</v>
      </c>
      <c r="FQ17">
        <v>0.41926823404131608</v>
      </c>
      <c r="FR17">
        <v>0</v>
      </c>
      <c r="FS17">
        <v>1.541638536585366</v>
      </c>
      <c r="FT17">
        <v>-0.35516989547038402</v>
      </c>
      <c r="FU17">
        <v>3.8216905438209547E-2</v>
      </c>
      <c r="FV17">
        <v>0</v>
      </c>
      <c r="FW17">
        <v>1</v>
      </c>
      <c r="FX17">
        <v>3</v>
      </c>
      <c r="FY17" t="s">
        <v>417</v>
      </c>
      <c r="FZ17">
        <v>2.97465</v>
      </c>
      <c r="GA17">
        <v>2.8638699999999999</v>
      </c>
      <c r="GB17">
        <v>3.72588E-3</v>
      </c>
      <c r="GC17">
        <v>3.0159900000000001E-3</v>
      </c>
      <c r="GD17">
        <v>0.14704300000000001</v>
      </c>
      <c r="GE17">
        <v>0.145727</v>
      </c>
      <c r="GF17">
        <v>34562.1</v>
      </c>
      <c r="GG17">
        <v>30112.1</v>
      </c>
      <c r="GH17">
        <v>30996.2</v>
      </c>
      <c r="GI17">
        <v>28138.6</v>
      </c>
      <c r="GJ17">
        <v>34845.9</v>
      </c>
      <c r="GK17">
        <v>33949.800000000003</v>
      </c>
      <c r="GL17">
        <v>40431.699999999997</v>
      </c>
      <c r="GM17">
        <v>39261.300000000003</v>
      </c>
      <c r="GN17">
        <v>2.0648</v>
      </c>
      <c r="GO17">
        <v>2.3942199999999998</v>
      </c>
      <c r="GP17">
        <v>0</v>
      </c>
      <c r="GQ17">
        <v>0.177622</v>
      </c>
      <c r="GR17">
        <v>999.9</v>
      </c>
      <c r="GS17">
        <v>30.756699999999999</v>
      </c>
      <c r="GT17">
        <v>66.599999999999994</v>
      </c>
      <c r="GU17">
        <v>37.5</v>
      </c>
      <c r="GV17">
        <v>42.687199999999997</v>
      </c>
      <c r="GW17">
        <v>24.031600000000001</v>
      </c>
      <c r="GX17">
        <v>16.213899999999999</v>
      </c>
      <c r="GY17">
        <v>2</v>
      </c>
      <c r="GZ17">
        <v>0.45047300000000001</v>
      </c>
      <c r="HA17">
        <v>0.24152799999999999</v>
      </c>
      <c r="HB17">
        <v>20.213000000000001</v>
      </c>
      <c r="HC17">
        <v>5.2151899999999998</v>
      </c>
      <c r="HD17">
        <v>11.968</v>
      </c>
      <c r="HE17">
        <v>4.9918500000000003</v>
      </c>
      <c r="HF17">
        <v>3.2925499999999999</v>
      </c>
      <c r="HG17">
        <v>6292.4</v>
      </c>
      <c r="HH17">
        <v>9999</v>
      </c>
      <c r="HI17">
        <v>9999</v>
      </c>
      <c r="HJ17">
        <v>492.8</v>
      </c>
      <c r="HK17">
        <v>4.9713700000000003</v>
      </c>
      <c r="HL17">
        <v>1.8744499999999999</v>
      </c>
      <c r="HM17">
        <v>1.87073</v>
      </c>
      <c r="HN17">
        <v>1.87036</v>
      </c>
      <c r="HO17">
        <v>1.875</v>
      </c>
      <c r="HP17">
        <v>1.8716600000000001</v>
      </c>
      <c r="HQ17">
        <v>1.8672200000000001</v>
      </c>
      <c r="HR17">
        <v>1.8782000000000001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-1.5009999999999999</v>
      </c>
      <c r="IG17">
        <v>0.47460000000000002</v>
      </c>
      <c r="IH17">
        <v>-1.5014285714286191</v>
      </c>
      <c r="II17">
        <v>0</v>
      </c>
      <c r="IJ17">
        <v>0</v>
      </c>
      <c r="IK17">
        <v>0</v>
      </c>
      <c r="IL17">
        <v>0.47462380952381272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273.2</v>
      </c>
      <c r="IU17">
        <v>4234.8</v>
      </c>
      <c r="IV17">
        <v>0.18920899999999999</v>
      </c>
      <c r="IW17">
        <v>2.66357</v>
      </c>
      <c r="IX17">
        <v>2.1484399999999999</v>
      </c>
      <c r="IY17">
        <v>2.5964399999999999</v>
      </c>
      <c r="IZ17">
        <v>2.5451700000000002</v>
      </c>
      <c r="JA17">
        <v>2.2497600000000002</v>
      </c>
      <c r="JB17">
        <v>41.248199999999997</v>
      </c>
      <c r="JC17">
        <v>15.786899999999999</v>
      </c>
      <c r="JD17">
        <v>18</v>
      </c>
      <c r="JE17">
        <v>499.42899999999997</v>
      </c>
      <c r="JF17">
        <v>929.22900000000004</v>
      </c>
      <c r="JG17">
        <v>30.9998</v>
      </c>
      <c r="JH17">
        <v>33.4148</v>
      </c>
      <c r="JI17">
        <v>29.999600000000001</v>
      </c>
      <c r="JJ17">
        <v>33.368699999999997</v>
      </c>
      <c r="JK17">
        <v>33.328299999999999</v>
      </c>
      <c r="JL17">
        <v>3.8109099999999998</v>
      </c>
      <c r="JM17">
        <v>22.543900000000001</v>
      </c>
      <c r="JN17">
        <v>97.400300000000001</v>
      </c>
      <c r="JO17">
        <v>31</v>
      </c>
      <c r="JP17">
        <v>16.685400000000001</v>
      </c>
      <c r="JQ17">
        <v>34.692900000000002</v>
      </c>
      <c r="JR17">
        <v>98.816599999999994</v>
      </c>
      <c r="JS17">
        <v>98.835800000000006</v>
      </c>
    </row>
    <row r="18" spans="1:279" x14ac:dyDescent="0.2">
      <c r="A18">
        <v>3</v>
      </c>
      <c r="B18">
        <v>1656606491.5</v>
      </c>
      <c r="C18">
        <v>8</v>
      </c>
      <c r="D18" t="s">
        <v>423</v>
      </c>
      <c r="E18" t="s">
        <v>424</v>
      </c>
      <c r="F18">
        <v>4</v>
      </c>
      <c r="G18">
        <v>1656606489.1875</v>
      </c>
      <c r="H18">
        <f t="shared" si="0"/>
        <v>1.2456123772999828E-3</v>
      </c>
      <c r="I18">
        <f t="shared" si="1"/>
        <v>1.2456123772999828</v>
      </c>
      <c r="J18">
        <f t="shared" si="2"/>
        <v>-1.3489771218669486</v>
      </c>
      <c r="K18">
        <f t="shared" si="3"/>
        <v>11.8970375</v>
      </c>
      <c r="L18">
        <f t="shared" si="4"/>
        <v>39.380323984197311</v>
      </c>
      <c r="M18">
        <f t="shared" si="5"/>
        <v>3.9846018722714791</v>
      </c>
      <c r="N18">
        <f t="shared" si="6"/>
        <v>1.2037726737851835</v>
      </c>
      <c r="O18">
        <f t="shared" si="7"/>
        <v>7.8383549745825884E-2</v>
      </c>
      <c r="P18">
        <f t="shared" si="8"/>
        <v>1.669839746710966</v>
      </c>
      <c r="Q18">
        <f t="shared" si="9"/>
        <v>7.6395367411652745E-2</v>
      </c>
      <c r="R18">
        <f t="shared" si="10"/>
        <v>4.792153458627435E-2</v>
      </c>
      <c r="S18">
        <f t="shared" si="11"/>
        <v>194.43159266654771</v>
      </c>
      <c r="T18">
        <f t="shared" si="12"/>
        <v>35.015830766166715</v>
      </c>
      <c r="U18">
        <f t="shared" si="13"/>
        <v>33.633799999999987</v>
      </c>
      <c r="V18">
        <f t="shared" si="14"/>
        <v>5.2348344939611415</v>
      </c>
      <c r="W18">
        <f t="shared" si="15"/>
        <v>69.790088327829807</v>
      </c>
      <c r="X18">
        <f t="shared" si="16"/>
        <v>3.6575660385506183</v>
      </c>
      <c r="Y18">
        <f t="shared" si="17"/>
        <v>5.240810158270155</v>
      </c>
      <c r="Z18">
        <f t="shared" si="18"/>
        <v>1.5772684554105232</v>
      </c>
      <c r="AA18">
        <f t="shared" si="19"/>
        <v>-54.93150583892924</v>
      </c>
      <c r="AB18">
        <f t="shared" si="20"/>
        <v>1.8364977686649815</v>
      </c>
      <c r="AC18">
        <f t="shared" si="21"/>
        <v>0.25347214107086907</v>
      </c>
      <c r="AD18">
        <f t="shared" si="22"/>
        <v>141.5900567373543</v>
      </c>
      <c r="AE18">
        <f t="shared" si="23"/>
        <v>-0.18843469730716619</v>
      </c>
      <c r="AF18">
        <f t="shared" si="24"/>
        <v>1.239884167143865</v>
      </c>
      <c r="AG18">
        <f t="shared" si="25"/>
        <v>-1.3489771218669486</v>
      </c>
      <c r="AH18">
        <v>11.306811612037389</v>
      </c>
      <c r="AI18">
        <v>12.54604484848484</v>
      </c>
      <c r="AJ18">
        <v>9.1669604181527489E-2</v>
      </c>
      <c r="AK18">
        <v>67.047301081910973</v>
      </c>
      <c r="AL18">
        <f t="shared" si="26"/>
        <v>1.2456123772999828</v>
      </c>
      <c r="AM18">
        <v>34.652096523076906</v>
      </c>
      <c r="AN18">
        <v>36.152362237762247</v>
      </c>
      <c r="AO18">
        <v>5.354747589469791E-5</v>
      </c>
      <c r="AP18">
        <v>77.180000000000007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19241.816569641869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1009.5351029360349</v>
      </c>
      <c r="BI18">
        <f t="shared" si="33"/>
        <v>-1.3489771218669486</v>
      </c>
      <c r="BJ18" t="e">
        <f t="shared" si="34"/>
        <v>#DIV/0!</v>
      </c>
      <c r="BK18">
        <f t="shared" si="35"/>
        <v>-1.3362359743051165E-3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1200.0350000000001</v>
      </c>
      <c r="CQ18">
        <f t="shared" si="47"/>
        <v>1009.5351029360349</v>
      </c>
      <c r="CR18">
        <f t="shared" si="48"/>
        <v>0.84125471585081679</v>
      </c>
      <c r="CS18">
        <f t="shared" si="49"/>
        <v>0.16202160159207665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1656606489.1875</v>
      </c>
      <c r="CZ18">
        <v>11.8970375</v>
      </c>
      <c r="DA18">
        <v>11.67995</v>
      </c>
      <c r="DB18">
        <v>36.148187499999999</v>
      </c>
      <c r="DC18">
        <v>34.654474999999998</v>
      </c>
      <c r="DD18">
        <v>13.3984875</v>
      </c>
      <c r="DE18">
        <v>35.673549999999999</v>
      </c>
      <c r="DF18">
        <v>480.03800000000001</v>
      </c>
      <c r="DG18">
        <v>101.0825</v>
      </c>
      <c r="DH18">
        <v>0.1000569</v>
      </c>
      <c r="DI18">
        <v>33.654200000000003</v>
      </c>
      <c r="DJ18">
        <v>999.9</v>
      </c>
      <c r="DK18">
        <v>33.633799999999987</v>
      </c>
      <c r="DL18">
        <v>0</v>
      </c>
      <c r="DM18">
        <v>0</v>
      </c>
      <c r="DN18">
        <v>3988.67</v>
      </c>
      <c r="DO18">
        <v>0</v>
      </c>
      <c r="DP18">
        <v>42.727762499999997</v>
      </c>
      <c r="DQ18">
        <v>0.21707552499999999</v>
      </c>
      <c r="DR18">
        <v>12.343225</v>
      </c>
      <c r="DS18">
        <v>12.099275</v>
      </c>
      <c r="DT18">
        <v>1.4937262499999999</v>
      </c>
      <c r="DU18">
        <v>11.67995</v>
      </c>
      <c r="DV18">
        <v>34.654474999999998</v>
      </c>
      <c r="DW18">
        <v>3.6539475000000001</v>
      </c>
      <c r="DX18">
        <v>3.5029587499999999</v>
      </c>
      <c r="DY18">
        <v>27.352575000000002</v>
      </c>
      <c r="DZ18">
        <v>26.634074999999999</v>
      </c>
      <c r="EA18">
        <v>1200.0350000000001</v>
      </c>
      <c r="EB18">
        <v>0.95799750000000006</v>
      </c>
      <c r="EC18">
        <v>4.2002724999999998E-2</v>
      </c>
      <c r="ED18">
        <v>0</v>
      </c>
      <c r="EE18">
        <v>677.03162499999996</v>
      </c>
      <c r="EF18">
        <v>5.0001600000000002</v>
      </c>
      <c r="EG18">
        <v>8930.3062500000015</v>
      </c>
      <c r="EH18">
        <v>9515.4362499999988</v>
      </c>
      <c r="EI18">
        <v>47.194875000000003</v>
      </c>
      <c r="EJ18">
        <v>49.038749999999993</v>
      </c>
      <c r="EK18">
        <v>48.311999999999998</v>
      </c>
      <c r="EL18">
        <v>48.561999999999998</v>
      </c>
      <c r="EM18">
        <v>49.061999999999998</v>
      </c>
      <c r="EN18">
        <v>1144.8425</v>
      </c>
      <c r="EO18">
        <v>50.19</v>
      </c>
      <c r="EP18">
        <v>0</v>
      </c>
      <c r="EQ18">
        <v>11059.599999904631</v>
      </c>
      <c r="ER18">
        <v>0</v>
      </c>
      <c r="ES18">
        <v>677.46695999999997</v>
      </c>
      <c r="ET18">
        <v>-5.3810000047510584</v>
      </c>
      <c r="EU18">
        <v>-863.5815402740742</v>
      </c>
      <c r="EV18">
        <v>9017.8143999999993</v>
      </c>
      <c r="EW18">
        <v>15</v>
      </c>
      <c r="EX18">
        <v>1656590095.5</v>
      </c>
      <c r="EY18" t="s">
        <v>416</v>
      </c>
      <c r="EZ18">
        <v>1656590095.5</v>
      </c>
      <c r="FA18">
        <v>1656352397</v>
      </c>
      <c r="FB18">
        <v>2</v>
      </c>
      <c r="FC18">
        <v>-0.995</v>
      </c>
      <c r="FD18">
        <v>0.47499999999999998</v>
      </c>
      <c r="FE18">
        <v>-1.5009999999999999</v>
      </c>
      <c r="FF18">
        <v>0.47499999999999998</v>
      </c>
      <c r="FG18">
        <v>427</v>
      </c>
      <c r="FH18">
        <v>33</v>
      </c>
      <c r="FI18">
        <v>0.32</v>
      </c>
      <c r="FJ18">
        <v>0.2</v>
      </c>
      <c r="FK18">
        <v>1.5538979073170729</v>
      </c>
      <c r="FL18">
        <v>-4.0968815414634152</v>
      </c>
      <c r="FM18">
        <v>0.60586613952100832</v>
      </c>
      <c r="FN18">
        <v>0</v>
      </c>
      <c r="FO18">
        <v>677.71073529411763</v>
      </c>
      <c r="FP18">
        <v>-4.4276699794478551</v>
      </c>
      <c r="FQ18">
        <v>0.47583408556935042</v>
      </c>
      <c r="FR18">
        <v>0</v>
      </c>
      <c r="FS18">
        <v>1.5251924390243901</v>
      </c>
      <c r="FT18">
        <v>-0.3411999303135923</v>
      </c>
      <c r="FU18">
        <v>3.7421556314215329E-2</v>
      </c>
      <c r="FV18">
        <v>0</v>
      </c>
      <c r="FW18">
        <v>0</v>
      </c>
      <c r="FX18">
        <v>3</v>
      </c>
      <c r="FY18" t="s">
        <v>425</v>
      </c>
      <c r="FZ18">
        <v>2.9745400000000002</v>
      </c>
      <c r="GA18">
        <v>2.8638400000000002</v>
      </c>
      <c r="GB18">
        <v>3.8424499999999999E-3</v>
      </c>
      <c r="GC18">
        <v>3.9275200000000003E-3</v>
      </c>
      <c r="GD18">
        <v>0.14707100000000001</v>
      </c>
      <c r="GE18">
        <v>0.14574000000000001</v>
      </c>
      <c r="GF18">
        <v>34558.1</v>
      </c>
      <c r="GG18">
        <v>30084.799999999999</v>
      </c>
      <c r="GH18">
        <v>30996.1</v>
      </c>
      <c r="GI18">
        <v>28138.7</v>
      </c>
      <c r="GJ18">
        <v>34844.400000000001</v>
      </c>
      <c r="GK18">
        <v>33949.699999999997</v>
      </c>
      <c r="GL18">
        <v>40431.300000000003</v>
      </c>
      <c r="GM18">
        <v>39261.699999999997</v>
      </c>
      <c r="GN18">
        <v>2.0651199999999998</v>
      </c>
      <c r="GO18">
        <v>2.39432</v>
      </c>
      <c r="GP18">
        <v>0</v>
      </c>
      <c r="GQ18">
        <v>0.17707000000000001</v>
      </c>
      <c r="GR18">
        <v>999.9</v>
      </c>
      <c r="GS18">
        <v>30.753299999999999</v>
      </c>
      <c r="GT18">
        <v>66.599999999999994</v>
      </c>
      <c r="GU18">
        <v>37.5</v>
      </c>
      <c r="GV18">
        <v>42.685600000000001</v>
      </c>
      <c r="GW18">
        <v>23.871600000000001</v>
      </c>
      <c r="GX18">
        <v>16.4663</v>
      </c>
      <c r="GY18">
        <v>2</v>
      </c>
      <c r="GZ18">
        <v>0.45005299999999998</v>
      </c>
      <c r="HA18">
        <v>0.241484</v>
      </c>
      <c r="HB18">
        <v>20.212900000000001</v>
      </c>
      <c r="HC18">
        <v>5.2153400000000003</v>
      </c>
      <c r="HD18">
        <v>11.968</v>
      </c>
      <c r="HE18">
        <v>4.9919000000000002</v>
      </c>
      <c r="HF18">
        <v>3.2925499999999999</v>
      </c>
      <c r="HG18">
        <v>6292.7</v>
      </c>
      <c r="HH18">
        <v>9999</v>
      </c>
      <c r="HI18">
        <v>9999</v>
      </c>
      <c r="HJ18">
        <v>492.8</v>
      </c>
      <c r="HK18">
        <v>4.9713399999999996</v>
      </c>
      <c r="HL18">
        <v>1.87442</v>
      </c>
      <c r="HM18">
        <v>1.87073</v>
      </c>
      <c r="HN18">
        <v>1.8703799999999999</v>
      </c>
      <c r="HO18">
        <v>1.875</v>
      </c>
      <c r="HP18">
        <v>1.8716699999999999</v>
      </c>
      <c r="HQ18">
        <v>1.8672200000000001</v>
      </c>
      <c r="HR18">
        <v>1.8782000000000001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-1.502</v>
      </c>
      <c r="IG18">
        <v>0.47460000000000002</v>
      </c>
      <c r="IH18">
        <v>-1.5014285714286191</v>
      </c>
      <c r="II18">
        <v>0</v>
      </c>
      <c r="IJ18">
        <v>0</v>
      </c>
      <c r="IK18">
        <v>0</v>
      </c>
      <c r="IL18">
        <v>0.47462380952381272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273.3</v>
      </c>
      <c r="IU18">
        <v>4234.8999999999996</v>
      </c>
      <c r="IV18">
        <v>0.20263700000000001</v>
      </c>
      <c r="IW18">
        <v>2.65259</v>
      </c>
      <c r="IX18">
        <v>2.1484399999999999</v>
      </c>
      <c r="IY18">
        <v>2.5976599999999999</v>
      </c>
      <c r="IZ18">
        <v>2.5451700000000002</v>
      </c>
      <c r="JA18">
        <v>2.3156699999999999</v>
      </c>
      <c r="JB18">
        <v>41.248199999999997</v>
      </c>
      <c r="JC18">
        <v>15.7957</v>
      </c>
      <c r="JD18">
        <v>18</v>
      </c>
      <c r="JE18">
        <v>499.57600000000002</v>
      </c>
      <c r="JF18">
        <v>929.24599999999998</v>
      </c>
      <c r="JG18">
        <v>31</v>
      </c>
      <c r="JH18">
        <v>33.408799999999999</v>
      </c>
      <c r="JI18">
        <v>29.999500000000001</v>
      </c>
      <c r="JJ18">
        <v>33.361499999999999</v>
      </c>
      <c r="JK18">
        <v>33.321899999999999</v>
      </c>
      <c r="JL18">
        <v>4.0891000000000002</v>
      </c>
      <c r="JM18">
        <v>22.543900000000001</v>
      </c>
      <c r="JN18">
        <v>97.400300000000001</v>
      </c>
      <c r="JO18">
        <v>31</v>
      </c>
      <c r="JP18">
        <v>23.373999999999999</v>
      </c>
      <c r="JQ18">
        <v>34.695999999999998</v>
      </c>
      <c r="JR18">
        <v>98.816000000000003</v>
      </c>
      <c r="JS18">
        <v>98.836699999999993</v>
      </c>
    </row>
    <row r="19" spans="1:279" x14ac:dyDescent="0.2">
      <c r="A19">
        <v>4</v>
      </c>
      <c r="B19">
        <v>1656606495.5</v>
      </c>
      <c r="C19">
        <v>12</v>
      </c>
      <c r="D19" t="s">
        <v>426</v>
      </c>
      <c r="E19" t="s">
        <v>427</v>
      </c>
      <c r="F19">
        <v>4</v>
      </c>
      <c r="G19">
        <v>1656606493.5</v>
      </c>
      <c r="H19">
        <f t="shared" si="0"/>
        <v>1.2505747710231533E-3</v>
      </c>
      <c r="I19">
        <f t="shared" si="1"/>
        <v>1.2505747710231532</v>
      </c>
      <c r="J19">
        <f t="shared" si="2"/>
        <v>-1.2161275646788359</v>
      </c>
      <c r="K19">
        <f t="shared" si="3"/>
        <v>12.953571428571429</v>
      </c>
      <c r="L19">
        <f t="shared" si="4"/>
        <v>37.493076217823081</v>
      </c>
      <c r="M19">
        <f t="shared" si="5"/>
        <v>3.7936238904728614</v>
      </c>
      <c r="N19">
        <f t="shared" si="6"/>
        <v>1.3106680751635713</v>
      </c>
      <c r="O19">
        <f t="shared" si="7"/>
        <v>7.8967282611679568E-2</v>
      </c>
      <c r="P19">
        <f t="shared" si="8"/>
        <v>1.6729046122963949</v>
      </c>
      <c r="Q19">
        <f t="shared" si="9"/>
        <v>7.6953382602795356E-2</v>
      </c>
      <c r="R19">
        <f t="shared" si="10"/>
        <v>4.8272527193908489E-2</v>
      </c>
      <c r="S19">
        <f t="shared" si="11"/>
        <v>194.43170061254472</v>
      </c>
      <c r="T19">
        <f t="shared" si="12"/>
        <v>35.009681052101811</v>
      </c>
      <c r="U19">
        <f t="shared" si="13"/>
        <v>33.619585714285712</v>
      </c>
      <c r="V19">
        <f t="shared" si="14"/>
        <v>5.2306742823576888</v>
      </c>
      <c r="W19">
        <f t="shared" si="15"/>
        <v>69.816742823553994</v>
      </c>
      <c r="X19">
        <f t="shared" si="16"/>
        <v>3.6585888190858991</v>
      </c>
      <c r="Y19">
        <f t="shared" si="17"/>
        <v>5.2402742825344246</v>
      </c>
      <c r="Z19">
        <f t="shared" si="18"/>
        <v>1.5720854632717898</v>
      </c>
      <c r="AA19">
        <f t="shared" si="19"/>
        <v>-55.150347402121056</v>
      </c>
      <c r="AB19">
        <f t="shared" si="20"/>
        <v>2.9569315540914389</v>
      </c>
      <c r="AC19">
        <f t="shared" si="21"/>
        <v>0.407333973985262</v>
      </c>
      <c r="AD19">
        <f t="shared" si="22"/>
        <v>142.64561873850036</v>
      </c>
      <c r="AE19">
        <f t="shared" si="23"/>
        <v>2.4397519064256654</v>
      </c>
      <c r="AF19">
        <f t="shared" si="24"/>
        <v>1.2452640305789349</v>
      </c>
      <c r="AG19">
        <f t="shared" si="25"/>
        <v>-1.2161275646788359</v>
      </c>
      <c r="AH19">
        <v>15.023340152195811</v>
      </c>
      <c r="AI19">
        <v>14.18262484848484</v>
      </c>
      <c r="AJ19">
        <v>0.4363753089562572</v>
      </c>
      <c r="AK19">
        <v>67.047301081910973</v>
      </c>
      <c r="AL19">
        <f t="shared" si="26"/>
        <v>1.2505747710231532</v>
      </c>
      <c r="AM19">
        <v>34.65644753762237</v>
      </c>
      <c r="AN19">
        <v>36.162883216783229</v>
      </c>
      <c r="AO19">
        <v>2.8900284900615081E-5</v>
      </c>
      <c r="AP19">
        <v>77.180000000000007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19316.023216241287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1009.5356997992455</v>
      </c>
      <c r="BI19">
        <f t="shared" si="33"/>
        <v>-1.2161275646788359</v>
      </c>
      <c r="BJ19" t="e">
        <f t="shared" si="34"/>
        <v>#DIV/0!</v>
      </c>
      <c r="BK19">
        <f t="shared" si="35"/>
        <v>-1.2046404747456409E-3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1200.035714285714</v>
      </c>
      <c r="CQ19">
        <f t="shared" si="47"/>
        <v>1009.5356997992455</v>
      </c>
      <c r="CR19">
        <f t="shared" si="48"/>
        <v>0.84125471249007122</v>
      </c>
      <c r="CS19">
        <f t="shared" si="49"/>
        <v>0.16202159510583772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1656606493.5</v>
      </c>
      <c r="CZ19">
        <v>12.953571428571429</v>
      </c>
      <c r="DA19">
        <v>16.02328571428572</v>
      </c>
      <c r="DB19">
        <v>36.158499999999997</v>
      </c>
      <c r="DC19">
        <v>34.658271428571432</v>
      </c>
      <c r="DD19">
        <v>14.455</v>
      </c>
      <c r="DE19">
        <v>35.683871428571429</v>
      </c>
      <c r="DF19">
        <v>480.02171428571432</v>
      </c>
      <c r="DG19">
        <v>101.08199999999999</v>
      </c>
      <c r="DH19">
        <v>9.9985400000000002E-2</v>
      </c>
      <c r="DI19">
        <v>33.652371428571428</v>
      </c>
      <c r="DJ19">
        <v>999.89999999999986</v>
      </c>
      <c r="DK19">
        <v>33.619585714285712</v>
      </c>
      <c r="DL19">
        <v>0</v>
      </c>
      <c r="DM19">
        <v>0</v>
      </c>
      <c r="DN19">
        <v>4000.982857142857</v>
      </c>
      <c r="DO19">
        <v>0</v>
      </c>
      <c r="DP19">
        <v>42.107057142857137</v>
      </c>
      <c r="DQ19">
        <v>-3.0697014285714279</v>
      </c>
      <c r="DR19">
        <v>13.439542857142859</v>
      </c>
      <c r="DS19">
        <v>16.59854285714286</v>
      </c>
      <c r="DT19">
        <v>1.5002071428571431</v>
      </c>
      <c r="DU19">
        <v>16.02328571428572</v>
      </c>
      <c r="DV19">
        <v>34.658271428571432</v>
      </c>
      <c r="DW19">
        <v>3.6549771428571431</v>
      </c>
      <c r="DX19">
        <v>3.503335714285714</v>
      </c>
      <c r="DY19">
        <v>27.357399999999998</v>
      </c>
      <c r="DZ19">
        <v>26.635914285714279</v>
      </c>
      <c r="EA19">
        <v>1200.035714285714</v>
      </c>
      <c r="EB19">
        <v>0.95799785714285723</v>
      </c>
      <c r="EC19">
        <v>4.2002342857142848E-2</v>
      </c>
      <c r="ED19">
        <v>0</v>
      </c>
      <c r="EE19">
        <v>676.66800000000001</v>
      </c>
      <c r="EF19">
        <v>5.0001600000000002</v>
      </c>
      <c r="EG19">
        <v>8919.5228571428579</v>
      </c>
      <c r="EH19">
        <v>9515.4642857142862</v>
      </c>
      <c r="EI19">
        <v>47.232000000000014</v>
      </c>
      <c r="EJ19">
        <v>49.061999999999998</v>
      </c>
      <c r="EK19">
        <v>48.366</v>
      </c>
      <c r="EL19">
        <v>48.561999999999998</v>
      </c>
      <c r="EM19">
        <v>49.08</v>
      </c>
      <c r="EN19">
        <v>1144.8457142857139</v>
      </c>
      <c r="EO19">
        <v>50.19</v>
      </c>
      <c r="EP19">
        <v>0</v>
      </c>
      <c r="EQ19">
        <v>11063.79999995232</v>
      </c>
      <c r="ER19">
        <v>0</v>
      </c>
      <c r="ES19">
        <v>677.12673076923079</v>
      </c>
      <c r="ET19">
        <v>-5.3031452826859393</v>
      </c>
      <c r="EU19">
        <v>-794.65128081618775</v>
      </c>
      <c r="EV19">
        <v>8976.4834615384625</v>
      </c>
      <c r="EW19">
        <v>15</v>
      </c>
      <c r="EX19">
        <v>1656590095.5</v>
      </c>
      <c r="EY19" t="s">
        <v>416</v>
      </c>
      <c r="EZ19">
        <v>1656590095.5</v>
      </c>
      <c r="FA19">
        <v>1656352397</v>
      </c>
      <c r="FB19">
        <v>2</v>
      </c>
      <c r="FC19">
        <v>-0.995</v>
      </c>
      <c r="FD19">
        <v>0.47499999999999998</v>
      </c>
      <c r="FE19">
        <v>-1.5009999999999999</v>
      </c>
      <c r="FF19">
        <v>0.47499999999999998</v>
      </c>
      <c r="FG19">
        <v>427</v>
      </c>
      <c r="FH19">
        <v>33</v>
      </c>
      <c r="FI19">
        <v>0.32</v>
      </c>
      <c r="FJ19">
        <v>0.2</v>
      </c>
      <c r="FK19">
        <v>0.71040254146341464</v>
      </c>
      <c r="FL19">
        <v>-14.332377783972129</v>
      </c>
      <c r="FM19">
        <v>1.7214223264396189</v>
      </c>
      <c r="FN19">
        <v>0</v>
      </c>
      <c r="FO19">
        <v>677.41411764705879</v>
      </c>
      <c r="FP19">
        <v>-5.0170817401347287</v>
      </c>
      <c r="FQ19">
        <v>0.53186900005358007</v>
      </c>
      <c r="FR19">
        <v>0</v>
      </c>
      <c r="FS19">
        <v>1.5111797560975611</v>
      </c>
      <c r="FT19">
        <v>-0.2270096864111498</v>
      </c>
      <c r="FU19">
        <v>3.0669519824770241E-2</v>
      </c>
      <c r="FV19">
        <v>0</v>
      </c>
      <c r="FW19">
        <v>0</v>
      </c>
      <c r="FX19">
        <v>3</v>
      </c>
      <c r="FY19" t="s">
        <v>425</v>
      </c>
      <c r="FZ19">
        <v>2.9745300000000001</v>
      </c>
      <c r="GA19">
        <v>2.8637700000000001</v>
      </c>
      <c r="GB19">
        <v>4.3375100000000002E-3</v>
      </c>
      <c r="GC19">
        <v>5.3454899999999996E-3</v>
      </c>
      <c r="GD19">
        <v>0.14710300000000001</v>
      </c>
      <c r="GE19">
        <v>0.14574599999999999</v>
      </c>
      <c r="GF19">
        <v>34542.400000000001</v>
      </c>
      <c r="GG19">
        <v>30042.7</v>
      </c>
      <c r="GH19">
        <v>30997.4</v>
      </c>
      <c r="GI19">
        <v>28139.3</v>
      </c>
      <c r="GJ19">
        <v>34844.6</v>
      </c>
      <c r="GK19">
        <v>33949.800000000003</v>
      </c>
      <c r="GL19">
        <v>40433</v>
      </c>
      <c r="GM19">
        <v>39262.1</v>
      </c>
      <c r="GN19">
        <v>2.0650499999999998</v>
      </c>
      <c r="GO19">
        <v>2.3944200000000002</v>
      </c>
      <c r="GP19">
        <v>0</v>
      </c>
      <c r="GQ19">
        <v>0.17716000000000001</v>
      </c>
      <c r="GR19">
        <v>999.9</v>
      </c>
      <c r="GS19">
        <v>30.750699999999998</v>
      </c>
      <c r="GT19">
        <v>66.599999999999994</v>
      </c>
      <c r="GU19">
        <v>37.5</v>
      </c>
      <c r="GV19">
        <v>42.685899999999997</v>
      </c>
      <c r="GW19">
        <v>23.801600000000001</v>
      </c>
      <c r="GX19">
        <v>16.366199999999999</v>
      </c>
      <c r="GY19">
        <v>2</v>
      </c>
      <c r="GZ19">
        <v>0.449654</v>
      </c>
      <c r="HA19">
        <v>0.24299299999999999</v>
      </c>
      <c r="HB19">
        <v>20.213000000000001</v>
      </c>
      <c r="HC19">
        <v>5.21624</v>
      </c>
      <c r="HD19">
        <v>11.968</v>
      </c>
      <c r="HE19">
        <v>4.9917499999999997</v>
      </c>
      <c r="HF19">
        <v>3.2926199999999999</v>
      </c>
      <c r="HG19">
        <v>6292.7</v>
      </c>
      <c r="HH19">
        <v>9999</v>
      </c>
      <c r="HI19">
        <v>9999</v>
      </c>
      <c r="HJ19">
        <v>492.8</v>
      </c>
      <c r="HK19">
        <v>4.9713599999999998</v>
      </c>
      <c r="HL19">
        <v>1.87443</v>
      </c>
      <c r="HM19">
        <v>1.87073</v>
      </c>
      <c r="HN19">
        <v>1.8703799999999999</v>
      </c>
      <c r="HO19">
        <v>1.875</v>
      </c>
      <c r="HP19">
        <v>1.87165</v>
      </c>
      <c r="HQ19">
        <v>1.8672200000000001</v>
      </c>
      <c r="HR19">
        <v>1.8782000000000001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-1.5009999999999999</v>
      </c>
      <c r="IG19">
        <v>0.47460000000000002</v>
      </c>
      <c r="IH19">
        <v>-1.5014285714286191</v>
      </c>
      <c r="II19">
        <v>0</v>
      </c>
      <c r="IJ19">
        <v>0</v>
      </c>
      <c r="IK19">
        <v>0</v>
      </c>
      <c r="IL19">
        <v>0.47462380952381272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273.3</v>
      </c>
      <c r="IU19">
        <v>4235</v>
      </c>
      <c r="IV19">
        <v>0.21850600000000001</v>
      </c>
      <c r="IW19">
        <v>2.6464799999999999</v>
      </c>
      <c r="IX19">
        <v>2.1484399999999999</v>
      </c>
      <c r="IY19">
        <v>2.5976599999999999</v>
      </c>
      <c r="IZ19">
        <v>2.5451700000000002</v>
      </c>
      <c r="JA19">
        <v>2.2839399999999999</v>
      </c>
      <c r="JB19">
        <v>41.248199999999997</v>
      </c>
      <c r="JC19">
        <v>15.804399999999999</v>
      </c>
      <c r="JD19">
        <v>18</v>
      </c>
      <c r="JE19">
        <v>499.47800000000001</v>
      </c>
      <c r="JF19">
        <v>929.27200000000005</v>
      </c>
      <c r="JG19">
        <v>31.0002</v>
      </c>
      <c r="JH19">
        <v>33.404299999999999</v>
      </c>
      <c r="JI19">
        <v>29.999600000000001</v>
      </c>
      <c r="JJ19">
        <v>33.3553</v>
      </c>
      <c r="JK19">
        <v>33.315899999999999</v>
      </c>
      <c r="JL19">
        <v>4.4122000000000003</v>
      </c>
      <c r="JM19">
        <v>22.543900000000001</v>
      </c>
      <c r="JN19">
        <v>97.400300000000001</v>
      </c>
      <c r="JO19">
        <v>31</v>
      </c>
      <c r="JP19">
        <v>30.054500000000001</v>
      </c>
      <c r="JQ19">
        <v>34.695500000000003</v>
      </c>
      <c r="JR19">
        <v>98.8202</v>
      </c>
      <c r="JS19">
        <v>98.837999999999994</v>
      </c>
    </row>
    <row r="20" spans="1:279" x14ac:dyDescent="0.2">
      <c r="A20">
        <v>5</v>
      </c>
      <c r="B20">
        <v>1656606499.5</v>
      </c>
      <c r="C20">
        <v>16</v>
      </c>
      <c r="D20" t="s">
        <v>428</v>
      </c>
      <c r="E20" t="s">
        <v>429</v>
      </c>
      <c r="F20">
        <v>4</v>
      </c>
      <c r="G20">
        <v>1656606497.1875</v>
      </c>
      <c r="H20">
        <f t="shared" si="0"/>
        <v>1.2544738164625105E-3</v>
      </c>
      <c r="I20">
        <f t="shared" si="1"/>
        <v>1.2544738164625104</v>
      </c>
      <c r="J20">
        <f t="shared" si="2"/>
        <v>-1.1440237899807764</v>
      </c>
      <c r="K20">
        <f t="shared" si="3"/>
        <v>15.219575000000001</v>
      </c>
      <c r="L20">
        <f t="shared" si="4"/>
        <v>38.176955594110524</v>
      </c>
      <c r="M20">
        <f t="shared" si="5"/>
        <v>3.8628211041244827</v>
      </c>
      <c r="N20">
        <f t="shared" si="6"/>
        <v>1.5399471904164841</v>
      </c>
      <c r="O20">
        <f t="shared" si="7"/>
        <v>7.9138396831141225E-2</v>
      </c>
      <c r="P20">
        <f t="shared" si="8"/>
        <v>1.6709850107424475</v>
      </c>
      <c r="Q20">
        <f t="shared" si="9"/>
        <v>7.7113620497758079E-2</v>
      </c>
      <c r="R20">
        <f t="shared" si="10"/>
        <v>4.8373616086913075E-2</v>
      </c>
      <c r="S20">
        <f t="shared" si="11"/>
        <v>194.42280861252678</v>
      </c>
      <c r="T20">
        <f t="shared" si="12"/>
        <v>35.011549645933002</v>
      </c>
      <c r="U20">
        <f t="shared" si="13"/>
        <v>33.627949999999998</v>
      </c>
      <c r="V20">
        <f t="shared" si="14"/>
        <v>5.2331219781167553</v>
      </c>
      <c r="W20">
        <f t="shared" si="15"/>
        <v>69.824106109632808</v>
      </c>
      <c r="X20">
        <f t="shared" si="16"/>
        <v>3.6594383740501328</v>
      </c>
      <c r="Y20">
        <f t="shared" si="17"/>
        <v>5.2409383777922551</v>
      </c>
      <c r="Z20">
        <f t="shared" si="18"/>
        <v>1.5736836040666224</v>
      </c>
      <c r="AA20">
        <f t="shared" si="19"/>
        <v>-55.322295305996718</v>
      </c>
      <c r="AB20">
        <f t="shared" si="20"/>
        <v>2.4041739653085989</v>
      </c>
      <c r="AC20">
        <f t="shared" si="21"/>
        <v>0.33158620945416822</v>
      </c>
      <c r="AD20">
        <f t="shared" si="22"/>
        <v>141.83627348129284</v>
      </c>
      <c r="AE20">
        <f t="shared" si="23"/>
        <v>4.5907275495450293</v>
      </c>
      <c r="AF20">
        <f t="shared" si="24"/>
        <v>1.2526319619958022</v>
      </c>
      <c r="AG20">
        <f t="shared" si="25"/>
        <v>-1.1440237899807764</v>
      </c>
      <c r="AH20">
        <v>20.347926986734809</v>
      </c>
      <c r="AI20">
        <v>17.325913333333339</v>
      </c>
      <c r="AJ20">
        <v>0.8136003265710201</v>
      </c>
      <c r="AK20">
        <v>67.047301081910973</v>
      </c>
      <c r="AL20">
        <f t="shared" si="26"/>
        <v>1.2544738164625104</v>
      </c>
      <c r="AM20">
        <v>34.658042155104887</v>
      </c>
      <c r="AN20">
        <v>36.169104195804223</v>
      </c>
      <c r="AO20">
        <v>3.7812983764586208E-5</v>
      </c>
      <c r="AP20">
        <v>77.180000000000007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19269.488264816588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1009.4888997992367</v>
      </c>
      <c r="BI20">
        <f t="shared" si="33"/>
        <v>-1.1440237899807764</v>
      </c>
      <c r="BJ20" t="e">
        <f t="shared" si="34"/>
        <v>#DIV/0!</v>
      </c>
      <c r="BK20">
        <f t="shared" si="35"/>
        <v>-1.1332703016430348E-3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1199.98</v>
      </c>
      <c r="CQ20">
        <f t="shared" si="47"/>
        <v>1009.4888997992367</v>
      </c>
      <c r="CR20">
        <f t="shared" si="48"/>
        <v>0.841254770745543</v>
      </c>
      <c r="CS20">
        <f t="shared" si="49"/>
        <v>0.16202170753889797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1656606497.1875</v>
      </c>
      <c r="CZ20">
        <v>15.219575000000001</v>
      </c>
      <c r="DA20">
        <v>20.981537500000002</v>
      </c>
      <c r="DB20">
        <v>36.166887500000001</v>
      </c>
      <c r="DC20">
        <v>34.657800000000002</v>
      </c>
      <c r="DD20">
        <v>16.721</v>
      </c>
      <c r="DE20">
        <v>35.692275000000002</v>
      </c>
      <c r="DF20">
        <v>480.02312499999999</v>
      </c>
      <c r="DG20">
        <v>101.08199999999999</v>
      </c>
      <c r="DH20">
        <v>0.1000100375</v>
      </c>
      <c r="DI20">
        <v>33.6546375</v>
      </c>
      <c r="DJ20">
        <v>999.9</v>
      </c>
      <c r="DK20">
        <v>33.627949999999998</v>
      </c>
      <c r="DL20">
        <v>0</v>
      </c>
      <c r="DM20">
        <v>0</v>
      </c>
      <c r="DN20">
        <v>3993.2824999999998</v>
      </c>
      <c r="DO20">
        <v>0</v>
      </c>
      <c r="DP20">
        <v>42.431925000000007</v>
      </c>
      <c r="DQ20">
        <v>-5.7619612499999997</v>
      </c>
      <c r="DR20">
        <v>15.7906625</v>
      </c>
      <c r="DS20">
        <v>21.734825000000001</v>
      </c>
      <c r="DT20">
        <v>1.5090937499999999</v>
      </c>
      <c r="DU20">
        <v>20.981537500000002</v>
      </c>
      <c r="DV20">
        <v>34.657800000000002</v>
      </c>
      <c r="DW20">
        <v>3.6558199999999998</v>
      </c>
      <c r="DX20">
        <v>3.5032762499999999</v>
      </c>
      <c r="DY20">
        <v>27.3613125</v>
      </c>
      <c r="DZ20">
        <v>26.635625000000001</v>
      </c>
      <c r="EA20">
        <v>1199.98</v>
      </c>
      <c r="EB20">
        <v>0.9579962500000001</v>
      </c>
      <c r="EC20">
        <v>4.2004062499999988E-2</v>
      </c>
      <c r="ED20">
        <v>0</v>
      </c>
      <c r="EE20">
        <v>676.1155</v>
      </c>
      <c r="EF20">
        <v>5.0001600000000002</v>
      </c>
      <c r="EG20">
        <v>8919.5825000000004</v>
      </c>
      <c r="EH20">
        <v>9515.0137499999983</v>
      </c>
      <c r="EI20">
        <v>47.234250000000003</v>
      </c>
      <c r="EJ20">
        <v>49.061999999999998</v>
      </c>
      <c r="EK20">
        <v>48.367125000000001</v>
      </c>
      <c r="EL20">
        <v>48.569875000000003</v>
      </c>
      <c r="EM20">
        <v>49.093499999999999</v>
      </c>
      <c r="EN20">
        <v>1144.79</v>
      </c>
      <c r="EO20">
        <v>50.19</v>
      </c>
      <c r="EP20">
        <v>0</v>
      </c>
      <c r="EQ20">
        <v>11068</v>
      </c>
      <c r="ER20">
        <v>0</v>
      </c>
      <c r="ES20">
        <v>676.66855999999996</v>
      </c>
      <c r="ET20">
        <v>-6.6052307505489001</v>
      </c>
      <c r="EU20">
        <v>-252.20769228504631</v>
      </c>
      <c r="EV20">
        <v>8932.536399999999</v>
      </c>
      <c r="EW20">
        <v>15</v>
      </c>
      <c r="EX20">
        <v>1656590095.5</v>
      </c>
      <c r="EY20" t="s">
        <v>416</v>
      </c>
      <c r="EZ20">
        <v>1656590095.5</v>
      </c>
      <c r="FA20">
        <v>1656352397</v>
      </c>
      <c r="FB20">
        <v>2</v>
      </c>
      <c r="FC20">
        <v>-0.995</v>
      </c>
      <c r="FD20">
        <v>0.47499999999999998</v>
      </c>
      <c r="FE20">
        <v>-1.5009999999999999</v>
      </c>
      <c r="FF20">
        <v>0.47499999999999998</v>
      </c>
      <c r="FG20">
        <v>427</v>
      </c>
      <c r="FH20">
        <v>33</v>
      </c>
      <c r="FI20">
        <v>0.32</v>
      </c>
      <c r="FJ20">
        <v>0.2</v>
      </c>
      <c r="FK20">
        <v>-0.71700770243902445</v>
      </c>
      <c r="FL20">
        <v>-27.109976186759571</v>
      </c>
      <c r="FM20">
        <v>2.876881665636736</v>
      </c>
      <c r="FN20">
        <v>0</v>
      </c>
      <c r="FO20">
        <v>677.04464705882356</v>
      </c>
      <c r="FP20">
        <v>-5.8686630973802014</v>
      </c>
      <c r="FQ20">
        <v>0.60868092106441485</v>
      </c>
      <c r="FR20">
        <v>0</v>
      </c>
      <c r="FS20">
        <v>1.500046585365854</v>
      </c>
      <c r="FT20">
        <v>-9.8456445993045476E-3</v>
      </c>
      <c r="FU20">
        <v>1.5526026396259491E-2</v>
      </c>
      <c r="FV20">
        <v>1</v>
      </c>
      <c r="FW20">
        <v>1</v>
      </c>
      <c r="FX20">
        <v>3</v>
      </c>
      <c r="FY20" t="s">
        <v>417</v>
      </c>
      <c r="FZ20">
        <v>2.9746600000000001</v>
      </c>
      <c r="GA20">
        <v>2.8638499999999998</v>
      </c>
      <c r="GB20">
        <v>5.2332200000000002E-3</v>
      </c>
      <c r="GC20">
        <v>6.9837700000000003E-3</v>
      </c>
      <c r="GD20">
        <v>0.147121</v>
      </c>
      <c r="GE20">
        <v>0.14574999999999999</v>
      </c>
      <c r="GF20">
        <v>34511.1</v>
      </c>
      <c r="GG20">
        <v>29992.6</v>
      </c>
      <c r="GH20">
        <v>30997.200000000001</v>
      </c>
      <c r="GI20">
        <v>28138.7</v>
      </c>
      <c r="GJ20">
        <v>34843.599999999999</v>
      </c>
      <c r="GK20">
        <v>33949.199999999997</v>
      </c>
      <c r="GL20">
        <v>40432.6</v>
      </c>
      <c r="GM20">
        <v>39261.5</v>
      </c>
      <c r="GN20">
        <v>2.0651799999999998</v>
      </c>
      <c r="GO20">
        <v>2.39445</v>
      </c>
      <c r="GP20">
        <v>0</v>
      </c>
      <c r="GQ20">
        <v>0.177532</v>
      </c>
      <c r="GR20">
        <v>999.9</v>
      </c>
      <c r="GS20">
        <v>30.7486</v>
      </c>
      <c r="GT20">
        <v>66.599999999999994</v>
      </c>
      <c r="GU20">
        <v>37.5</v>
      </c>
      <c r="GV20">
        <v>42.686799999999998</v>
      </c>
      <c r="GW20">
        <v>23.9116</v>
      </c>
      <c r="GX20">
        <v>16.27</v>
      </c>
      <c r="GY20">
        <v>2</v>
      </c>
      <c r="GZ20">
        <v>0.44933200000000001</v>
      </c>
      <c r="HA20">
        <v>0.24299000000000001</v>
      </c>
      <c r="HB20">
        <v>20.212900000000001</v>
      </c>
      <c r="HC20">
        <v>5.2159399999999998</v>
      </c>
      <c r="HD20">
        <v>11.968299999999999</v>
      </c>
      <c r="HE20">
        <v>4.9913999999999996</v>
      </c>
      <c r="HF20">
        <v>3.2925499999999999</v>
      </c>
      <c r="HG20">
        <v>6293.1</v>
      </c>
      <c r="HH20">
        <v>9999</v>
      </c>
      <c r="HI20">
        <v>9999</v>
      </c>
      <c r="HJ20">
        <v>492.8</v>
      </c>
      <c r="HK20">
        <v>4.9713900000000004</v>
      </c>
      <c r="HL20">
        <v>1.8744099999999999</v>
      </c>
      <c r="HM20">
        <v>1.87073</v>
      </c>
      <c r="HN20">
        <v>1.8703799999999999</v>
      </c>
      <c r="HO20">
        <v>1.875</v>
      </c>
      <c r="HP20">
        <v>1.8716600000000001</v>
      </c>
      <c r="HQ20">
        <v>1.8672200000000001</v>
      </c>
      <c r="HR20">
        <v>1.8782000000000001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-1.5009999999999999</v>
      </c>
      <c r="IG20">
        <v>0.47460000000000002</v>
      </c>
      <c r="IH20">
        <v>-1.5014285714286191</v>
      </c>
      <c r="II20">
        <v>0</v>
      </c>
      <c r="IJ20">
        <v>0</v>
      </c>
      <c r="IK20">
        <v>0</v>
      </c>
      <c r="IL20">
        <v>0.47462380952381272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273.39999999999998</v>
      </c>
      <c r="IU20">
        <v>4235</v>
      </c>
      <c r="IV20">
        <v>0.235596</v>
      </c>
      <c r="IW20">
        <v>2.65381</v>
      </c>
      <c r="IX20">
        <v>2.1484399999999999</v>
      </c>
      <c r="IY20">
        <v>2.5964399999999999</v>
      </c>
      <c r="IZ20">
        <v>2.5451700000000002</v>
      </c>
      <c r="JA20">
        <v>2.2741699999999998</v>
      </c>
      <c r="JB20">
        <v>41.248199999999997</v>
      </c>
      <c r="JC20">
        <v>15.7781</v>
      </c>
      <c r="JD20">
        <v>18</v>
      </c>
      <c r="JE20">
        <v>499.50900000000001</v>
      </c>
      <c r="JF20">
        <v>929.20899999999995</v>
      </c>
      <c r="JG20">
        <v>31.0002</v>
      </c>
      <c r="JH20">
        <v>33.398299999999999</v>
      </c>
      <c r="JI20">
        <v>29.999600000000001</v>
      </c>
      <c r="JJ20">
        <v>33.349299999999999</v>
      </c>
      <c r="JK20">
        <v>33.31</v>
      </c>
      <c r="JL20">
        <v>4.7628899999999996</v>
      </c>
      <c r="JM20">
        <v>22.543900000000001</v>
      </c>
      <c r="JN20">
        <v>97.400300000000001</v>
      </c>
      <c r="JO20">
        <v>31</v>
      </c>
      <c r="JP20">
        <v>36.734299999999998</v>
      </c>
      <c r="JQ20">
        <v>34.694299999999998</v>
      </c>
      <c r="JR20">
        <v>98.819400000000002</v>
      </c>
      <c r="JS20">
        <v>98.836299999999994</v>
      </c>
    </row>
    <row r="21" spans="1:279" x14ac:dyDescent="0.2">
      <c r="A21">
        <v>6</v>
      </c>
      <c r="B21">
        <v>1656606503.5</v>
      </c>
      <c r="C21">
        <v>20</v>
      </c>
      <c r="D21" t="s">
        <v>430</v>
      </c>
      <c r="E21" t="s">
        <v>431</v>
      </c>
      <c r="F21">
        <v>4</v>
      </c>
      <c r="G21">
        <v>1656606501.5</v>
      </c>
      <c r="H21">
        <f t="shared" si="0"/>
        <v>1.2569001888748778E-3</v>
      </c>
      <c r="I21">
        <f t="shared" si="1"/>
        <v>1.2569001888748779</v>
      </c>
      <c r="J21">
        <f t="shared" si="2"/>
        <v>-1.0589189643944379</v>
      </c>
      <c r="K21">
        <f t="shared" si="3"/>
        <v>19.210942857142861</v>
      </c>
      <c r="L21">
        <f t="shared" si="4"/>
        <v>40.282055816348837</v>
      </c>
      <c r="M21">
        <f t="shared" si="5"/>
        <v>4.0757915631235715</v>
      </c>
      <c r="N21">
        <f t="shared" si="6"/>
        <v>1.9437885487714663</v>
      </c>
      <c r="O21">
        <f t="shared" si="7"/>
        <v>7.9316406822666219E-2</v>
      </c>
      <c r="P21">
        <f t="shared" si="8"/>
        <v>1.6711614985214018</v>
      </c>
      <c r="Q21">
        <f t="shared" si="9"/>
        <v>7.728284629460061E-2</v>
      </c>
      <c r="R21">
        <f t="shared" si="10"/>
        <v>4.8480143679995244E-2</v>
      </c>
      <c r="S21">
        <f t="shared" si="11"/>
        <v>194.43665404110379</v>
      </c>
      <c r="T21">
        <f t="shared" si="12"/>
        <v>35.015170059111149</v>
      </c>
      <c r="U21">
        <f t="shared" si="13"/>
        <v>33.627914285714283</v>
      </c>
      <c r="V21">
        <f t="shared" si="14"/>
        <v>5.2331115246937445</v>
      </c>
      <c r="W21">
        <f t="shared" si="15"/>
        <v>69.81377832302617</v>
      </c>
      <c r="X21">
        <f t="shared" si="16"/>
        <v>3.6598511924462107</v>
      </c>
      <c r="Y21">
        <f t="shared" si="17"/>
        <v>5.2423050010446266</v>
      </c>
      <c r="Z21">
        <f t="shared" si="18"/>
        <v>1.5732603322475338</v>
      </c>
      <c r="AA21">
        <f t="shared" si="19"/>
        <v>-55.429298329382114</v>
      </c>
      <c r="AB21">
        <f t="shared" si="20"/>
        <v>2.8277166026018912</v>
      </c>
      <c r="AC21">
        <f t="shared" si="21"/>
        <v>0.38996929582890222</v>
      </c>
      <c r="AD21">
        <f t="shared" si="22"/>
        <v>142.22504161015249</v>
      </c>
      <c r="AE21">
        <f t="shared" si="23"/>
        <v>6.4406257014427704</v>
      </c>
      <c r="AF21">
        <f t="shared" si="24"/>
        <v>1.2555664398159765</v>
      </c>
      <c r="AG21">
        <f t="shared" si="25"/>
        <v>-1.0589189643944379</v>
      </c>
      <c r="AH21">
        <v>26.327826667350969</v>
      </c>
      <c r="AI21">
        <v>21.633077575757572</v>
      </c>
      <c r="AJ21">
        <v>1.096005608749324</v>
      </c>
      <c r="AK21">
        <v>67.047301081910973</v>
      </c>
      <c r="AL21">
        <f t="shared" si="26"/>
        <v>1.2569001888748779</v>
      </c>
      <c r="AM21">
        <v>34.658126917902102</v>
      </c>
      <c r="AN21">
        <v>36.172128671328672</v>
      </c>
      <c r="AO21">
        <v>1.175520524708613E-5</v>
      </c>
      <c r="AP21">
        <v>77.180000000000007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19273.494116948354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1009.5609855135251</v>
      </c>
      <c r="BI21">
        <f t="shared" si="33"/>
        <v>-1.0589189643944379</v>
      </c>
      <c r="BJ21" t="e">
        <f t="shared" si="34"/>
        <v>#DIV/0!</v>
      </c>
      <c r="BK21">
        <f t="shared" si="35"/>
        <v>-1.0488905371633455E-3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1200.065714285714</v>
      </c>
      <c r="CQ21">
        <f t="shared" si="47"/>
        <v>1009.5609855135251</v>
      </c>
      <c r="CR21">
        <f t="shared" si="48"/>
        <v>0.84125475254863158</v>
      </c>
      <c r="CS21">
        <f t="shared" si="49"/>
        <v>0.16202167241885884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1656606501.5</v>
      </c>
      <c r="CZ21">
        <v>19.210942857142861</v>
      </c>
      <c r="DA21">
        <v>27.29071428571428</v>
      </c>
      <c r="DB21">
        <v>36.171214285714292</v>
      </c>
      <c r="DC21">
        <v>34.658742857142848</v>
      </c>
      <c r="DD21">
        <v>20.712342857142861</v>
      </c>
      <c r="DE21">
        <v>35.69658571428571</v>
      </c>
      <c r="DF21">
        <v>480.06900000000002</v>
      </c>
      <c r="DG21">
        <v>101.0812857142857</v>
      </c>
      <c r="DH21">
        <v>0.1000338714285714</v>
      </c>
      <c r="DI21">
        <v>33.659300000000002</v>
      </c>
      <c r="DJ21">
        <v>999.89999999999986</v>
      </c>
      <c r="DK21">
        <v>33.627914285714283</v>
      </c>
      <c r="DL21">
        <v>0</v>
      </c>
      <c r="DM21">
        <v>0</v>
      </c>
      <c r="DN21">
        <v>3994.0185714285722</v>
      </c>
      <c r="DO21">
        <v>0</v>
      </c>
      <c r="DP21">
        <v>42.282171428571431</v>
      </c>
      <c r="DQ21">
        <v>-8.0798057142857154</v>
      </c>
      <c r="DR21">
        <v>19.93187142857143</v>
      </c>
      <c r="DS21">
        <v>28.270528571428571</v>
      </c>
      <c r="DT21">
        <v>1.512464285714286</v>
      </c>
      <c r="DU21">
        <v>27.29071428571428</v>
      </c>
      <c r="DV21">
        <v>34.658742857142848</v>
      </c>
      <c r="DW21">
        <v>3.6562328571428568</v>
      </c>
      <c r="DX21">
        <v>3.503352857142858</v>
      </c>
      <c r="DY21">
        <v>27.363228571428571</v>
      </c>
      <c r="DZ21">
        <v>26.636014285714289</v>
      </c>
      <c r="EA21">
        <v>1200.065714285714</v>
      </c>
      <c r="EB21">
        <v>0.95799785714285712</v>
      </c>
      <c r="EC21">
        <v>4.2002342857142862E-2</v>
      </c>
      <c r="ED21">
        <v>0</v>
      </c>
      <c r="EE21">
        <v>675.62671428571423</v>
      </c>
      <c r="EF21">
        <v>5.0001600000000002</v>
      </c>
      <c r="EG21">
        <v>8917.5471428571418</v>
      </c>
      <c r="EH21">
        <v>9515.6971428571433</v>
      </c>
      <c r="EI21">
        <v>47.258857142857153</v>
      </c>
      <c r="EJ21">
        <v>49.071000000000012</v>
      </c>
      <c r="EK21">
        <v>48.357000000000014</v>
      </c>
      <c r="EL21">
        <v>48.625</v>
      </c>
      <c r="EM21">
        <v>49.071000000000012</v>
      </c>
      <c r="EN21">
        <v>1144.8728571428569</v>
      </c>
      <c r="EO21">
        <v>50.192857142857143</v>
      </c>
      <c r="EP21">
        <v>0</v>
      </c>
      <c r="EQ21">
        <v>11071.599999904631</v>
      </c>
      <c r="ER21">
        <v>0</v>
      </c>
      <c r="ES21">
        <v>676.26148000000001</v>
      </c>
      <c r="ET21">
        <v>-6.9690769178657108</v>
      </c>
      <c r="EU21">
        <v>-26.350769216658058</v>
      </c>
      <c r="EV21">
        <v>8919.7108000000007</v>
      </c>
      <c r="EW21">
        <v>15</v>
      </c>
      <c r="EX21">
        <v>1656590095.5</v>
      </c>
      <c r="EY21" t="s">
        <v>416</v>
      </c>
      <c r="EZ21">
        <v>1656590095.5</v>
      </c>
      <c r="FA21">
        <v>1656352397</v>
      </c>
      <c r="FB21">
        <v>2</v>
      </c>
      <c r="FC21">
        <v>-0.995</v>
      </c>
      <c r="FD21">
        <v>0.47499999999999998</v>
      </c>
      <c r="FE21">
        <v>-1.5009999999999999</v>
      </c>
      <c r="FF21">
        <v>0.47499999999999998</v>
      </c>
      <c r="FG21">
        <v>427</v>
      </c>
      <c r="FH21">
        <v>33</v>
      </c>
      <c r="FI21">
        <v>0.32</v>
      </c>
      <c r="FJ21">
        <v>0.2</v>
      </c>
      <c r="FK21">
        <v>-2.572769897560975</v>
      </c>
      <c r="FL21">
        <v>-36.4385299902439</v>
      </c>
      <c r="FM21">
        <v>3.6430694159533732</v>
      </c>
      <c r="FN21">
        <v>0</v>
      </c>
      <c r="FO21">
        <v>676.618294117647</v>
      </c>
      <c r="FP21">
        <v>-6.508693656804045</v>
      </c>
      <c r="FQ21">
        <v>0.66859455442047078</v>
      </c>
      <c r="FR21">
        <v>0</v>
      </c>
      <c r="FS21">
        <v>1.4988095121951219</v>
      </c>
      <c r="FT21">
        <v>0.10560271777003501</v>
      </c>
      <c r="FU21">
        <v>1.0548966878375849E-2</v>
      </c>
      <c r="FV21">
        <v>0</v>
      </c>
      <c r="FW21">
        <v>0</v>
      </c>
      <c r="FX21">
        <v>3</v>
      </c>
      <c r="FY21" t="s">
        <v>425</v>
      </c>
      <c r="FZ21">
        <v>2.97444</v>
      </c>
      <c r="GA21">
        <v>2.8637600000000001</v>
      </c>
      <c r="GB21">
        <v>6.4307699999999997E-3</v>
      </c>
      <c r="GC21">
        <v>8.7249000000000007E-3</v>
      </c>
      <c r="GD21">
        <v>0.14713000000000001</v>
      </c>
      <c r="GE21">
        <v>0.14574799999999999</v>
      </c>
      <c r="GF21">
        <v>34469.5</v>
      </c>
      <c r="GG21">
        <v>29940</v>
      </c>
      <c r="GH21">
        <v>30997.1</v>
      </c>
      <c r="GI21">
        <v>28138.6</v>
      </c>
      <c r="GJ21">
        <v>34842.9</v>
      </c>
      <c r="GK21">
        <v>33948.800000000003</v>
      </c>
      <c r="GL21">
        <v>40432.300000000003</v>
      </c>
      <c r="GM21">
        <v>39260.9</v>
      </c>
      <c r="GN21">
        <v>2.0652300000000001</v>
      </c>
      <c r="GO21">
        <v>2.39445</v>
      </c>
      <c r="GP21">
        <v>0</v>
      </c>
      <c r="GQ21">
        <v>0.178039</v>
      </c>
      <c r="GR21">
        <v>999.9</v>
      </c>
      <c r="GS21">
        <v>30.747599999999998</v>
      </c>
      <c r="GT21">
        <v>66.599999999999994</v>
      </c>
      <c r="GU21">
        <v>37.5</v>
      </c>
      <c r="GV21">
        <v>42.685000000000002</v>
      </c>
      <c r="GW21">
        <v>23.9316</v>
      </c>
      <c r="GX21">
        <v>16.5425</v>
      </c>
      <c r="GY21">
        <v>2</v>
      </c>
      <c r="GZ21">
        <v>0.449042</v>
      </c>
      <c r="HA21">
        <v>0.243696</v>
      </c>
      <c r="HB21">
        <v>20.212800000000001</v>
      </c>
      <c r="HC21">
        <v>5.2163899999999996</v>
      </c>
      <c r="HD21">
        <v>11.9682</v>
      </c>
      <c r="HE21">
        <v>4.9915000000000003</v>
      </c>
      <c r="HF21">
        <v>3.2926500000000001</v>
      </c>
      <c r="HG21">
        <v>6293.1</v>
      </c>
      <c r="HH21">
        <v>9999</v>
      </c>
      <c r="HI21">
        <v>9999</v>
      </c>
      <c r="HJ21">
        <v>492.8</v>
      </c>
      <c r="HK21">
        <v>4.9713900000000004</v>
      </c>
      <c r="HL21">
        <v>1.8744000000000001</v>
      </c>
      <c r="HM21">
        <v>1.87073</v>
      </c>
      <c r="HN21">
        <v>1.87036</v>
      </c>
      <c r="HO21">
        <v>1.875</v>
      </c>
      <c r="HP21">
        <v>1.87165</v>
      </c>
      <c r="HQ21">
        <v>1.8672200000000001</v>
      </c>
      <c r="HR21">
        <v>1.8782000000000001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-1.5009999999999999</v>
      </c>
      <c r="IG21">
        <v>0.47460000000000002</v>
      </c>
      <c r="IH21">
        <v>-1.5014285714286191</v>
      </c>
      <c r="II21">
        <v>0</v>
      </c>
      <c r="IJ21">
        <v>0</v>
      </c>
      <c r="IK21">
        <v>0</v>
      </c>
      <c r="IL21">
        <v>0.47462380952381272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273.5</v>
      </c>
      <c r="IU21">
        <v>4235.1000000000004</v>
      </c>
      <c r="IV21">
        <v>0.25390600000000002</v>
      </c>
      <c r="IW21">
        <v>2.63916</v>
      </c>
      <c r="IX21">
        <v>2.1484399999999999</v>
      </c>
      <c r="IY21">
        <v>2.5964399999999999</v>
      </c>
      <c r="IZ21">
        <v>2.5451700000000002</v>
      </c>
      <c r="JA21">
        <v>2.3120099999999999</v>
      </c>
      <c r="JB21">
        <v>41.248199999999997</v>
      </c>
      <c r="JC21">
        <v>15.804399999999999</v>
      </c>
      <c r="JD21">
        <v>18</v>
      </c>
      <c r="JE21">
        <v>499.50099999999998</v>
      </c>
      <c r="JF21">
        <v>929.11500000000001</v>
      </c>
      <c r="JG21">
        <v>31.0001</v>
      </c>
      <c r="JH21">
        <v>33.393700000000003</v>
      </c>
      <c r="JI21">
        <v>29.999700000000001</v>
      </c>
      <c r="JJ21">
        <v>33.344499999999996</v>
      </c>
      <c r="JK21">
        <v>33.304099999999998</v>
      </c>
      <c r="JL21">
        <v>5.1300499999999998</v>
      </c>
      <c r="JM21">
        <v>22.543900000000001</v>
      </c>
      <c r="JN21">
        <v>97.028700000000001</v>
      </c>
      <c r="JO21">
        <v>31</v>
      </c>
      <c r="JP21">
        <v>43.421399999999998</v>
      </c>
      <c r="JQ21">
        <v>34.695700000000002</v>
      </c>
      <c r="JR21">
        <v>98.818899999999999</v>
      </c>
      <c r="JS21">
        <v>98.835300000000004</v>
      </c>
    </row>
    <row r="22" spans="1:279" x14ac:dyDescent="0.2">
      <c r="A22">
        <v>7</v>
      </c>
      <c r="B22">
        <v>1656606507.5</v>
      </c>
      <c r="C22">
        <v>24</v>
      </c>
      <c r="D22" t="s">
        <v>432</v>
      </c>
      <c r="E22" t="s">
        <v>433</v>
      </c>
      <c r="F22">
        <v>4</v>
      </c>
      <c r="G22">
        <v>1656606505.1875</v>
      </c>
      <c r="H22">
        <f t="shared" si="0"/>
        <v>1.2556840099240795E-3</v>
      </c>
      <c r="I22">
        <f t="shared" si="1"/>
        <v>1.2556840099240796</v>
      </c>
      <c r="J22">
        <f t="shared" si="2"/>
        <v>-1.0110632507808595</v>
      </c>
      <c r="K22">
        <f t="shared" si="3"/>
        <v>23.518587499999999</v>
      </c>
      <c r="L22">
        <f t="shared" si="4"/>
        <v>43.554551166707242</v>
      </c>
      <c r="M22">
        <f t="shared" si="5"/>
        <v>4.4069146941992861</v>
      </c>
      <c r="N22">
        <f t="shared" si="6"/>
        <v>2.3796458938092933</v>
      </c>
      <c r="O22">
        <f t="shared" si="7"/>
        <v>7.9118864922464088E-2</v>
      </c>
      <c r="P22">
        <f t="shared" si="8"/>
        <v>1.6689338947509389</v>
      </c>
      <c r="Q22">
        <f t="shared" si="9"/>
        <v>7.7092655530442422E-2</v>
      </c>
      <c r="R22">
        <f t="shared" si="10"/>
        <v>4.8360634558911486E-2</v>
      </c>
      <c r="S22">
        <f t="shared" si="11"/>
        <v>194.42859411253849</v>
      </c>
      <c r="T22">
        <f t="shared" si="12"/>
        <v>35.014135182795386</v>
      </c>
      <c r="U22">
        <f t="shared" si="13"/>
        <v>33.636125</v>
      </c>
      <c r="V22">
        <f t="shared" si="14"/>
        <v>5.2355152445788704</v>
      </c>
      <c r="W22">
        <f t="shared" si="15"/>
        <v>69.82703717326585</v>
      </c>
      <c r="X22">
        <f t="shared" si="16"/>
        <v>3.6599168781582225</v>
      </c>
      <c r="Y22">
        <f t="shared" si="17"/>
        <v>5.2414036543991696</v>
      </c>
      <c r="Z22">
        <f t="shared" si="18"/>
        <v>1.5755983664206479</v>
      </c>
      <c r="AA22">
        <f t="shared" si="19"/>
        <v>-55.375664837651911</v>
      </c>
      <c r="AB22">
        <f t="shared" si="20"/>
        <v>1.8085088390889352</v>
      </c>
      <c r="AC22">
        <f t="shared" si="21"/>
        <v>0.24974992386656189</v>
      </c>
      <c r="AD22">
        <f t="shared" si="22"/>
        <v>141.11118803784208</v>
      </c>
      <c r="AE22">
        <f t="shared" si="23"/>
        <v>7.5990417017191305</v>
      </c>
      <c r="AF22">
        <f t="shared" si="24"/>
        <v>1.2594136468317152</v>
      </c>
      <c r="AG22">
        <f t="shared" si="25"/>
        <v>-1.0110632507808595</v>
      </c>
      <c r="AH22">
        <v>32.689179563813482</v>
      </c>
      <c r="AI22">
        <v>26.788563030303031</v>
      </c>
      <c r="AJ22">
        <v>1.302498762590814</v>
      </c>
      <c r="AK22">
        <v>67.047301081910973</v>
      </c>
      <c r="AL22">
        <f t="shared" si="26"/>
        <v>1.2556840099240796</v>
      </c>
      <c r="AM22">
        <v>34.658361320699314</v>
      </c>
      <c r="AN22">
        <v>36.171207692307718</v>
      </c>
      <c r="AO22">
        <v>3.6926769602945571E-6</v>
      </c>
      <c r="AP22">
        <v>77.180000000000007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19219.848589130117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1009.5193497992425</v>
      </c>
      <c r="BI22">
        <f t="shared" si="33"/>
        <v>-1.0110632507808595</v>
      </c>
      <c r="BJ22" t="e">
        <f t="shared" si="34"/>
        <v>#DIV/0!</v>
      </c>
      <c r="BK22">
        <f t="shared" si="35"/>
        <v>-1.0015293426341198E-3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1200.0162499999999</v>
      </c>
      <c r="CQ22">
        <f t="shared" si="47"/>
        <v>1009.5193497992425</v>
      </c>
      <c r="CR22">
        <f t="shared" si="48"/>
        <v>0.8412547328415283</v>
      </c>
      <c r="CS22">
        <f t="shared" si="49"/>
        <v>0.16202163438414979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1656606505.1875</v>
      </c>
      <c r="CZ22">
        <v>23.518587499999999</v>
      </c>
      <c r="DA22">
        <v>33.054662499999999</v>
      </c>
      <c r="DB22">
        <v>36.171799999999998</v>
      </c>
      <c r="DC22">
        <v>34.6544375</v>
      </c>
      <c r="DD22">
        <v>25.02</v>
      </c>
      <c r="DE22">
        <v>35.697175000000001</v>
      </c>
      <c r="DF22">
        <v>479.98750000000001</v>
      </c>
      <c r="DG22">
        <v>101.08150000000001</v>
      </c>
      <c r="DH22">
        <v>9.99971375E-2</v>
      </c>
      <c r="DI22">
        <v>33.656224999999992</v>
      </c>
      <c r="DJ22">
        <v>999.9</v>
      </c>
      <c r="DK22">
        <v>33.636125</v>
      </c>
      <c r="DL22">
        <v>0</v>
      </c>
      <c r="DM22">
        <v>0</v>
      </c>
      <c r="DN22">
        <v>3985.0774999999999</v>
      </c>
      <c r="DO22">
        <v>0</v>
      </c>
      <c r="DP22">
        <v>41.6430875</v>
      </c>
      <c r="DQ22">
        <v>-9.5360912500000001</v>
      </c>
      <c r="DR22">
        <v>24.401225</v>
      </c>
      <c r="DS22">
        <v>34.241287499999999</v>
      </c>
      <c r="DT22">
        <v>1.5173475000000001</v>
      </c>
      <c r="DU22">
        <v>33.054662499999999</v>
      </c>
      <c r="DV22">
        <v>34.6544375</v>
      </c>
      <c r="DW22">
        <v>3.6563024999999998</v>
      </c>
      <c r="DX22">
        <v>3.5029237499999999</v>
      </c>
      <c r="DY22">
        <v>27.3635625</v>
      </c>
      <c r="DZ22">
        <v>26.633937499999998</v>
      </c>
      <c r="EA22">
        <v>1200.0162499999999</v>
      </c>
      <c r="EB22">
        <v>0.95799750000000006</v>
      </c>
      <c r="EC22">
        <v>4.2002724999999998E-2</v>
      </c>
      <c r="ED22">
        <v>0</v>
      </c>
      <c r="EE22">
        <v>675.19449999999995</v>
      </c>
      <c r="EF22">
        <v>5.0001600000000002</v>
      </c>
      <c r="EG22">
        <v>8925.7574999999997</v>
      </c>
      <c r="EH22">
        <v>9515.2837499999987</v>
      </c>
      <c r="EI22">
        <v>47.265500000000003</v>
      </c>
      <c r="EJ22">
        <v>49.069875000000003</v>
      </c>
      <c r="EK22">
        <v>48.375</v>
      </c>
      <c r="EL22">
        <v>48.609250000000003</v>
      </c>
      <c r="EM22">
        <v>49.093499999999999</v>
      </c>
      <c r="EN22">
        <v>1144.8262500000001</v>
      </c>
      <c r="EO22">
        <v>50.19</v>
      </c>
      <c r="EP22">
        <v>0</v>
      </c>
      <c r="EQ22">
        <v>11075.79999995232</v>
      </c>
      <c r="ER22">
        <v>0</v>
      </c>
      <c r="ES22">
        <v>675.81084615384611</v>
      </c>
      <c r="ET22">
        <v>-7.6159999770055924</v>
      </c>
      <c r="EU22">
        <v>50.056410255160451</v>
      </c>
      <c r="EV22">
        <v>8921.4803846153845</v>
      </c>
      <c r="EW22">
        <v>15</v>
      </c>
      <c r="EX22">
        <v>1656590095.5</v>
      </c>
      <c r="EY22" t="s">
        <v>416</v>
      </c>
      <c r="EZ22">
        <v>1656590095.5</v>
      </c>
      <c r="FA22">
        <v>1656352397</v>
      </c>
      <c r="FB22">
        <v>2</v>
      </c>
      <c r="FC22">
        <v>-0.995</v>
      </c>
      <c r="FD22">
        <v>0.47499999999999998</v>
      </c>
      <c r="FE22">
        <v>-1.5009999999999999</v>
      </c>
      <c r="FF22">
        <v>0.47499999999999998</v>
      </c>
      <c r="FG22">
        <v>427</v>
      </c>
      <c r="FH22">
        <v>33</v>
      </c>
      <c r="FI22">
        <v>0.32</v>
      </c>
      <c r="FJ22">
        <v>0.2</v>
      </c>
      <c r="FK22">
        <v>-4.6211121449999997</v>
      </c>
      <c r="FL22">
        <v>-38.00917300637898</v>
      </c>
      <c r="FM22">
        <v>3.6815337914747608</v>
      </c>
      <c r="FN22">
        <v>0</v>
      </c>
      <c r="FO22">
        <v>676.28188235294112</v>
      </c>
      <c r="FP22">
        <v>-6.8316577487046573</v>
      </c>
      <c r="FQ22">
        <v>0.70012203829913178</v>
      </c>
      <c r="FR22">
        <v>0</v>
      </c>
      <c r="FS22">
        <v>1.5049235000000001</v>
      </c>
      <c r="FT22">
        <v>9.1338011257032739E-2</v>
      </c>
      <c r="FU22">
        <v>8.9507152088534412E-3</v>
      </c>
      <c r="FV22">
        <v>1</v>
      </c>
      <c r="FW22">
        <v>1</v>
      </c>
      <c r="FX22">
        <v>3</v>
      </c>
      <c r="FY22" t="s">
        <v>417</v>
      </c>
      <c r="FZ22">
        <v>2.9744299999999999</v>
      </c>
      <c r="GA22">
        <v>2.8637299999999999</v>
      </c>
      <c r="GB22">
        <v>7.8519499999999999E-3</v>
      </c>
      <c r="GC22">
        <v>1.0561900000000001E-2</v>
      </c>
      <c r="GD22">
        <v>0.14712900000000001</v>
      </c>
      <c r="GE22">
        <v>0.14572399999999999</v>
      </c>
      <c r="GF22">
        <v>34421.1</v>
      </c>
      <c r="GG22">
        <v>29885.8</v>
      </c>
      <c r="GH22">
        <v>30997.9</v>
      </c>
      <c r="GI22">
        <v>28139.8</v>
      </c>
      <c r="GJ22">
        <v>34844</v>
      </c>
      <c r="GK22">
        <v>33951.1</v>
      </c>
      <c r="GL22">
        <v>40433.4</v>
      </c>
      <c r="GM22">
        <v>39262.400000000001</v>
      </c>
      <c r="GN22">
        <v>2.0652499999999998</v>
      </c>
      <c r="GO22">
        <v>2.3946800000000001</v>
      </c>
      <c r="GP22">
        <v>0</v>
      </c>
      <c r="GQ22">
        <v>0.17791199999999999</v>
      </c>
      <c r="GR22">
        <v>999.9</v>
      </c>
      <c r="GS22">
        <v>30.7453</v>
      </c>
      <c r="GT22">
        <v>66.599999999999994</v>
      </c>
      <c r="GU22">
        <v>37.5</v>
      </c>
      <c r="GV22">
        <v>42.691299999999998</v>
      </c>
      <c r="GW22">
        <v>24.041599999999999</v>
      </c>
      <c r="GX22">
        <v>16.302099999999999</v>
      </c>
      <c r="GY22">
        <v>2</v>
      </c>
      <c r="GZ22">
        <v>0.44859199999999999</v>
      </c>
      <c r="HA22">
        <v>0.24186299999999999</v>
      </c>
      <c r="HB22">
        <v>20.212900000000001</v>
      </c>
      <c r="HC22">
        <v>5.2160900000000003</v>
      </c>
      <c r="HD22">
        <v>11.968</v>
      </c>
      <c r="HE22">
        <v>4.9916</v>
      </c>
      <c r="HF22">
        <v>3.2925499999999999</v>
      </c>
      <c r="HG22">
        <v>6293.1</v>
      </c>
      <c r="HH22">
        <v>9999</v>
      </c>
      <c r="HI22">
        <v>9999</v>
      </c>
      <c r="HJ22">
        <v>492.8</v>
      </c>
      <c r="HK22">
        <v>4.9713700000000003</v>
      </c>
      <c r="HL22">
        <v>1.8744000000000001</v>
      </c>
      <c r="HM22">
        <v>1.87073</v>
      </c>
      <c r="HN22">
        <v>1.8703799999999999</v>
      </c>
      <c r="HO22">
        <v>1.875</v>
      </c>
      <c r="HP22">
        <v>1.87165</v>
      </c>
      <c r="HQ22">
        <v>1.8672200000000001</v>
      </c>
      <c r="HR22">
        <v>1.8782000000000001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-1.502</v>
      </c>
      <c r="IG22">
        <v>0.47460000000000002</v>
      </c>
      <c r="IH22">
        <v>-1.5014285714286191</v>
      </c>
      <c r="II22">
        <v>0</v>
      </c>
      <c r="IJ22">
        <v>0</v>
      </c>
      <c r="IK22">
        <v>0</v>
      </c>
      <c r="IL22">
        <v>0.47462380952381272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273.5</v>
      </c>
      <c r="IU22">
        <v>4235.2</v>
      </c>
      <c r="IV22">
        <v>0.27221699999999999</v>
      </c>
      <c r="IW22">
        <v>2.63916</v>
      </c>
      <c r="IX22">
        <v>2.1484399999999999</v>
      </c>
      <c r="IY22">
        <v>2.5964399999999999</v>
      </c>
      <c r="IZ22">
        <v>2.5451700000000002</v>
      </c>
      <c r="JA22">
        <v>2.3278799999999999</v>
      </c>
      <c r="JB22">
        <v>41.248199999999997</v>
      </c>
      <c r="JC22">
        <v>15.7957</v>
      </c>
      <c r="JD22">
        <v>18</v>
      </c>
      <c r="JE22">
        <v>499.46300000000002</v>
      </c>
      <c r="JF22">
        <v>929.279</v>
      </c>
      <c r="JG22">
        <v>30.9998</v>
      </c>
      <c r="JH22">
        <v>33.388599999999997</v>
      </c>
      <c r="JI22">
        <v>29.999700000000001</v>
      </c>
      <c r="JJ22">
        <v>33.337699999999998</v>
      </c>
      <c r="JK22">
        <v>33.297400000000003</v>
      </c>
      <c r="JL22">
        <v>5.5122400000000003</v>
      </c>
      <c r="JM22">
        <v>22.543900000000001</v>
      </c>
      <c r="JN22">
        <v>97.028700000000001</v>
      </c>
      <c r="JO22">
        <v>31</v>
      </c>
      <c r="JP22">
        <v>50.273499999999999</v>
      </c>
      <c r="JQ22">
        <v>34.697099999999999</v>
      </c>
      <c r="JR22">
        <v>98.821399999999997</v>
      </c>
      <c r="JS22">
        <v>98.839100000000002</v>
      </c>
    </row>
    <row r="23" spans="1:279" x14ac:dyDescent="0.2">
      <c r="A23">
        <v>8</v>
      </c>
      <c r="B23">
        <v>1656606511.5</v>
      </c>
      <c r="C23">
        <v>28</v>
      </c>
      <c r="D23" t="s">
        <v>434</v>
      </c>
      <c r="E23" t="s">
        <v>435</v>
      </c>
      <c r="F23">
        <v>4</v>
      </c>
      <c r="G23">
        <v>1656606509.5</v>
      </c>
      <c r="H23">
        <f t="shared" si="0"/>
        <v>1.2629053153665601E-3</v>
      </c>
      <c r="I23">
        <f t="shared" si="1"/>
        <v>1.2629053153665601</v>
      </c>
      <c r="J23">
        <f t="shared" si="2"/>
        <v>-0.92042390312533906</v>
      </c>
      <c r="K23">
        <f t="shared" si="3"/>
        <v>29.24428571428572</v>
      </c>
      <c r="L23">
        <f t="shared" si="4"/>
        <v>47.151910808486747</v>
      </c>
      <c r="M23">
        <f t="shared" si="5"/>
        <v>4.7708548364091419</v>
      </c>
      <c r="N23">
        <f t="shared" si="6"/>
        <v>2.9589520243200611</v>
      </c>
      <c r="O23">
        <f t="shared" si="7"/>
        <v>7.9690943101334233E-2</v>
      </c>
      <c r="P23">
        <f t="shared" si="8"/>
        <v>1.6720444653218807</v>
      </c>
      <c r="Q23">
        <f t="shared" si="9"/>
        <v>7.7639453553766488E-2</v>
      </c>
      <c r="R23">
        <f t="shared" si="10"/>
        <v>4.8704577921757856E-2</v>
      </c>
      <c r="S23">
        <f t="shared" si="11"/>
        <v>194.42280861252678</v>
      </c>
      <c r="T23">
        <f t="shared" si="12"/>
        <v>35.003337545170375</v>
      </c>
      <c r="U23">
        <f t="shared" si="13"/>
        <v>33.629014285714277</v>
      </c>
      <c r="V23">
        <f t="shared" si="14"/>
        <v>5.2334334984574644</v>
      </c>
      <c r="W23">
        <f t="shared" si="15"/>
        <v>69.848542202069524</v>
      </c>
      <c r="X23">
        <f t="shared" si="16"/>
        <v>3.65993355507982</v>
      </c>
      <c r="Y23">
        <f t="shared" si="17"/>
        <v>5.2398138024008469</v>
      </c>
      <c r="Z23">
        <f t="shared" si="18"/>
        <v>1.5734999433776444</v>
      </c>
      <c r="AA23">
        <f t="shared" si="19"/>
        <v>-55.694124407665299</v>
      </c>
      <c r="AB23">
        <f t="shared" si="20"/>
        <v>1.9638353336006542</v>
      </c>
      <c r="AC23">
        <f t="shared" si="21"/>
        <v>0.27067894779391494</v>
      </c>
      <c r="AD23">
        <f t="shared" si="22"/>
        <v>140.96319848625606</v>
      </c>
      <c r="AE23">
        <f t="shared" si="23"/>
        <v>8.6110912370518164</v>
      </c>
      <c r="AF23">
        <f t="shared" si="24"/>
        <v>1.2667883700480567</v>
      </c>
      <c r="AG23">
        <f t="shared" si="25"/>
        <v>-0.92042390312533906</v>
      </c>
      <c r="AH23">
        <v>39.365780738889747</v>
      </c>
      <c r="AI23">
        <v>32.542530303030311</v>
      </c>
      <c r="AJ23">
        <v>1.44792864209906</v>
      </c>
      <c r="AK23">
        <v>67.047301081910973</v>
      </c>
      <c r="AL23">
        <f t="shared" si="26"/>
        <v>1.2629053153665601</v>
      </c>
      <c r="AM23">
        <v>34.651044942377638</v>
      </c>
      <c r="AN23">
        <v>36.172632167832177</v>
      </c>
      <c r="AO23">
        <v>3.0604336715574868E-6</v>
      </c>
      <c r="AP23">
        <v>77.180000000000007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19295.401155604461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1009.4888997992367</v>
      </c>
      <c r="BI23">
        <f t="shared" si="33"/>
        <v>-0.92042390312533906</v>
      </c>
      <c r="BJ23" t="e">
        <f t="shared" si="34"/>
        <v>#DIV/0!</v>
      </c>
      <c r="BK23">
        <f t="shared" si="35"/>
        <v>-9.1177218819185569E-4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1199.98</v>
      </c>
      <c r="CQ23">
        <f t="shared" si="47"/>
        <v>1009.4888997992367</v>
      </c>
      <c r="CR23">
        <f t="shared" si="48"/>
        <v>0.841254770745543</v>
      </c>
      <c r="CS23">
        <f t="shared" si="49"/>
        <v>0.16202170753889797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1656606509.5</v>
      </c>
      <c r="CZ23">
        <v>29.24428571428572</v>
      </c>
      <c r="DA23">
        <v>40.055014285714293</v>
      </c>
      <c r="DB23">
        <v>36.172314285714279</v>
      </c>
      <c r="DC23">
        <v>34.646028571428573</v>
      </c>
      <c r="DD23">
        <v>30.745728571428572</v>
      </c>
      <c r="DE23">
        <v>35.697699999999998</v>
      </c>
      <c r="DF23">
        <v>479.97528571428569</v>
      </c>
      <c r="DG23">
        <v>101.0805714285714</v>
      </c>
      <c r="DH23">
        <v>9.9948185714285723E-2</v>
      </c>
      <c r="DI23">
        <v>33.650799999999997</v>
      </c>
      <c r="DJ23">
        <v>999.89999999999986</v>
      </c>
      <c r="DK23">
        <v>33.629014285714277</v>
      </c>
      <c r="DL23">
        <v>0</v>
      </c>
      <c r="DM23">
        <v>0</v>
      </c>
      <c r="DN23">
        <v>3997.588571428571</v>
      </c>
      <c r="DO23">
        <v>0</v>
      </c>
      <c r="DP23">
        <v>41.44100000000001</v>
      </c>
      <c r="DQ23">
        <v>-10.81071428571429</v>
      </c>
      <c r="DR23">
        <v>30.341828571428572</v>
      </c>
      <c r="DS23">
        <v>41.492585714285717</v>
      </c>
      <c r="DT23">
        <v>1.5262957142857141</v>
      </c>
      <c r="DU23">
        <v>40.055014285714293</v>
      </c>
      <c r="DV23">
        <v>34.646028571428573</v>
      </c>
      <c r="DW23">
        <v>3.656325714285714</v>
      </c>
      <c r="DX23">
        <v>3.502045714285714</v>
      </c>
      <c r="DY23">
        <v>27.363671428571429</v>
      </c>
      <c r="DZ23">
        <v>26.629657142857141</v>
      </c>
      <c r="EA23">
        <v>1199.98</v>
      </c>
      <c r="EB23">
        <v>0.95799642857142864</v>
      </c>
      <c r="EC23">
        <v>4.2003871428571433E-2</v>
      </c>
      <c r="ED23">
        <v>0</v>
      </c>
      <c r="EE23">
        <v>674.58371428571434</v>
      </c>
      <c r="EF23">
        <v>5.0001600000000002</v>
      </c>
      <c r="EG23">
        <v>8961.8585714285709</v>
      </c>
      <c r="EH23">
        <v>9515.0099999999984</v>
      </c>
      <c r="EI23">
        <v>47.267714285714291</v>
      </c>
      <c r="EJ23">
        <v>49.125</v>
      </c>
      <c r="EK23">
        <v>48.419285714285706</v>
      </c>
      <c r="EL23">
        <v>48.625</v>
      </c>
      <c r="EM23">
        <v>49.125</v>
      </c>
      <c r="EN23">
        <v>1144.79</v>
      </c>
      <c r="EO23">
        <v>50.19</v>
      </c>
      <c r="EP23">
        <v>0</v>
      </c>
      <c r="EQ23">
        <v>11080</v>
      </c>
      <c r="ER23">
        <v>0</v>
      </c>
      <c r="ES23">
        <v>675.21771999999999</v>
      </c>
      <c r="ET23">
        <v>-7.5223076881481097</v>
      </c>
      <c r="EU23">
        <v>258.40846150412222</v>
      </c>
      <c r="EV23">
        <v>8934.4115999999995</v>
      </c>
      <c r="EW23">
        <v>15</v>
      </c>
      <c r="EX23">
        <v>1656590095.5</v>
      </c>
      <c r="EY23" t="s">
        <v>416</v>
      </c>
      <c r="EZ23">
        <v>1656590095.5</v>
      </c>
      <c r="FA23">
        <v>1656352397</v>
      </c>
      <c r="FB23">
        <v>2</v>
      </c>
      <c r="FC23">
        <v>-0.995</v>
      </c>
      <c r="FD23">
        <v>0.47499999999999998</v>
      </c>
      <c r="FE23">
        <v>-1.5009999999999999</v>
      </c>
      <c r="FF23">
        <v>0.47499999999999998</v>
      </c>
      <c r="FG23">
        <v>427</v>
      </c>
      <c r="FH23">
        <v>33</v>
      </c>
      <c r="FI23">
        <v>0.32</v>
      </c>
      <c r="FJ23">
        <v>0.2</v>
      </c>
      <c r="FK23">
        <v>-6.9800561707317073</v>
      </c>
      <c r="FL23">
        <v>-30.842136376306609</v>
      </c>
      <c r="FM23">
        <v>3.0947357833270792</v>
      </c>
      <c r="FN23">
        <v>0</v>
      </c>
      <c r="FO23">
        <v>675.71279411764704</v>
      </c>
      <c r="FP23">
        <v>-7.5617876203069629</v>
      </c>
      <c r="FQ23">
        <v>0.76483572936061262</v>
      </c>
      <c r="FR23">
        <v>0</v>
      </c>
      <c r="FS23">
        <v>1.511701951219512</v>
      </c>
      <c r="FT23">
        <v>9.1858745644601003E-2</v>
      </c>
      <c r="FU23">
        <v>9.2102639509626071E-3</v>
      </c>
      <c r="FV23">
        <v>1</v>
      </c>
      <c r="FW23">
        <v>1</v>
      </c>
      <c r="FX23">
        <v>3</v>
      </c>
      <c r="FY23" t="s">
        <v>417</v>
      </c>
      <c r="FZ23">
        <v>2.9746000000000001</v>
      </c>
      <c r="GA23">
        <v>2.8637899999999998</v>
      </c>
      <c r="GB23">
        <v>9.4225100000000003E-3</v>
      </c>
      <c r="GC23">
        <v>1.24432E-2</v>
      </c>
      <c r="GD23">
        <v>0.14713000000000001</v>
      </c>
      <c r="GE23">
        <v>0.14571100000000001</v>
      </c>
      <c r="GF23">
        <v>34367</v>
      </c>
      <c r="GG23">
        <v>29828.6</v>
      </c>
      <c r="GH23">
        <v>30998.2</v>
      </c>
      <c r="GI23">
        <v>28139.3</v>
      </c>
      <c r="GJ23">
        <v>34844.5</v>
      </c>
      <c r="GK23">
        <v>33950.9</v>
      </c>
      <c r="GL23">
        <v>40434.1</v>
      </c>
      <c r="GM23">
        <v>39261.599999999999</v>
      </c>
      <c r="GN23">
        <v>2.0655999999999999</v>
      </c>
      <c r="GO23">
        <v>2.3947500000000002</v>
      </c>
      <c r="GP23">
        <v>0</v>
      </c>
      <c r="GQ23">
        <v>0.177979</v>
      </c>
      <c r="GR23">
        <v>999.9</v>
      </c>
      <c r="GS23">
        <v>30.744599999999998</v>
      </c>
      <c r="GT23">
        <v>66.599999999999994</v>
      </c>
      <c r="GU23">
        <v>37.5</v>
      </c>
      <c r="GV23">
        <v>42.689700000000002</v>
      </c>
      <c r="GW23">
        <v>23.971599999999999</v>
      </c>
      <c r="GX23">
        <v>16.554500000000001</v>
      </c>
      <c r="GY23">
        <v>2</v>
      </c>
      <c r="GZ23">
        <v>0.44816099999999998</v>
      </c>
      <c r="HA23">
        <v>0.24038699999999999</v>
      </c>
      <c r="HB23">
        <v>20.213000000000001</v>
      </c>
      <c r="HC23">
        <v>5.2156399999999996</v>
      </c>
      <c r="HD23">
        <v>11.9682</v>
      </c>
      <c r="HE23">
        <v>4.9915000000000003</v>
      </c>
      <c r="HF23">
        <v>3.2925300000000002</v>
      </c>
      <c r="HG23">
        <v>6293.4</v>
      </c>
      <c r="HH23">
        <v>9999</v>
      </c>
      <c r="HI23">
        <v>9999</v>
      </c>
      <c r="HJ23">
        <v>492.8</v>
      </c>
      <c r="HK23">
        <v>4.9713900000000004</v>
      </c>
      <c r="HL23">
        <v>1.8744099999999999</v>
      </c>
      <c r="HM23">
        <v>1.87073</v>
      </c>
      <c r="HN23">
        <v>1.87036</v>
      </c>
      <c r="HO23">
        <v>1.875</v>
      </c>
      <c r="HP23">
        <v>1.8716600000000001</v>
      </c>
      <c r="HQ23">
        <v>1.86721</v>
      </c>
      <c r="HR23">
        <v>1.8782000000000001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-1.502</v>
      </c>
      <c r="IG23">
        <v>0.47460000000000002</v>
      </c>
      <c r="IH23">
        <v>-1.5014285714286191</v>
      </c>
      <c r="II23">
        <v>0</v>
      </c>
      <c r="IJ23">
        <v>0</v>
      </c>
      <c r="IK23">
        <v>0</v>
      </c>
      <c r="IL23">
        <v>0.47462380952381272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273.60000000000002</v>
      </c>
      <c r="IU23">
        <v>4235.2</v>
      </c>
      <c r="IV23">
        <v>0.29174800000000001</v>
      </c>
      <c r="IW23">
        <v>2.63794</v>
      </c>
      <c r="IX23">
        <v>2.1484399999999999</v>
      </c>
      <c r="IY23">
        <v>2.5964399999999999</v>
      </c>
      <c r="IZ23">
        <v>2.5451700000000002</v>
      </c>
      <c r="JA23">
        <v>2.3132299999999999</v>
      </c>
      <c r="JB23">
        <v>41.248199999999997</v>
      </c>
      <c r="JC23">
        <v>15.786899999999999</v>
      </c>
      <c r="JD23">
        <v>18</v>
      </c>
      <c r="JE23">
        <v>499.63499999999999</v>
      </c>
      <c r="JF23">
        <v>929.26300000000003</v>
      </c>
      <c r="JG23">
        <v>30.999700000000001</v>
      </c>
      <c r="JH23">
        <v>33.383400000000002</v>
      </c>
      <c r="JI23">
        <v>29.999600000000001</v>
      </c>
      <c r="JJ23">
        <v>33.331899999999997</v>
      </c>
      <c r="JK23">
        <v>33.290700000000001</v>
      </c>
      <c r="JL23">
        <v>5.8972300000000004</v>
      </c>
      <c r="JM23">
        <v>22.543900000000001</v>
      </c>
      <c r="JN23">
        <v>97.028700000000001</v>
      </c>
      <c r="JO23">
        <v>31</v>
      </c>
      <c r="JP23">
        <v>56.982700000000001</v>
      </c>
      <c r="JQ23">
        <v>34.702300000000001</v>
      </c>
      <c r="JR23">
        <v>98.822699999999998</v>
      </c>
      <c r="JS23">
        <v>98.837299999999999</v>
      </c>
    </row>
    <row r="24" spans="1:279" x14ac:dyDescent="0.2">
      <c r="A24">
        <v>9</v>
      </c>
      <c r="B24">
        <v>1656606515.5</v>
      </c>
      <c r="C24">
        <v>32</v>
      </c>
      <c r="D24" t="s">
        <v>436</v>
      </c>
      <c r="E24" t="s">
        <v>437</v>
      </c>
      <c r="F24">
        <v>4</v>
      </c>
      <c r="G24">
        <v>1656606513.1875</v>
      </c>
      <c r="H24">
        <f t="shared" si="0"/>
        <v>1.26545868136721E-3</v>
      </c>
      <c r="I24">
        <f t="shared" si="1"/>
        <v>1.26545868136721</v>
      </c>
      <c r="J24">
        <f t="shared" si="2"/>
        <v>-0.773008407405814</v>
      </c>
      <c r="K24">
        <f t="shared" si="3"/>
        <v>34.560312500000002</v>
      </c>
      <c r="L24">
        <f t="shared" si="4"/>
        <v>49.313549621405357</v>
      </c>
      <c r="M24">
        <f t="shared" si="5"/>
        <v>4.9895555642025116</v>
      </c>
      <c r="N24">
        <f t="shared" si="6"/>
        <v>3.4968198569932585</v>
      </c>
      <c r="O24">
        <f t="shared" si="7"/>
        <v>7.9847279350821976E-2</v>
      </c>
      <c r="P24">
        <f t="shared" si="8"/>
        <v>1.6731290129732099</v>
      </c>
      <c r="Q24">
        <f t="shared" si="9"/>
        <v>7.7789142672233608E-2</v>
      </c>
      <c r="R24">
        <f t="shared" si="10"/>
        <v>4.8798710954126523E-2</v>
      </c>
      <c r="S24">
        <f t="shared" si="11"/>
        <v>194.42181111252478</v>
      </c>
      <c r="T24">
        <f t="shared" si="12"/>
        <v>34.994209158737299</v>
      </c>
      <c r="U24">
        <f t="shared" si="13"/>
        <v>33.628787500000001</v>
      </c>
      <c r="V24">
        <f t="shared" si="14"/>
        <v>5.2333671160929924</v>
      </c>
      <c r="W24">
        <f t="shared" si="15"/>
        <v>69.872887703062887</v>
      </c>
      <c r="X24">
        <f t="shared" si="16"/>
        <v>3.6597225330108891</v>
      </c>
      <c r="Y24">
        <f t="shared" si="17"/>
        <v>5.2376861087572664</v>
      </c>
      <c r="Z24">
        <f t="shared" si="18"/>
        <v>1.5736445830821033</v>
      </c>
      <c r="AA24">
        <f t="shared" si="19"/>
        <v>-55.80672784829396</v>
      </c>
      <c r="AB24">
        <f t="shared" si="20"/>
        <v>1.330475537374266</v>
      </c>
      <c r="AC24">
        <f t="shared" si="21"/>
        <v>0.18325624574906929</v>
      </c>
      <c r="AD24">
        <f t="shared" si="22"/>
        <v>140.12881504735415</v>
      </c>
      <c r="AE24">
        <f t="shared" si="23"/>
        <v>9.1739010597691237</v>
      </c>
      <c r="AF24">
        <f t="shared" si="24"/>
        <v>1.2670307304451687</v>
      </c>
      <c r="AG24">
        <f t="shared" si="25"/>
        <v>-0.773008407405814</v>
      </c>
      <c r="AH24">
        <v>46.153398982357587</v>
      </c>
      <c r="AI24">
        <v>38.654634545454542</v>
      </c>
      <c r="AJ24">
        <v>1.535548355493368</v>
      </c>
      <c r="AK24">
        <v>67.047301081910973</v>
      </c>
      <c r="AL24">
        <f t="shared" si="26"/>
        <v>1.26545868136721</v>
      </c>
      <c r="AM24">
        <v>34.644621148531449</v>
      </c>
      <c r="AN24">
        <v>36.169269930069973</v>
      </c>
      <c r="AO24">
        <v>-1.2324294305353091E-5</v>
      </c>
      <c r="AP24">
        <v>77.180000000000007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19322.0863506719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1009.4836497992356</v>
      </c>
      <c r="BI24">
        <f t="shared" si="33"/>
        <v>-0.773008407405814</v>
      </c>
      <c r="BJ24" t="e">
        <f t="shared" si="34"/>
        <v>#DIV/0!</v>
      </c>
      <c r="BK24">
        <f t="shared" si="35"/>
        <v>-7.6574633730773999E-4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1199.9737500000001</v>
      </c>
      <c r="CQ24">
        <f t="shared" si="47"/>
        <v>1009.4836497992356</v>
      </c>
      <c r="CR24">
        <f t="shared" si="48"/>
        <v>0.84125477728094933</v>
      </c>
      <c r="CS24">
        <f t="shared" si="49"/>
        <v>0.16202172015223229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1656606513.1875</v>
      </c>
      <c r="CZ24">
        <v>34.560312500000002</v>
      </c>
      <c r="DA24">
        <v>46.082124999999998</v>
      </c>
      <c r="DB24">
        <v>36.170337500000002</v>
      </c>
      <c r="DC24">
        <v>34.643874999999987</v>
      </c>
      <c r="DD24">
        <v>36.061725000000003</v>
      </c>
      <c r="DE24">
        <v>35.695725000000003</v>
      </c>
      <c r="DF24">
        <v>480.01249999999999</v>
      </c>
      <c r="DG24">
        <v>101.08025000000001</v>
      </c>
      <c r="DH24">
        <v>9.9965224999999991E-2</v>
      </c>
      <c r="DI24">
        <v>33.643537500000001</v>
      </c>
      <c r="DJ24">
        <v>999.9</v>
      </c>
      <c r="DK24">
        <v>33.628787500000001</v>
      </c>
      <c r="DL24">
        <v>0</v>
      </c>
      <c r="DM24">
        <v>0</v>
      </c>
      <c r="DN24">
        <v>4001.9524999999999</v>
      </c>
      <c r="DO24">
        <v>0</v>
      </c>
      <c r="DP24">
        <v>41.847262499999999</v>
      </c>
      <c r="DQ24">
        <v>-11.521825</v>
      </c>
      <c r="DR24">
        <v>35.857250000000001</v>
      </c>
      <c r="DS24">
        <v>47.735875</v>
      </c>
      <c r="DT24">
        <v>1.5264675000000001</v>
      </c>
      <c r="DU24">
        <v>46.082124999999998</v>
      </c>
      <c r="DV24">
        <v>34.643874999999987</v>
      </c>
      <c r="DW24">
        <v>3.65611</v>
      </c>
      <c r="DX24">
        <v>3.5018137500000002</v>
      </c>
      <c r="DY24">
        <v>27.362662499999999</v>
      </c>
      <c r="DZ24">
        <v>26.6285375</v>
      </c>
      <c r="EA24">
        <v>1199.9737500000001</v>
      </c>
      <c r="EB24">
        <v>0.9579962500000001</v>
      </c>
      <c r="EC24">
        <v>4.2004062499999988E-2</v>
      </c>
      <c r="ED24">
        <v>0</v>
      </c>
      <c r="EE24">
        <v>674.126125</v>
      </c>
      <c r="EF24">
        <v>5.0001600000000002</v>
      </c>
      <c r="EG24">
        <v>8979.1237499999988</v>
      </c>
      <c r="EH24">
        <v>9514.9575000000004</v>
      </c>
      <c r="EI24">
        <v>47.273249999999997</v>
      </c>
      <c r="EJ24">
        <v>49.109250000000003</v>
      </c>
      <c r="EK24">
        <v>48.405999999999999</v>
      </c>
      <c r="EL24">
        <v>48.625</v>
      </c>
      <c r="EM24">
        <v>49.125</v>
      </c>
      <c r="EN24">
        <v>1144.7837500000001</v>
      </c>
      <c r="EO24">
        <v>50.19</v>
      </c>
      <c r="EP24">
        <v>0</v>
      </c>
      <c r="EQ24">
        <v>11083.599999904631</v>
      </c>
      <c r="ER24">
        <v>0</v>
      </c>
      <c r="ES24">
        <v>674.78207999999995</v>
      </c>
      <c r="ET24">
        <v>-7.6440000187202441</v>
      </c>
      <c r="EU24">
        <v>346.93307758852927</v>
      </c>
      <c r="EV24">
        <v>8948.9340000000011</v>
      </c>
      <c r="EW24">
        <v>15</v>
      </c>
      <c r="EX24">
        <v>1656590095.5</v>
      </c>
      <c r="EY24" t="s">
        <v>416</v>
      </c>
      <c r="EZ24">
        <v>1656590095.5</v>
      </c>
      <c r="FA24">
        <v>1656352397</v>
      </c>
      <c r="FB24">
        <v>2</v>
      </c>
      <c r="FC24">
        <v>-0.995</v>
      </c>
      <c r="FD24">
        <v>0.47499999999999998</v>
      </c>
      <c r="FE24">
        <v>-1.5009999999999999</v>
      </c>
      <c r="FF24">
        <v>0.47499999999999998</v>
      </c>
      <c r="FG24">
        <v>427</v>
      </c>
      <c r="FH24">
        <v>33</v>
      </c>
      <c r="FI24">
        <v>0.32</v>
      </c>
      <c r="FJ24">
        <v>0.2</v>
      </c>
      <c r="FK24">
        <v>-8.8107534146341475</v>
      </c>
      <c r="FL24">
        <v>-22.80529024390243</v>
      </c>
      <c r="FM24">
        <v>2.2976020885066868</v>
      </c>
      <c r="FN24">
        <v>0</v>
      </c>
      <c r="FO24">
        <v>675.20150000000012</v>
      </c>
      <c r="FP24">
        <v>-7.6518105442188471</v>
      </c>
      <c r="FQ24">
        <v>0.77256220956442145</v>
      </c>
      <c r="FR24">
        <v>0</v>
      </c>
      <c r="FS24">
        <v>1.5173909756097561</v>
      </c>
      <c r="FT24">
        <v>7.5344529616724984E-2</v>
      </c>
      <c r="FU24">
        <v>7.6471872096161957E-3</v>
      </c>
      <c r="FV24">
        <v>1</v>
      </c>
      <c r="FW24">
        <v>1</v>
      </c>
      <c r="FX24">
        <v>3</v>
      </c>
      <c r="FY24" t="s">
        <v>417</v>
      </c>
      <c r="FZ24">
        <v>2.9743499999999998</v>
      </c>
      <c r="GA24">
        <v>2.8638499999999998</v>
      </c>
      <c r="GB24">
        <v>1.1088499999999999E-2</v>
      </c>
      <c r="GC24">
        <v>1.4317099999999999E-2</v>
      </c>
      <c r="GD24">
        <v>0.14712600000000001</v>
      </c>
      <c r="GE24">
        <v>0.14571799999999999</v>
      </c>
      <c r="GF24">
        <v>34308.6</v>
      </c>
      <c r="GG24">
        <v>29772.7</v>
      </c>
      <c r="GH24">
        <v>30997.599999999999</v>
      </c>
      <c r="GI24">
        <v>28139.9</v>
      </c>
      <c r="GJ24">
        <v>34844</v>
      </c>
      <c r="GK24">
        <v>33951.800000000003</v>
      </c>
      <c r="GL24">
        <v>40433.300000000003</v>
      </c>
      <c r="GM24">
        <v>39262.800000000003</v>
      </c>
      <c r="GN24">
        <v>2.0652300000000001</v>
      </c>
      <c r="GO24">
        <v>2.395</v>
      </c>
      <c r="GP24">
        <v>0</v>
      </c>
      <c r="GQ24">
        <v>0.178032</v>
      </c>
      <c r="GR24">
        <v>999.9</v>
      </c>
      <c r="GS24">
        <v>30.7422</v>
      </c>
      <c r="GT24">
        <v>66.599999999999994</v>
      </c>
      <c r="GU24">
        <v>37.5</v>
      </c>
      <c r="GV24">
        <v>42.689100000000003</v>
      </c>
      <c r="GW24">
        <v>24.081600000000002</v>
      </c>
      <c r="GX24">
        <v>16.618600000000001</v>
      </c>
      <c r="GY24">
        <v>2</v>
      </c>
      <c r="GZ24">
        <v>0.44801099999999999</v>
      </c>
      <c r="HA24">
        <v>0.24119599999999999</v>
      </c>
      <c r="HB24">
        <v>20.212900000000001</v>
      </c>
      <c r="HC24">
        <v>5.21624</v>
      </c>
      <c r="HD24">
        <v>11.9682</v>
      </c>
      <c r="HE24">
        <v>4.9916999999999998</v>
      </c>
      <c r="HF24">
        <v>3.2925800000000001</v>
      </c>
      <c r="HG24">
        <v>6293.4</v>
      </c>
      <c r="HH24">
        <v>9999</v>
      </c>
      <c r="HI24">
        <v>9999</v>
      </c>
      <c r="HJ24">
        <v>492.8</v>
      </c>
      <c r="HK24">
        <v>4.9713700000000003</v>
      </c>
      <c r="HL24">
        <v>1.8744099999999999</v>
      </c>
      <c r="HM24">
        <v>1.87073</v>
      </c>
      <c r="HN24">
        <v>1.87036</v>
      </c>
      <c r="HO24">
        <v>1.875</v>
      </c>
      <c r="HP24">
        <v>1.8716600000000001</v>
      </c>
      <c r="HQ24">
        <v>1.8672200000000001</v>
      </c>
      <c r="HR24">
        <v>1.8782000000000001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-1.5009999999999999</v>
      </c>
      <c r="IG24">
        <v>0.47460000000000002</v>
      </c>
      <c r="IH24">
        <v>-1.5014285714286191</v>
      </c>
      <c r="II24">
        <v>0</v>
      </c>
      <c r="IJ24">
        <v>0</v>
      </c>
      <c r="IK24">
        <v>0</v>
      </c>
      <c r="IL24">
        <v>0.47462380952381272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273.7</v>
      </c>
      <c r="IU24">
        <v>4235.3</v>
      </c>
      <c r="IV24">
        <v>0.31127899999999997</v>
      </c>
      <c r="IW24">
        <v>2.63062</v>
      </c>
      <c r="IX24">
        <v>2.1484399999999999</v>
      </c>
      <c r="IY24">
        <v>2.5964399999999999</v>
      </c>
      <c r="IZ24">
        <v>2.5451700000000002</v>
      </c>
      <c r="JA24">
        <v>2.34131</v>
      </c>
      <c r="JB24">
        <v>41.248199999999997</v>
      </c>
      <c r="JC24">
        <v>15.804399999999999</v>
      </c>
      <c r="JD24">
        <v>18</v>
      </c>
      <c r="JE24">
        <v>499.36099999999999</v>
      </c>
      <c r="JF24">
        <v>929.47</v>
      </c>
      <c r="JG24">
        <v>31.0001</v>
      </c>
      <c r="JH24">
        <v>33.378700000000002</v>
      </c>
      <c r="JI24">
        <v>29.999700000000001</v>
      </c>
      <c r="JJ24">
        <v>33.326900000000002</v>
      </c>
      <c r="JK24">
        <v>33.284799999999997</v>
      </c>
      <c r="JL24">
        <v>6.2838399999999996</v>
      </c>
      <c r="JM24">
        <v>22.543900000000001</v>
      </c>
      <c r="JN24">
        <v>97.028700000000001</v>
      </c>
      <c r="JO24">
        <v>31</v>
      </c>
      <c r="JP24">
        <v>63.674900000000001</v>
      </c>
      <c r="JQ24">
        <v>34.7057</v>
      </c>
      <c r="JR24">
        <v>98.820800000000006</v>
      </c>
      <c r="JS24">
        <v>98.84</v>
      </c>
    </row>
    <row r="25" spans="1:279" x14ac:dyDescent="0.2">
      <c r="A25">
        <v>10</v>
      </c>
      <c r="B25">
        <v>1656606519.5</v>
      </c>
      <c r="C25">
        <v>36</v>
      </c>
      <c r="D25" t="s">
        <v>438</v>
      </c>
      <c r="E25" t="s">
        <v>439</v>
      </c>
      <c r="F25">
        <v>4</v>
      </c>
      <c r="G25">
        <v>1656606517.5</v>
      </c>
      <c r="H25">
        <f t="shared" si="0"/>
        <v>1.2644242540387606E-3</v>
      </c>
      <c r="I25">
        <f t="shared" si="1"/>
        <v>1.2644242540387607</v>
      </c>
      <c r="J25">
        <f t="shared" si="2"/>
        <v>-0.71332943234323565</v>
      </c>
      <c r="K25">
        <f t="shared" si="3"/>
        <v>41.097685714285717</v>
      </c>
      <c r="L25">
        <f t="shared" si="4"/>
        <v>54.488421082448653</v>
      </c>
      <c r="M25">
        <f t="shared" si="5"/>
        <v>5.5131593546645439</v>
      </c>
      <c r="N25">
        <f t="shared" si="6"/>
        <v>4.1582796115147689</v>
      </c>
      <c r="O25">
        <f t="shared" si="7"/>
        <v>7.9773794078352819E-2</v>
      </c>
      <c r="P25">
        <f t="shared" si="8"/>
        <v>1.67733782833058</v>
      </c>
      <c r="Q25">
        <f t="shared" si="9"/>
        <v>7.7724403789892718E-2</v>
      </c>
      <c r="R25">
        <f t="shared" si="10"/>
        <v>4.8757496769301113E-2</v>
      </c>
      <c r="S25">
        <f t="shared" si="11"/>
        <v>194.42964861254057</v>
      </c>
      <c r="T25">
        <f t="shared" si="12"/>
        <v>34.989130131799037</v>
      </c>
      <c r="U25">
        <f t="shared" si="13"/>
        <v>33.628514285714282</v>
      </c>
      <c r="V25">
        <f t="shared" si="14"/>
        <v>5.2332871446107703</v>
      </c>
      <c r="W25">
        <f t="shared" si="15"/>
        <v>69.881085426367548</v>
      </c>
      <c r="X25">
        <f t="shared" si="16"/>
        <v>3.6596149811062029</v>
      </c>
      <c r="Y25">
        <f t="shared" si="17"/>
        <v>5.2369177707782937</v>
      </c>
      <c r="Z25">
        <f t="shared" si="18"/>
        <v>1.5736721635045674</v>
      </c>
      <c r="AA25">
        <f t="shared" si="19"/>
        <v>-55.761109603109347</v>
      </c>
      <c r="AB25">
        <f t="shared" si="20"/>
        <v>1.1213150988124816</v>
      </c>
      <c r="AC25">
        <f t="shared" si="21"/>
        <v>0.15405730510988719</v>
      </c>
      <c r="AD25">
        <f t="shared" si="22"/>
        <v>139.94391141335359</v>
      </c>
      <c r="AE25">
        <f t="shared" si="23"/>
        <v>9.6342206607471148</v>
      </c>
      <c r="AF25">
        <f t="shared" si="24"/>
        <v>1.2637869528435823</v>
      </c>
      <c r="AG25">
        <f t="shared" si="25"/>
        <v>-0.71332943234323565</v>
      </c>
      <c r="AH25">
        <v>52.963916326613997</v>
      </c>
      <c r="AI25">
        <v>45.040535757575753</v>
      </c>
      <c r="AJ25">
        <v>1.598188279793253</v>
      </c>
      <c r="AK25">
        <v>67.047301081910973</v>
      </c>
      <c r="AL25">
        <f t="shared" si="26"/>
        <v>1.2644242540387607</v>
      </c>
      <c r="AM25">
        <v>34.644567252727263</v>
      </c>
      <c r="AN25">
        <v>36.167969930069958</v>
      </c>
      <c r="AO25">
        <v>3.8096704521577452E-6</v>
      </c>
      <c r="AP25">
        <v>77.180000000000007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19423.987428861234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1009.5248997992436</v>
      </c>
      <c r="BI25">
        <f t="shared" si="33"/>
        <v>-0.71332943234323565</v>
      </c>
      <c r="BJ25" t="e">
        <f t="shared" si="34"/>
        <v>#DIV/0!</v>
      </c>
      <c r="BK25">
        <f t="shared" si="35"/>
        <v>-7.0659914627671885E-4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1200.022857142857</v>
      </c>
      <c r="CQ25">
        <f t="shared" si="47"/>
        <v>1009.5248997992436</v>
      </c>
      <c r="CR25">
        <f t="shared" si="48"/>
        <v>0.84125472593316153</v>
      </c>
      <c r="CS25">
        <f t="shared" si="49"/>
        <v>0.1620216210510019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1656606517.5</v>
      </c>
      <c r="CZ25">
        <v>41.097685714285717</v>
      </c>
      <c r="DA25">
        <v>53.205871428571427</v>
      </c>
      <c r="DB25">
        <v>36.169214285714283</v>
      </c>
      <c r="DC25">
        <v>34.646557142857141</v>
      </c>
      <c r="DD25">
        <v>42.599114285714279</v>
      </c>
      <c r="DE25">
        <v>35.694600000000001</v>
      </c>
      <c r="DF25">
        <v>479.98071428571433</v>
      </c>
      <c r="DG25">
        <v>101.0804285714286</v>
      </c>
      <c r="DH25">
        <v>9.9955171428571452E-2</v>
      </c>
      <c r="DI25">
        <v>33.640914285714288</v>
      </c>
      <c r="DJ25">
        <v>999.89999999999986</v>
      </c>
      <c r="DK25">
        <v>33.628514285714282</v>
      </c>
      <c r="DL25">
        <v>0</v>
      </c>
      <c r="DM25">
        <v>0</v>
      </c>
      <c r="DN25">
        <v>4018.84</v>
      </c>
      <c r="DO25">
        <v>0</v>
      </c>
      <c r="DP25">
        <v>41.502142857142857</v>
      </c>
      <c r="DQ25">
        <v>-12.1082</v>
      </c>
      <c r="DR25">
        <v>42.63992857142857</v>
      </c>
      <c r="DS25">
        <v>55.115457142857153</v>
      </c>
      <c r="DT25">
        <v>1.522671428571428</v>
      </c>
      <c r="DU25">
        <v>53.205871428571427</v>
      </c>
      <c r="DV25">
        <v>34.646557142857141</v>
      </c>
      <c r="DW25">
        <v>3.6559971428571432</v>
      </c>
      <c r="DX25">
        <v>3.502084285714286</v>
      </c>
      <c r="DY25">
        <v>27.362157142857139</v>
      </c>
      <c r="DZ25">
        <v>26.629857142857141</v>
      </c>
      <c r="EA25">
        <v>1200.022857142857</v>
      </c>
      <c r="EB25">
        <v>0.95799785714285723</v>
      </c>
      <c r="EC25">
        <v>4.2002342857142848E-2</v>
      </c>
      <c r="ED25">
        <v>0</v>
      </c>
      <c r="EE25">
        <v>673.42114285714285</v>
      </c>
      <c r="EF25">
        <v>5.0001600000000002</v>
      </c>
      <c r="EG25">
        <v>8976.362857142858</v>
      </c>
      <c r="EH25">
        <v>9515.3471428571447</v>
      </c>
      <c r="EI25">
        <v>47.321000000000012</v>
      </c>
      <c r="EJ25">
        <v>49.125</v>
      </c>
      <c r="EK25">
        <v>48.436999999999998</v>
      </c>
      <c r="EL25">
        <v>48.633857142857153</v>
      </c>
      <c r="EM25">
        <v>49.142714285714291</v>
      </c>
      <c r="EN25">
        <v>1144.8328571428569</v>
      </c>
      <c r="EO25">
        <v>50.19</v>
      </c>
      <c r="EP25">
        <v>0</v>
      </c>
      <c r="EQ25">
        <v>11087.79999995232</v>
      </c>
      <c r="ER25">
        <v>0</v>
      </c>
      <c r="ES25">
        <v>674.25150000000008</v>
      </c>
      <c r="ET25">
        <v>-7.9144273417354336</v>
      </c>
      <c r="EU25">
        <v>195.10358942444029</v>
      </c>
      <c r="EV25">
        <v>8962.537692307691</v>
      </c>
      <c r="EW25">
        <v>15</v>
      </c>
      <c r="EX25">
        <v>1656590095.5</v>
      </c>
      <c r="EY25" t="s">
        <v>416</v>
      </c>
      <c r="EZ25">
        <v>1656590095.5</v>
      </c>
      <c r="FA25">
        <v>1656352397</v>
      </c>
      <c r="FB25">
        <v>2</v>
      </c>
      <c r="FC25">
        <v>-0.995</v>
      </c>
      <c r="FD25">
        <v>0.47499999999999998</v>
      </c>
      <c r="FE25">
        <v>-1.5009999999999999</v>
      </c>
      <c r="FF25">
        <v>0.47499999999999998</v>
      </c>
      <c r="FG25">
        <v>427</v>
      </c>
      <c r="FH25">
        <v>33</v>
      </c>
      <c r="FI25">
        <v>0.32</v>
      </c>
      <c r="FJ25">
        <v>0.2</v>
      </c>
      <c r="FK25">
        <v>-10.100103750000001</v>
      </c>
      <c r="FL25">
        <v>-16.654268780487801</v>
      </c>
      <c r="FM25">
        <v>1.640334908891607</v>
      </c>
      <c r="FN25">
        <v>0</v>
      </c>
      <c r="FO25">
        <v>674.7803235294117</v>
      </c>
      <c r="FP25">
        <v>-8.2079297236815378</v>
      </c>
      <c r="FQ25">
        <v>0.8284072854718415</v>
      </c>
      <c r="FR25">
        <v>0</v>
      </c>
      <c r="FS25">
        <v>1.52044975</v>
      </c>
      <c r="FT25">
        <v>5.3075459662287321E-2</v>
      </c>
      <c r="FU25">
        <v>6.0261449067791264E-3</v>
      </c>
      <c r="FV25">
        <v>1</v>
      </c>
      <c r="FW25">
        <v>1</v>
      </c>
      <c r="FX25">
        <v>3</v>
      </c>
      <c r="FY25" t="s">
        <v>417</v>
      </c>
      <c r="FZ25">
        <v>2.97445</v>
      </c>
      <c r="GA25">
        <v>2.8637600000000001</v>
      </c>
      <c r="GB25">
        <v>1.28179E-2</v>
      </c>
      <c r="GC25">
        <v>1.6203499999999999E-2</v>
      </c>
      <c r="GD25">
        <v>0.147122</v>
      </c>
      <c r="GE25">
        <v>0.14572499999999999</v>
      </c>
      <c r="GF25">
        <v>34250.199999999997</v>
      </c>
      <c r="GG25">
        <v>29715.599999999999</v>
      </c>
      <c r="GH25">
        <v>30998.9</v>
      </c>
      <c r="GI25">
        <v>28139.7</v>
      </c>
      <c r="GJ25">
        <v>34845.800000000003</v>
      </c>
      <c r="GK25">
        <v>33951.1</v>
      </c>
      <c r="GL25">
        <v>40435.1</v>
      </c>
      <c r="GM25">
        <v>39262.400000000001</v>
      </c>
      <c r="GN25">
        <v>2.0654499999999998</v>
      </c>
      <c r="GO25">
        <v>2.3950499999999999</v>
      </c>
      <c r="GP25">
        <v>0</v>
      </c>
      <c r="GQ25">
        <v>0.17757700000000001</v>
      </c>
      <c r="GR25">
        <v>999.9</v>
      </c>
      <c r="GS25">
        <v>30.743099999999998</v>
      </c>
      <c r="GT25">
        <v>66.599999999999994</v>
      </c>
      <c r="GU25">
        <v>37.5</v>
      </c>
      <c r="GV25">
        <v>42.689900000000002</v>
      </c>
      <c r="GW25">
        <v>23.741599999999998</v>
      </c>
      <c r="GX25">
        <v>16.482399999999998</v>
      </c>
      <c r="GY25">
        <v>2</v>
      </c>
      <c r="GZ25">
        <v>0.44763199999999997</v>
      </c>
      <c r="HA25">
        <v>0.24169399999999999</v>
      </c>
      <c r="HB25">
        <v>20.213100000000001</v>
      </c>
      <c r="HC25">
        <v>5.2157900000000001</v>
      </c>
      <c r="HD25">
        <v>11.968500000000001</v>
      </c>
      <c r="HE25">
        <v>4.9913999999999996</v>
      </c>
      <c r="HF25">
        <v>3.2925</v>
      </c>
      <c r="HG25">
        <v>6293.4</v>
      </c>
      <c r="HH25">
        <v>9999</v>
      </c>
      <c r="HI25">
        <v>9999</v>
      </c>
      <c r="HJ25">
        <v>492.8</v>
      </c>
      <c r="HK25">
        <v>4.9713900000000004</v>
      </c>
      <c r="HL25">
        <v>1.87442</v>
      </c>
      <c r="HM25">
        <v>1.87073</v>
      </c>
      <c r="HN25">
        <v>1.8703799999999999</v>
      </c>
      <c r="HO25">
        <v>1.875</v>
      </c>
      <c r="HP25">
        <v>1.87168</v>
      </c>
      <c r="HQ25">
        <v>1.8672200000000001</v>
      </c>
      <c r="HR25">
        <v>1.8782000000000001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-1.502</v>
      </c>
      <c r="IG25">
        <v>0.47470000000000001</v>
      </c>
      <c r="IH25">
        <v>-1.5014285714286191</v>
      </c>
      <c r="II25">
        <v>0</v>
      </c>
      <c r="IJ25">
        <v>0</v>
      </c>
      <c r="IK25">
        <v>0</v>
      </c>
      <c r="IL25">
        <v>0.47462380952381272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273.7</v>
      </c>
      <c r="IU25">
        <v>4235.3999999999996</v>
      </c>
      <c r="IV25">
        <v>0.33081100000000002</v>
      </c>
      <c r="IW25">
        <v>2.6293899999999999</v>
      </c>
      <c r="IX25">
        <v>2.1484399999999999</v>
      </c>
      <c r="IY25">
        <v>2.5976599999999999</v>
      </c>
      <c r="IZ25">
        <v>2.5451700000000002</v>
      </c>
      <c r="JA25">
        <v>2.3095699999999999</v>
      </c>
      <c r="JB25">
        <v>41.248199999999997</v>
      </c>
      <c r="JC25">
        <v>15.786899999999999</v>
      </c>
      <c r="JD25">
        <v>18</v>
      </c>
      <c r="JE25">
        <v>499.45499999999998</v>
      </c>
      <c r="JF25">
        <v>929.44600000000003</v>
      </c>
      <c r="JG25">
        <v>31.0001</v>
      </c>
      <c r="JH25">
        <v>33.373600000000003</v>
      </c>
      <c r="JI25">
        <v>29.999600000000001</v>
      </c>
      <c r="JJ25">
        <v>33.320999999999998</v>
      </c>
      <c r="JK25">
        <v>33.279600000000002</v>
      </c>
      <c r="JL25">
        <v>6.6754600000000002</v>
      </c>
      <c r="JM25">
        <v>22.543900000000001</v>
      </c>
      <c r="JN25">
        <v>97.028700000000001</v>
      </c>
      <c r="JO25">
        <v>31</v>
      </c>
      <c r="JP25">
        <v>70.370199999999997</v>
      </c>
      <c r="JQ25">
        <v>34.714700000000001</v>
      </c>
      <c r="JR25">
        <v>98.825299999999999</v>
      </c>
      <c r="JS25">
        <v>98.838999999999999</v>
      </c>
    </row>
    <row r="26" spans="1:279" x14ac:dyDescent="0.2">
      <c r="A26">
        <v>11</v>
      </c>
      <c r="B26">
        <v>1656606523.5</v>
      </c>
      <c r="C26">
        <v>40</v>
      </c>
      <c r="D26" t="s">
        <v>440</v>
      </c>
      <c r="E26" t="s">
        <v>441</v>
      </c>
      <c r="F26">
        <v>4</v>
      </c>
      <c r="G26">
        <v>1656606521.1875</v>
      </c>
      <c r="H26">
        <f t="shared" si="0"/>
        <v>1.2551309914881742E-3</v>
      </c>
      <c r="I26">
        <f t="shared" si="1"/>
        <v>1.2551309914881743</v>
      </c>
      <c r="J26">
        <f t="shared" si="2"/>
        <v>-0.57727800731535728</v>
      </c>
      <c r="K26">
        <f t="shared" si="3"/>
        <v>46.833862500000002</v>
      </c>
      <c r="L26">
        <f t="shared" si="4"/>
        <v>57.400906644516077</v>
      </c>
      <c r="M26">
        <f t="shared" si="5"/>
        <v>5.807914737689531</v>
      </c>
      <c r="N26">
        <f t="shared" si="6"/>
        <v>4.7387244581556081</v>
      </c>
      <c r="O26">
        <f t="shared" si="7"/>
        <v>7.9243676805046764E-2</v>
      </c>
      <c r="P26">
        <f t="shared" si="8"/>
        <v>1.675848474192708</v>
      </c>
      <c r="Q26">
        <f t="shared" si="9"/>
        <v>7.7219313489882924E-2</v>
      </c>
      <c r="R26">
        <f t="shared" si="10"/>
        <v>4.8439644591533951E-2</v>
      </c>
      <c r="S26">
        <f t="shared" si="11"/>
        <v>194.42574636251308</v>
      </c>
      <c r="T26">
        <f t="shared" si="12"/>
        <v>34.985457857210825</v>
      </c>
      <c r="U26">
        <f t="shared" si="13"/>
        <v>33.622012499999997</v>
      </c>
      <c r="V26">
        <f t="shared" si="14"/>
        <v>5.2313843460036615</v>
      </c>
      <c r="W26">
        <f t="shared" si="15"/>
        <v>69.903702906911448</v>
      </c>
      <c r="X26">
        <f t="shared" si="16"/>
        <v>3.6590208194314773</v>
      </c>
      <c r="Y26">
        <f t="shared" si="17"/>
        <v>5.2343733840596105</v>
      </c>
      <c r="Z26">
        <f t="shared" si="18"/>
        <v>1.5723635265721843</v>
      </c>
      <c r="AA26">
        <f t="shared" si="19"/>
        <v>-55.351276724628484</v>
      </c>
      <c r="AB26">
        <f t="shared" si="20"/>
        <v>0.92268245228180334</v>
      </c>
      <c r="AC26">
        <f t="shared" si="21"/>
        <v>0.12687042866615042</v>
      </c>
      <c r="AD26">
        <f t="shared" si="22"/>
        <v>140.12402251883253</v>
      </c>
      <c r="AE26">
        <f t="shared" si="23"/>
        <v>9.9191008587536516</v>
      </c>
      <c r="AF26">
        <f t="shared" si="24"/>
        <v>1.2573908732635439</v>
      </c>
      <c r="AG26">
        <f t="shared" si="25"/>
        <v>-0.57727800731535728</v>
      </c>
      <c r="AH26">
        <v>59.834478914603693</v>
      </c>
      <c r="AI26">
        <v>51.553663030303021</v>
      </c>
      <c r="AJ26">
        <v>1.6307664940769351</v>
      </c>
      <c r="AK26">
        <v>67.047301081910973</v>
      </c>
      <c r="AL26">
        <f t="shared" si="26"/>
        <v>1.2551309914881743</v>
      </c>
      <c r="AM26">
        <v>34.646845984755231</v>
      </c>
      <c r="AN26">
        <v>36.159349650349661</v>
      </c>
      <c r="AO26">
        <v>-2.488079880309793E-5</v>
      </c>
      <c r="AP26">
        <v>77.180000000000007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19388.473191660451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1009.5036747992294</v>
      </c>
      <c r="BI26">
        <f t="shared" si="33"/>
        <v>-0.57727800731535728</v>
      </c>
      <c r="BJ26" t="e">
        <f t="shared" si="34"/>
        <v>#DIV/0!</v>
      </c>
      <c r="BK26">
        <f t="shared" si="35"/>
        <v>-5.7184339366586916E-4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1199.9974999999999</v>
      </c>
      <c r="CQ26">
        <f t="shared" si="47"/>
        <v>1009.5036747992294</v>
      </c>
      <c r="CR26">
        <f t="shared" si="48"/>
        <v>0.84125481494688903</v>
      </c>
      <c r="CS26">
        <f t="shared" si="49"/>
        <v>0.16202179284749602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1656606521.1875</v>
      </c>
      <c r="CZ26">
        <v>46.833862500000002</v>
      </c>
      <c r="DA26">
        <v>59.3076875</v>
      </c>
      <c r="DB26">
        <v>36.162912499999997</v>
      </c>
      <c r="DC26">
        <v>34.647849999999998</v>
      </c>
      <c r="DD26">
        <v>48.3352875</v>
      </c>
      <c r="DE26">
        <v>35.688287500000001</v>
      </c>
      <c r="DF26">
        <v>479.94850000000002</v>
      </c>
      <c r="DG26">
        <v>101.081625</v>
      </c>
      <c r="DH26">
        <v>9.9960400000000005E-2</v>
      </c>
      <c r="DI26">
        <v>33.632224999999998</v>
      </c>
      <c r="DJ26">
        <v>999.9</v>
      </c>
      <c r="DK26">
        <v>33.622012499999997</v>
      </c>
      <c r="DL26">
        <v>0</v>
      </c>
      <c r="DM26">
        <v>0</v>
      </c>
      <c r="DN26">
        <v>4012.8125</v>
      </c>
      <c r="DO26">
        <v>0</v>
      </c>
      <c r="DP26">
        <v>41.124425000000002</v>
      </c>
      <c r="DQ26">
        <v>-12.473850000000001</v>
      </c>
      <c r="DR26">
        <v>48.591012500000012</v>
      </c>
      <c r="DS26">
        <v>61.4363375</v>
      </c>
      <c r="DT26">
        <v>1.5150637499999999</v>
      </c>
      <c r="DU26">
        <v>59.3076875</v>
      </c>
      <c r="DV26">
        <v>34.647849999999998</v>
      </c>
      <c r="DW26">
        <v>3.6554012500000002</v>
      </c>
      <c r="DX26">
        <v>3.5022549999999999</v>
      </c>
      <c r="DY26">
        <v>27.359337499999999</v>
      </c>
      <c r="DZ26">
        <v>26.630675</v>
      </c>
      <c r="EA26">
        <v>1199.9974999999999</v>
      </c>
      <c r="EB26">
        <v>0.9579962500000001</v>
      </c>
      <c r="EC26">
        <v>4.2004062499999988E-2</v>
      </c>
      <c r="ED26">
        <v>0</v>
      </c>
      <c r="EE26">
        <v>673.09012499999994</v>
      </c>
      <c r="EF26">
        <v>5.0001600000000002</v>
      </c>
      <c r="EG26">
        <v>8894.0750000000007</v>
      </c>
      <c r="EH26">
        <v>9515.1587500000005</v>
      </c>
      <c r="EI26">
        <v>47.351374999999997</v>
      </c>
      <c r="EJ26">
        <v>49.171499999999988</v>
      </c>
      <c r="EK26">
        <v>48.436999999999998</v>
      </c>
      <c r="EL26">
        <v>48.655999999999999</v>
      </c>
      <c r="EM26">
        <v>49.155999999999999</v>
      </c>
      <c r="EN26">
        <v>1144.8050000000001</v>
      </c>
      <c r="EO26">
        <v>50.192500000000003</v>
      </c>
      <c r="EP26">
        <v>0</v>
      </c>
      <c r="EQ26">
        <v>11092</v>
      </c>
      <c r="ER26">
        <v>0</v>
      </c>
      <c r="ES26">
        <v>673.64588000000003</v>
      </c>
      <c r="ET26">
        <v>-7.5330000046272954</v>
      </c>
      <c r="EU26">
        <v>-432.89076876670828</v>
      </c>
      <c r="EV26">
        <v>8949.5316000000003</v>
      </c>
      <c r="EW26">
        <v>15</v>
      </c>
      <c r="EX26">
        <v>1656590095.5</v>
      </c>
      <c r="EY26" t="s">
        <v>416</v>
      </c>
      <c r="EZ26">
        <v>1656590095.5</v>
      </c>
      <c r="FA26">
        <v>1656352397</v>
      </c>
      <c r="FB26">
        <v>2</v>
      </c>
      <c r="FC26">
        <v>-0.995</v>
      </c>
      <c r="FD26">
        <v>0.47499999999999998</v>
      </c>
      <c r="FE26">
        <v>-1.5009999999999999</v>
      </c>
      <c r="FF26">
        <v>0.47499999999999998</v>
      </c>
      <c r="FG26">
        <v>427</v>
      </c>
      <c r="FH26">
        <v>33</v>
      </c>
      <c r="FI26">
        <v>0.32</v>
      </c>
      <c r="FJ26">
        <v>0.2</v>
      </c>
      <c r="FK26">
        <v>-11.080526000000001</v>
      </c>
      <c r="FL26">
        <v>-11.81248998123826</v>
      </c>
      <c r="FM26">
        <v>1.1678219938453811</v>
      </c>
      <c r="FN26">
        <v>0</v>
      </c>
      <c r="FO26">
        <v>674.2624411764707</v>
      </c>
      <c r="FP26">
        <v>-7.6214362062024907</v>
      </c>
      <c r="FQ26">
        <v>0.7837209584140441</v>
      </c>
      <c r="FR26">
        <v>0</v>
      </c>
      <c r="FS26">
        <v>1.52162525</v>
      </c>
      <c r="FT26">
        <v>4.7476547842349786E-3</v>
      </c>
      <c r="FU26">
        <v>4.7669403119296608E-3</v>
      </c>
      <c r="FV26">
        <v>1</v>
      </c>
      <c r="FW26">
        <v>1</v>
      </c>
      <c r="FX26">
        <v>3</v>
      </c>
      <c r="FY26" t="s">
        <v>417</v>
      </c>
      <c r="FZ26">
        <v>2.9746299999999999</v>
      </c>
      <c r="GA26">
        <v>2.86388</v>
      </c>
      <c r="GB26">
        <v>1.4578000000000001E-2</v>
      </c>
      <c r="GC26">
        <v>1.8080100000000002E-2</v>
      </c>
      <c r="GD26">
        <v>0.14710200000000001</v>
      </c>
      <c r="GE26">
        <v>0.145734</v>
      </c>
      <c r="GF26">
        <v>34188.699999999997</v>
      </c>
      <c r="GG26">
        <v>29659.1</v>
      </c>
      <c r="GH26">
        <v>30998.6</v>
      </c>
      <c r="GI26">
        <v>28139.8</v>
      </c>
      <c r="GJ26">
        <v>34845.9</v>
      </c>
      <c r="GK26">
        <v>33951.5</v>
      </c>
      <c r="GL26">
        <v>40434.300000000003</v>
      </c>
      <c r="GM26">
        <v>39263.199999999997</v>
      </c>
      <c r="GN26">
        <v>2.0655999999999999</v>
      </c>
      <c r="GO26">
        <v>2.3949699999999998</v>
      </c>
      <c r="GP26">
        <v>0</v>
      </c>
      <c r="GQ26">
        <v>0.17721200000000001</v>
      </c>
      <c r="GR26">
        <v>999.9</v>
      </c>
      <c r="GS26">
        <v>30.7439</v>
      </c>
      <c r="GT26">
        <v>66.599999999999994</v>
      </c>
      <c r="GU26">
        <v>37.5</v>
      </c>
      <c r="GV26">
        <v>42.683700000000002</v>
      </c>
      <c r="GW26">
        <v>23.881599999999999</v>
      </c>
      <c r="GX26">
        <v>16.6066</v>
      </c>
      <c r="GY26">
        <v>2</v>
      </c>
      <c r="GZ26">
        <v>0.44734200000000002</v>
      </c>
      <c r="HA26">
        <v>0.24170800000000001</v>
      </c>
      <c r="HB26">
        <v>20.213200000000001</v>
      </c>
      <c r="HC26">
        <v>5.2157900000000001</v>
      </c>
      <c r="HD26">
        <v>11.9682</v>
      </c>
      <c r="HE26">
        <v>4.9914500000000004</v>
      </c>
      <c r="HF26">
        <v>3.2925</v>
      </c>
      <c r="HG26">
        <v>6293.7</v>
      </c>
      <c r="HH26">
        <v>9999</v>
      </c>
      <c r="HI26">
        <v>9999</v>
      </c>
      <c r="HJ26">
        <v>492.8</v>
      </c>
      <c r="HK26">
        <v>4.9713700000000003</v>
      </c>
      <c r="HL26">
        <v>1.8744099999999999</v>
      </c>
      <c r="HM26">
        <v>1.87073</v>
      </c>
      <c r="HN26">
        <v>1.87036</v>
      </c>
      <c r="HO26">
        <v>1.875</v>
      </c>
      <c r="HP26">
        <v>1.8716699999999999</v>
      </c>
      <c r="HQ26">
        <v>1.8672200000000001</v>
      </c>
      <c r="HR26">
        <v>1.8782000000000001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-1.5009999999999999</v>
      </c>
      <c r="IG26">
        <v>0.47470000000000001</v>
      </c>
      <c r="IH26">
        <v>-1.5014285714286191</v>
      </c>
      <c r="II26">
        <v>0</v>
      </c>
      <c r="IJ26">
        <v>0</v>
      </c>
      <c r="IK26">
        <v>0</v>
      </c>
      <c r="IL26">
        <v>0.47462380952381272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273.8</v>
      </c>
      <c r="IU26">
        <v>4235.3999999999996</v>
      </c>
      <c r="IV26">
        <v>0.35034199999999999</v>
      </c>
      <c r="IW26">
        <v>2.6269499999999999</v>
      </c>
      <c r="IX26">
        <v>2.1484399999999999</v>
      </c>
      <c r="IY26">
        <v>2.5952099999999998</v>
      </c>
      <c r="IZ26">
        <v>2.5451700000000002</v>
      </c>
      <c r="JA26">
        <v>2.2949199999999998</v>
      </c>
      <c r="JB26">
        <v>41.248199999999997</v>
      </c>
      <c r="JC26">
        <v>15.7957</v>
      </c>
      <c r="JD26">
        <v>18</v>
      </c>
      <c r="JE26">
        <v>499.50099999999998</v>
      </c>
      <c r="JF26">
        <v>929.27599999999995</v>
      </c>
      <c r="JG26">
        <v>31.0001</v>
      </c>
      <c r="JH26">
        <v>33.369799999999998</v>
      </c>
      <c r="JI26">
        <v>29.999700000000001</v>
      </c>
      <c r="JJ26">
        <v>33.314999999999998</v>
      </c>
      <c r="JK26">
        <v>33.2744</v>
      </c>
      <c r="JL26">
        <v>7.0686799999999996</v>
      </c>
      <c r="JM26">
        <v>22.543900000000001</v>
      </c>
      <c r="JN26">
        <v>97.028700000000001</v>
      </c>
      <c r="JO26">
        <v>31</v>
      </c>
      <c r="JP26">
        <v>77.064400000000006</v>
      </c>
      <c r="JQ26">
        <v>34.723599999999998</v>
      </c>
      <c r="JR26">
        <v>98.823700000000002</v>
      </c>
      <c r="JS26">
        <v>98.840400000000002</v>
      </c>
    </row>
    <row r="27" spans="1:279" x14ac:dyDescent="0.2">
      <c r="A27">
        <v>12</v>
      </c>
      <c r="B27">
        <v>1656606527.5</v>
      </c>
      <c r="C27">
        <v>44</v>
      </c>
      <c r="D27" t="s">
        <v>442</v>
      </c>
      <c r="E27" t="s">
        <v>443</v>
      </c>
      <c r="F27">
        <v>4</v>
      </c>
      <c r="G27">
        <v>1656606525.5</v>
      </c>
      <c r="H27">
        <f t="shared" si="0"/>
        <v>1.2518111823319111E-3</v>
      </c>
      <c r="I27">
        <f t="shared" si="1"/>
        <v>1.2518111823319111</v>
      </c>
      <c r="J27">
        <f t="shared" si="2"/>
        <v>-0.47344020386250502</v>
      </c>
      <c r="K27">
        <f t="shared" si="3"/>
        <v>53.66724285714286</v>
      </c>
      <c r="L27">
        <f t="shared" si="4"/>
        <v>61.960947947748174</v>
      </c>
      <c r="M27">
        <f t="shared" si="5"/>
        <v>6.269292827110311</v>
      </c>
      <c r="N27">
        <f t="shared" si="6"/>
        <v>5.4301244871012422</v>
      </c>
      <c r="O27">
        <f t="shared" si="7"/>
        <v>7.9110117976832803E-2</v>
      </c>
      <c r="P27">
        <f t="shared" si="8"/>
        <v>1.6731863185428313</v>
      </c>
      <c r="Q27">
        <f t="shared" si="9"/>
        <v>7.7089357263851771E-2</v>
      </c>
      <c r="R27">
        <f t="shared" si="10"/>
        <v>4.8358106342077364E-2</v>
      </c>
      <c r="S27">
        <f t="shared" si="11"/>
        <v>194.42075661252267</v>
      </c>
      <c r="T27">
        <f t="shared" si="12"/>
        <v>34.982113866407254</v>
      </c>
      <c r="U27">
        <f t="shared" si="13"/>
        <v>33.615099999999998</v>
      </c>
      <c r="V27">
        <f t="shared" si="14"/>
        <v>5.2293620086436396</v>
      </c>
      <c r="W27">
        <f t="shared" si="15"/>
        <v>69.919593973269912</v>
      </c>
      <c r="X27">
        <f t="shared" si="16"/>
        <v>3.6584967346945443</v>
      </c>
      <c r="Y27">
        <f t="shared" si="17"/>
        <v>5.2324341816017679</v>
      </c>
      <c r="Z27">
        <f t="shared" si="18"/>
        <v>1.5708652739490954</v>
      </c>
      <c r="AA27">
        <f t="shared" si="19"/>
        <v>-55.204873140837279</v>
      </c>
      <c r="AB27">
        <f t="shared" si="20"/>
        <v>0.94715061845676951</v>
      </c>
      <c r="AC27">
        <f t="shared" si="21"/>
        <v>0.13043341812423545</v>
      </c>
      <c r="AD27">
        <f t="shared" si="22"/>
        <v>140.29346750826636</v>
      </c>
      <c r="AE27">
        <f t="shared" si="23"/>
        <v>10.149363602428094</v>
      </c>
      <c r="AF27">
        <f t="shared" si="24"/>
        <v>1.250628727952346</v>
      </c>
      <c r="AG27">
        <f t="shared" si="25"/>
        <v>-0.47344020386250502</v>
      </c>
      <c r="AH27">
        <v>66.658751435617447</v>
      </c>
      <c r="AI27">
        <v>58.150268484848489</v>
      </c>
      <c r="AJ27">
        <v>1.648103800530861</v>
      </c>
      <c r="AK27">
        <v>67.047301081910973</v>
      </c>
      <c r="AL27">
        <f t="shared" si="26"/>
        <v>1.2518111823319111</v>
      </c>
      <c r="AM27">
        <v>34.648965329370633</v>
      </c>
      <c r="AN27">
        <v>36.156869930069938</v>
      </c>
      <c r="AO27">
        <v>-1.23751078851217E-5</v>
      </c>
      <c r="AP27">
        <v>77.180000000000007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19324.552836637282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1009.4780997992348</v>
      </c>
      <c r="BI27">
        <f t="shared" si="33"/>
        <v>-0.47344020386250502</v>
      </c>
      <c r="BJ27" t="e">
        <f t="shared" si="34"/>
        <v>#DIV/0!</v>
      </c>
      <c r="BK27">
        <f t="shared" si="35"/>
        <v>-4.6899502223640406E-4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1199.967142857143</v>
      </c>
      <c r="CQ27">
        <f t="shared" si="47"/>
        <v>1009.4780997992348</v>
      </c>
      <c r="CR27">
        <f t="shared" si="48"/>
        <v>0.84125478418988164</v>
      </c>
      <c r="CS27">
        <f t="shared" si="49"/>
        <v>0.16202173348647148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1656606525.5</v>
      </c>
      <c r="CZ27">
        <v>53.66724285714286</v>
      </c>
      <c r="DA27">
        <v>66.434785714285709</v>
      </c>
      <c r="DB27">
        <v>36.157814285714288</v>
      </c>
      <c r="DC27">
        <v>34.651414285714289</v>
      </c>
      <c r="DD27">
        <v>55.168657142857143</v>
      </c>
      <c r="DE27">
        <v>35.683157142857141</v>
      </c>
      <c r="DF27">
        <v>480.11500000000001</v>
      </c>
      <c r="DG27">
        <v>101.0812857142857</v>
      </c>
      <c r="DH27">
        <v>0.10007181428571429</v>
      </c>
      <c r="DI27">
        <v>33.625600000000013</v>
      </c>
      <c r="DJ27">
        <v>999.89999999999986</v>
      </c>
      <c r="DK27">
        <v>33.615099999999998</v>
      </c>
      <c r="DL27">
        <v>0</v>
      </c>
      <c r="DM27">
        <v>0</v>
      </c>
      <c r="DN27">
        <v>4002.1414285714282</v>
      </c>
      <c r="DO27">
        <v>0</v>
      </c>
      <c r="DP27">
        <v>40.658414285714287</v>
      </c>
      <c r="DQ27">
        <v>-12.76754285714286</v>
      </c>
      <c r="DR27">
        <v>55.680514285714288</v>
      </c>
      <c r="DS27">
        <v>68.819471428571433</v>
      </c>
      <c r="DT27">
        <v>1.50637</v>
      </c>
      <c r="DU27">
        <v>66.434785714285709</v>
      </c>
      <c r="DV27">
        <v>34.651414285714289</v>
      </c>
      <c r="DW27">
        <v>3.654877142857142</v>
      </c>
      <c r="DX27">
        <v>3.5026114285714289</v>
      </c>
      <c r="DY27">
        <v>27.356928571428568</v>
      </c>
      <c r="DZ27">
        <v>26.632400000000001</v>
      </c>
      <c r="EA27">
        <v>1199.967142857143</v>
      </c>
      <c r="EB27">
        <v>0.95799642857142864</v>
      </c>
      <c r="EC27">
        <v>4.2003871428571433E-2</v>
      </c>
      <c r="ED27">
        <v>0</v>
      </c>
      <c r="EE27">
        <v>672.28085714285714</v>
      </c>
      <c r="EF27">
        <v>5.0001600000000002</v>
      </c>
      <c r="EG27">
        <v>8882.5271428571432</v>
      </c>
      <c r="EH27">
        <v>9514.9014285714275</v>
      </c>
      <c r="EI27">
        <v>47.338999999999999</v>
      </c>
      <c r="EJ27">
        <v>49.133857142857153</v>
      </c>
      <c r="EK27">
        <v>48.454999999999998</v>
      </c>
      <c r="EL27">
        <v>48.669285714285706</v>
      </c>
      <c r="EM27">
        <v>49.133857142857153</v>
      </c>
      <c r="EN27">
        <v>1144.777142857143</v>
      </c>
      <c r="EO27">
        <v>50.19</v>
      </c>
      <c r="EP27">
        <v>0</v>
      </c>
      <c r="EQ27">
        <v>11095.599999904631</v>
      </c>
      <c r="ER27">
        <v>0</v>
      </c>
      <c r="ES27">
        <v>673.15812000000005</v>
      </c>
      <c r="ET27">
        <v>-8.7488461724035957</v>
      </c>
      <c r="EU27">
        <v>-569.17769293553147</v>
      </c>
      <c r="EV27">
        <v>8927.9475999999995</v>
      </c>
      <c r="EW27">
        <v>15</v>
      </c>
      <c r="EX27">
        <v>1656590095.5</v>
      </c>
      <c r="EY27" t="s">
        <v>416</v>
      </c>
      <c r="EZ27">
        <v>1656590095.5</v>
      </c>
      <c r="FA27">
        <v>1656352397</v>
      </c>
      <c r="FB27">
        <v>2</v>
      </c>
      <c r="FC27">
        <v>-0.995</v>
      </c>
      <c r="FD27">
        <v>0.47499999999999998</v>
      </c>
      <c r="FE27">
        <v>-1.5009999999999999</v>
      </c>
      <c r="FF27">
        <v>0.47499999999999998</v>
      </c>
      <c r="FG27">
        <v>427</v>
      </c>
      <c r="FH27">
        <v>33</v>
      </c>
      <c r="FI27">
        <v>0.32</v>
      </c>
      <c r="FJ27">
        <v>0.2</v>
      </c>
      <c r="FK27">
        <v>-11.776212749999999</v>
      </c>
      <c r="FL27">
        <v>-8.1411614634146154</v>
      </c>
      <c r="FM27">
        <v>0.80446550282777041</v>
      </c>
      <c r="FN27">
        <v>0</v>
      </c>
      <c r="FO27">
        <v>673.67614705882352</v>
      </c>
      <c r="FP27">
        <v>-8.215813604239159</v>
      </c>
      <c r="FQ27">
        <v>0.84238401653573725</v>
      </c>
      <c r="FR27">
        <v>0</v>
      </c>
      <c r="FS27">
        <v>1.5201407499999999</v>
      </c>
      <c r="FT27">
        <v>-6.1473658536589197E-2</v>
      </c>
      <c r="FU27">
        <v>7.0536856988031443E-3</v>
      </c>
      <c r="FV27">
        <v>1</v>
      </c>
      <c r="FW27">
        <v>1</v>
      </c>
      <c r="FX27">
        <v>3</v>
      </c>
      <c r="FY27" t="s">
        <v>417</v>
      </c>
      <c r="FZ27">
        <v>2.9748299999999999</v>
      </c>
      <c r="GA27">
        <v>2.8638400000000002</v>
      </c>
      <c r="GB27">
        <v>1.6350099999999999E-2</v>
      </c>
      <c r="GC27">
        <v>1.9964599999999999E-2</v>
      </c>
      <c r="GD27">
        <v>0.147096</v>
      </c>
      <c r="GE27">
        <v>0.14574300000000001</v>
      </c>
      <c r="GF27">
        <v>34127.9</v>
      </c>
      <c r="GG27">
        <v>29602.2</v>
      </c>
      <c r="GH27">
        <v>30999.1</v>
      </c>
      <c r="GI27">
        <v>28139.8</v>
      </c>
      <c r="GJ27">
        <v>34846.800000000003</v>
      </c>
      <c r="GK27">
        <v>33951.1</v>
      </c>
      <c r="GL27">
        <v>40435</v>
      </c>
      <c r="GM27">
        <v>39263.1</v>
      </c>
      <c r="GN27">
        <v>2.0659299999999998</v>
      </c>
      <c r="GO27">
        <v>2.3948999999999998</v>
      </c>
      <c r="GP27">
        <v>0</v>
      </c>
      <c r="GQ27">
        <v>0.17727899999999999</v>
      </c>
      <c r="GR27">
        <v>999.9</v>
      </c>
      <c r="GS27">
        <v>30.7422</v>
      </c>
      <c r="GT27">
        <v>66.599999999999994</v>
      </c>
      <c r="GU27">
        <v>37.5</v>
      </c>
      <c r="GV27">
        <v>42.6858</v>
      </c>
      <c r="GW27">
        <v>23.511600000000001</v>
      </c>
      <c r="GX27">
        <v>16.4984</v>
      </c>
      <c r="GY27">
        <v>2</v>
      </c>
      <c r="GZ27">
        <v>0.446913</v>
      </c>
      <c r="HA27">
        <v>0.24159</v>
      </c>
      <c r="HB27">
        <v>20.213100000000001</v>
      </c>
      <c r="HC27">
        <v>5.2157900000000001</v>
      </c>
      <c r="HD27">
        <v>11.968</v>
      </c>
      <c r="HE27">
        <v>4.9915000000000003</v>
      </c>
      <c r="HF27">
        <v>3.2926199999999999</v>
      </c>
      <c r="HG27">
        <v>6293.7</v>
      </c>
      <c r="HH27">
        <v>9999</v>
      </c>
      <c r="HI27">
        <v>9999</v>
      </c>
      <c r="HJ27">
        <v>492.8</v>
      </c>
      <c r="HK27">
        <v>4.9713500000000002</v>
      </c>
      <c r="HL27">
        <v>1.8744000000000001</v>
      </c>
      <c r="HM27">
        <v>1.87073</v>
      </c>
      <c r="HN27">
        <v>1.87032</v>
      </c>
      <c r="HO27">
        <v>1.875</v>
      </c>
      <c r="HP27">
        <v>1.8716600000000001</v>
      </c>
      <c r="HQ27">
        <v>1.8672200000000001</v>
      </c>
      <c r="HR27">
        <v>1.8782000000000001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-1.5009999999999999</v>
      </c>
      <c r="IG27">
        <v>0.47460000000000002</v>
      </c>
      <c r="IH27">
        <v>-1.5014285714286191</v>
      </c>
      <c r="II27">
        <v>0</v>
      </c>
      <c r="IJ27">
        <v>0</v>
      </c>
      <c r="IK27">
        <v>0</v>
      </c>
      <c r="IL27">
        <v>0.47462380952381272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273.89999999999998</v>
      </c>
      <c r="IU27">
        <v>4235.5</v>
      </c>
      <c r="IV27">
        <v>0.36987300000000001</v>
      </c>
      <c r="IW27">
        <v>2.6184099999999999</v>
      </c>
      <c r="IX27">
        <v>2.1484399999999999</v>
      </c>
      <c r="IY27">
        <v>2.5964399999999999</v>
      </c>
      <c r="IZ27">
        <v>2.5451700000000002</v>
      </c>
      <c r="JA27">
        <v>2.3059099999999999</v>
      </c>
      <c r="JB27">
        <v>41.248199999999997</v>
      </c>
      <c r="JC27">
        <v>15.7957</v>
      </c>
      <c r="JD27">
        <v>18</v>
      </c>
      <c r="JE27">
        <v>499.65699999999998</v>
      </c>
      <c r="JF27">
        <v>929.09199999999998</v>
      </c>
      <c r="JG27">
        <v>31.0001</v>
      </c>
      <c r="JH27">
        <v>33.364699999999999</v>
      </c>
      <c r="JI27">
        <v>29.999700000000001</v>
      </c>
      <c r="JJ27">
        <v>33.309100000000001</v>
      </c>
      <c r="JK27">
        <v>33.2684</v>
      </c>
      <c r="JL27">
        <v>7.4623400000000002</v>
      </c>
      <c r="JM27">
        <v>22.543900000000001</v>
      </c>
      <c r="JN27">
        <v>97.028700000000001</v>
      </c>
      <c r="JO27">
        <v>31</v>
      </c>
      <c r="JP27">
        <v>83.764200000000002</v>
      </c>
      <c r="JQ27">
        <v>34.732999999999997</v>
      </c>
      <c r="JR27">
        <v>98.825400000000002</v>
      </c>
      <c r="JS27">
        <v>98.840199999999996</v>
      </c>
    </row>
    <row r="28" spans="1:279" x14ac:dyDescent="0.2">
      <c r="A28">
        <v>13</v>
      </c>
      <c r="B28">
        <v>1656606531.5</v>
      </c>
      <c r="C28">
        <v>48</v>
      </c>
      <c r="D28" t="s">
        <v>444</v>
      </c>
      <c r="E28" t="s">
        <v>445</v>
      </c>
      <c r="F28">
        <v>4</v>
      </c>
      <c r="G28">
        <v>1656606529.1875</v>
      </c>
      <c r="H28">
        <f t="shared" si="0"/>
        <v>1.2510736586111349E-3</v>
      </c>
      <c r="I28">
        <f t="shared" si="1"/>
        <v>1.2510736586111348</v>
      </c>
      <c r="J28">
        <f t="shared" si="2"/>
        <v>-0.37433515326168226</v>
      </c>
      <c r="K28">
        <f t="shared" si="3"/>
        <v>59.557112500000002</v>
      </c>
      <c r="L28">
        <f t="shared" si="4"/>
        <v>65.677636412285139</v>
      </c>
      <c r="M28">
        <f t="shared" si="5"/>
        <v>6.6453749271640836</v>
      </c>
      <c r="N28">
        <f t="shared" si="6"/>
        <v>6.02608991068624</v>
      </c>
      <c r="O28">
        <f t="shared" si="7"/>
        <v>7.9109997926414891E-2</v>
      </c>
      <c r="P28">
        <f t="shared" si="8"/>
        <v>1.6782815454262381</v>
      </c>
      <c r="Q28">
        <f t="shared" si="9"/>
        <v>7.7095209942889542E-2</v>
      </c>
      <c r="R28">
        <f t="shared" si="10"/>
        <v>4.8361253015299657E-2</v>
      </c>
      <c r="S28">
        <f t="shared" si="11"/>
        <v>194.42594586251352</v>
      </c>
      <c r="T28">
        <f t="shared" si="12"/>
        <v>34.974690882368321</v>
      </c>
      <c r="U28">
        <f t="shared" si="13"/>
        <v>33.611400000000003</v>
      </c>
      <c r="V28">
        <f t="shared" si="14"/>
        <v>5.2282798073104084</v>
      </c>
      <c r="W28">
        <f t="shared" si="15"/>
        <v>69.934924052432663</v>
      </c>
      <c r="X28">
        <f t="shared" si="16"/>
        <v>3.6584444463525116</v>
      </c>
      <c r="Y28">
        <f t="shared" si="17"/>
        <v>5.2312124391665131</v>
      </c>
      <c r="Z28">
        <f t="shared" si="18"/>
        <v>1.5698353609578968</v>
      </c>
      <c r="AA28">
        <f t="shared" si="19"/>
        <v>-55.17234834475105</v>
      </c>
      <c r="AB28">
        <f t="shared" si="20"/>
        <v>0.9070571346370141</v>
      </c>
      <c r="AC28">
        <f t="shared" si="21"/>
        <v>0.12452806118222379</v>
      </c>
      <c r="AD28">
        <f t="shared" si="22"/>
        <v>140.28518271358169</v>
      </c>
      <c r="AE28">
        <f t="shared" si="23"/>
        <v>10.373228893863526</v>
      </c>
      <c r="AF28">
        <f t="shared" si="24"/>
        <v>1.2490173999475349</v>
      </c>
      <c r="AG28">
        <f t="shared" si="25"/>
        <v>-0.37433515326168226</v>
      </c>
      <c r="AH28">
        <v>73.609560617317811</v>
      </c>
      <c r="AI28">
        <v>64.831501818181792</v>
      </c>
      <c r="AJ28">
        <v>1.673308097641411</v>
      </c>
      <c r="AK28">
        <v>67.047301081910973</v>
      </c>
      <c r="AL28">
        <f t="shared" si="26"/>
        <v>1.2510736586111348</v>
      </c>
      <c r="AM28">
        <v>34.651821919160817</v>
      </c>
      <c r="AN28">
        <v>36.159081818181818</v>
      </c>
      <c r="AO28">
        <v>-7.5531382196038909E-6</v>
      </c>
      <c r="AP28">
        <v>77.180000000000007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19447.97865121645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1009.5047247992296</v>
      </c>
      <c r="BI28">
        <f t="shared" si="33"/>
        <v>-0.37433515326168226</v>
      </c>
      <c r="BJ28" t="e">
        <f t="shared" si="34"/>
        <v>#DIV/0!</v>
      </c>
      <c r="BK28">
        <f t="shared" si="35"/>
        <v>-3.708106996092862E-4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1199.99875</v>
      </c>
      <c r="CQ28">
        <f t="shared" si="47"/>
        <v>1009.5047247992296</v>
      </c>
      <c r="CR28">
        <f t="shared" si="48"/>
        <v>0.84125481363978893</v>
      </c>
      <c r="CS28">
        <f t="shared" si="49"/>
        <v>0.16202179032479286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1656606529.1875</v>
      </c>
      <c r="CZ28">
        <v>59.557112500000002</v>
      </c>
      <c r="DA28">
        <v>72.615912499999993</v>
      </c>
      <c r="DB28">
        <v>36.157175000000002</v>
      </c>
      <c r="DC28">
        <v>34.652437499999998</v>
      </c>
      <c r="DD28">
        <v>61.058562500000001</v>
      </c>
      <c r="DE28">
        <v>35.682537500000002</v>
      </c>
      <c r="DF28">
        <v>480.0265</v>
      </c>
      <c r="DG28">
        <v>101.08175</v>
      </c>
      <c r="DH28">
        <v>9.9950350000000007E-2</v>
      </c>
      <c r="DI28">
        <v>33.621425000000002</v>
      </c>
      <c r="DJ28">
        <v>999.9</v>
      </c>
      <c r="DK28">
        <v>33.611400000000003</v>
      </c>
      <c r="DL28">
        <v>0</v>
      </c>
      <c r="DM28">
        <v>0</v>
      </c>
      <c r="DN28">
        <v>4022.5774999999999</v>
      </c>
      <c r="DO28">
        <v>0</v>
      </c>
      <c r="DP28">
        <v>40.236350000000002</v>
      </c>
      <c r="DQ28">
        <v>-13.0588</v>
      </c>
      <c r="DR28">
        <v>61.791337499999997</v>
      </c>
      <c r="DS28">
        <v>75.222537500000001</v>
      </c>
      <c r="DT28">
        <v>1.50472625</v>
      </c>
      <c r="DU28">
        <v>72.615912499999993</v>
      </c>
      <c r="DV28">
        <v>34.652437499999998</v>
      </c>
      <c r="DW28">
        <v>3.6548250000000002</v>
      </c>
      <c r="DX28">
        <v>3.5027249999999999</v>
      </c>
      <c r="DY28">
        <v>27.356674999999999</v>
      </c>
      <c r="DZ28">
        <v>26.632962500000001</v>
      </c>
      <c r="EA28">
        <v>1199.99875</v>
      </c>
      <c r="EB28">
        <v>0.9579962500000001</v>
      </c>
      <c r="EC28">
        <v>4.2004062499999988E-2</v>
      </c>
      <c r="ED28">
        <v>0</v>
      </c>
      <c r="EE28">
        <v>671.88975000000005</v>
      </c>
      <c r="EF28">
        <v>5.0001600000000002</v>
      </c>
      <c r="EG28">
        <v>8885.3450000000012</v>
      </c>
      <c r="EH28">
        <v>9515.1424999999999</v>
      </c>
      <c r="EI28">
        <v>47.343499999999999</v>
      </c>
      <c r="EJ28">
        <v>49.155999999999999</v>
      </c>
      <c r="EK28">
        <v>48.436999999999998</v>
      </c>
      <c r="EL28">
        <v>48.686999999999998</v>
      </c>
      <c r="EM28">
        <v>49.186999999999998</v>
      </c>
      <c r="EN28">
        <v>1144.8062500000001</v>
      </c>
      <c r="EO28">
        <v>50.192500000000003</v>
      </c>
      <c r="EP28">
        <v>0</v>
      </c>
      <c r="EQ28">
        <v>11099.79999995232</v>
      </c>
      <c r="ER28">
        <v>0</v>
      </c>
      <c r="ES28">
        <v>672.63965384615392</v>
      </c>
      <c r="ET28">
        <v>-7.9796581077569027</v>
      </c>
      <c r="EU28">
        <v>-355.54940070573872</v>
      </c>
      <c r="EV28">
        <v>8904.8623076923086</v>
      </c>
      <c r="EW28">
        <v>15</v>
      </c>
      <c r="EX28">
        <v>1656590095.5</v>
      </c>
      <c r="EY28" t="s">
        <v>416</v>
      </c>
      <c r="EZ28">
        <v>1656590095.5</v>
      </c>
      <c r="FA28">
        <v>1656352397</v>
      </c>
      <c r="FB28">
        <v>2</v>
      </c>
      <c r="FC28">
        <v>-0.995</v>
      </c>
      <c r="FD28">
        <v>0.47499999999999998</v>
      </c>
      <c r="FE28">
        <v>-1.5009999999999999</v>
      </c>
      <c r="FF28">
        <v>0.47499999999999998</v>
      </c>
      <c r="FG28">
        <v>427</v>
      </c>
      <c r="FH28">
        <v>33</v>
      </c>
      <c r="FI28">
        <v>0.32</v>
      </c>
      <c r="FJ28">
        <v>0.2</v>
      </c>
      <c r="FK28">
        <v>-12.27952</v>
      </c>
      <c r="FL28">
        <v>-5.9923564727954997</v>
      </c>
      <c r="FM28">
        <v>0.58455221417765579</v>
      </c>
      <c r="FN28">
        <v>0</v>
      </c>
      <c r="FO28">
        <v>673.18629411764698</v>
      </c>
      <c r="FP28">
        <v>-8.1487853399984456</v>
      </c>
      <c r="FQ28">
        <v>0.83829127780024904</v>
      </c>
      <c r="FR28">
        <v>0</v>
      </c>
      <c r="FS28">
        <v>1.5163057499999999</v>
      </c>
      <c r="FT28">
        <v>-8.9714409005629214E-2</v>
      </c>
      <c r="FU28">
        <v>8.8224117698903499E-3</v>
      </c>
      <c r="FV28">
        <v>1</v>
      </c>
      <c r="FW28">
        <v>1</v>
      </c>
      <c r="FX28">
        <v>3</v>
      </c>
      <c r="FY28" t="s">
        <v>417</v>
      </c>
      <c r="FZ28">
        <v>2.9744999999999999</v>
      </c>
      <c r="GA28">
        <v>2.8639299999999999</v>
      </c>
      <c r="GB28">
        <v>1.8140799999999999E-2</v>
      </c>
      <c r="GC28">
        <v>2.1837599999999999E-2</v>
      </c>
      <c r="GD28">
        <v>0.14710599999999999</v>
      </c>
      <c r="GE28">
        <v>0.14575299999999999</v>
      </c>
      <c r="GF28">
        <v>34066</v>
      </c>
      <c r="GG28">
        <v>29544.799999999999</v>
      </c>
      <c r="GH28">
        <v>30999.3</v>
      </c>
      <c r="GI28">
        <v>28139</v>
      </c>
      <c r="GJ28">
        <v>34846.6</v>
      </c>
      <c r="GK28">
        <v>33949.599999999999</v>
      </c>
      <c r="GL28">
        <v>40435.199999999997</v>
      </c>
      <c r="GM28">
        <v>39261.699999999997</v>
      </c>
      <c r="GN28">
        <v>2.0656500000000002</v>
      </c>
      <c r="GO28">
        <v>2.3949500000000001</v>
      </c>
      <c r="GP28">
        <v>0</v>
      </c>
      <c r="GQ28">
        <v>0.17647399999999999</v>
      </c>
      <c r="GR28">
        <v>999.9</v>
      </c>
      <c r="GS28">
        <v>30.7422</v>
      </c>
      <c r="GT28">
        <v>66.599999999999994</v>
      </c>
      <c r="GU28">
        <v>37.5</v>
      </c>
      <c r="GV28">
        <v>42.685600000000001</v>
      </c>
      <c r="GW28">
        <v>23.921600000000002</v>
      </c>
      <c r="GX28">
        <v>16.410299999999999</v>
      </c>
      <c r="GY28">
        <v>2</v>
      </c>
      <c r="GZ28">
        <v>0.44674000000000003</v>
      </c>
      <c r="HA28">
        <v>0.242955</v>
      </c>
      <c r="HB28">
        <v>20.213000000000001</v>
      </c>
      <c r="HC28">
        <v>5.21624</v>
      </c>
      <c r="HD28">
        <v>11.968</v>
      </c>
      <c r="HE28">
        <v>4.9919000000000002</v>
      </c>
      <c r="HF28">
        <v>3.2925</v>
      </c>
      <c r="HG28">
        <v>6294</v>
      </c>
      <c r="HH28">
        <v>9999</v>
      </c>
      <c r="HI28">
        <v>9999</v>
      </c>
      <c r="HJ28">
        <v>492.8</v>
      </c>
      <c r="HK28">
        <v>4.9713599999999998</v>
      </c>
      <c r="HL28">
        <v>1.8744000000000001</v>
      </c>
      <c r="HM28">
        <v>1.87073</v>
      </c>
      <c r="HN28">
        <v>1.8703099999999999</v>
      </c>
      <c r="HO28">
        <v>1.875</v>
      </c>
      <c r="HP28">
        <v>1.87165</v>
      </c>
      <c r="HQ28">
        <v>1.8672200000000001</v>
      </c>
      <c r="HR28">
        <v>1.8782000000000001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-1.5009999999999999</v>
      </c>
      <c r="IG28">
        <v>0.47460000000000002</v>
      </c>
      <c r="IH28">
        <v>-1.5014285714286191</v>
      </c>
      <c r="II28">
        <v>0</v>
      </c>
      <c r="IJ28">
        <v>0</v>
      </c>
      <c r="IK28">
        <v>0</v>
      </c>
      <c r="IL28">
        <v>0.47462380952381272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273.89999999999998</v>
      </c>
      <c r="IU28">
        <v>4235.6000000000004</v>
      </c>
      <c r="IV28">
        <v>0.38940399999999997</v>
      </c>
      <c r="IW28">
        <v>2.6269499999999999</v>
      </c>
      <c r="IX28">
        <v>2.1484399999999999</v>
      </c>
      <c r="IY28">
        <v>2.5964399999999999</v>
      </c>
      <c r="IZ28">
        <v>2.5451700000000002</v>
      </c>
      <c r="JA28">
        <v>2.2729499999999998</v>
      </c>
      <c r="JB28">
        <v>41.248199999999997</v>
      </c>
      <c r="JC28">
        <v>15.7781</v>
      </c>
      <c r="JD28">
        <v>18</v>
      </c>
      <c r="JE28">
        <v>499.44900000000001</v>
      </c>
      <c r="JF28">
        <v>929.06200000000001</v>
      </c>
      <c r="JG28">
        <v>31.0002</v>
      </c>
      <c r="JH28">
        <v>33.360799999999998</v>
      </c>
      <c r="JI28">
        <v>29.999700000000001</v>
      </c>
      <c r="JJ28">
        <v>33.304600000000001</v>
      </c>
      <c r="JK28">
        <v>33.262799999999999</v>
      </c>
      <c r="JL28">
        <v>7.8573500000000003</v>
      </c>
      <c r="JM28">
        <v>22.543900000000001</v>
      </c>
      <c r="JN28">
        <v>97.028700000000001</v>
      </c>
      <c r="JO28">
        <v>31</v>
      </c>
      <c r="JP28">
        <v>90.441999999999993</v>
      </c>
      <c r="JQ28">
        <v>34.735799999999998</v>
      </c>
      <c r="JR28">
        <v>98.825900000000004</v>
      </c>
      <c r="JS28">
        <v>98.8369</v>
      </c>
    </row>
    <row r="29" spans="1:279" x14ac:dyDescent="0.2">
      <c r="A29">
        <v>14</v>
      </c>
      <c r="B29">
        <v>1656606535.5</v>
      </c>
      <c r="C29">
        <v>52</v>
      </c>
      <c r="D29" t="s">
        <v>446</v>
      </c>
      <c r="E29" t="s">
        <v>447</v>
      </c>
      <c r="F29">
        <v>4</v>
      </c>
      <c r="G29">
        <v>1656606533.5</v>
      </c>
      <c r="H29">
        <f t="shared" si="0"/>
        <v>1.2532202482971942E-3</v>
      </c>
      <c r="I29">
        <f t="shared" si="1"/>
        <v>1.2532202482971941</v>
      </c>
      <c r="J29">
        <f t="shared" si="2"/>
        <v>-0.24852575264115531</v>
      </c>
      <c r="K29">
        <f t="shared" si="3"/>
        <v>66.51998571428571</v>
      </c>
      <c r="L29">
        <f t="shared" si="4"/>
        <v>69.881202912646856</v>
      </c>
      <c r="M29">
        <f t="shared" si="5"/>
        <v>7.0707051401532555</v>
      </c>
      <c r="N29">
        <f t="shared" si="6"/>
        <v>6.7306111702292979</v>
      </c>
      <c r="O29">
        <f t="shared" si="7"/>
        <v>7.9367807481929009E-2</v>
      </c>
      <c r="P29">
        <f t="shared" si="8"/>
        <v>1.6710770314399768</v>
      </c>
      <c r="Q29">
        <f t="shared" si="9"/>
        <v>7.7331546779863578E-2</v>
      </c>
      <c r="R29">
        <f t="shared" si="10"/>
        <v>4.8510815362101493E-2</v>
      </c>
      <c r="S29">
        <f t="shared" si="11"/>
        <v>194.42007261252121</v>
      </c>
      <c r="T29">
        <f t="shared" si="12"/>
        <v>34.978256290837621</v>
      </c>
      <c r="U29">
        <f t="shared" si="13"/>
        <v>33.605785714285723</v>
      </c>
      <c r="V29">
        <f t="shared" si="14"/>
        <v>5.226638074626659</v>
      </c>
      <c r="W29">
        <f t="shared" si="15"/>
        <v>69.945987563895599</v>
      </c>
      <c r="X29">
        <f t="shared" si="16"/>
        <v>3.6589040600263179</v>
      </c>
      <c r="Y29">
        <f t="shared" si="17"/>
        <v>5.2310421047153168</v>
      </c>
      <c r="Z29">
        <f t="shared" si="18"/>
        <v>1.5677340146003411</v>
      </c>
      <c r="AA29">
        <f t="shared" si="19"/>
        <v>-55.267012949906267</v>
      </c>
      <c r="AB29">
        <f t="shared" si="20"/>
        <v>1.3565146369214105</v>
      </c>
      <c r="AC29">
        <f t="shared" si="21"/>
        <v>0.1870304208538707</v>
      </c>
      <c r="AD29">
        <f t="shared" si="22"/>
        <v>140.69660472039021</v>
      </c>
      <c r="AE29">
        <f t="shared" si="23"/>
        <v>10.529074690607453</v>
      </c>
      <c r="AF29">
        <f t="shared" si="24"/>
        <v>1.2488727138826905</v>
      </c>
      <c r="AG29">
        <f t="shared" si="25"/>
        <v>-0.24852575264115531</v>
      </c>
      <c r="AH29">
        <v>80.488012492908737</v>
      </c>
      <c r="AI29">
        <v>71.530818787878772</v>
      </c>
      <c r="AJ29">
        <v>1.6762840257122451</v>
      </c>
      <c r="AK29">
        <v>67.047301081910973</v>
      </c>
      <c r="AL29">
        <f t="shared" si="26"/>
        <v>1.2532202482971941</v>
      </c>
      <c r="AM29">
        <v>34.653730856223767</v>
      </c>
      <c r="AN29">
        <v>36.163401398601408</v>
      </c>
      <c r="AO29">
        <v>1.2322860055813621E-5</v>
      </c>
      <c r="AP29">
        <v>77.180000000000007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19273.849651697088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1009.4744997992337</v>
      </c>
      <c r="BI29">
        <f t="shared" si="33"/>
        <v>-0.24852575264115531</v>
      </c>
      <c r="BJ29" t="e">
        <f t="shared" si="34"/>
        <v>#DIV/0!</v>
      </c>
      <c r="BK29">
        <f t="shared" si="35"/>
        <v>-2.461931952620721E-4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1199.962857142857</v>
      </c>
      <c r="CQ29">
        <f t="shared" si="47"/>
        <v>1009.4744997992337</v>
      </c>
      <c r="CR29">
        <f t="shared" si="48"/>
        <v>0.84125478867139181</v>
      </c>
      <c r="CS29">
        <f t="shared" si="49"/>
        <v>0.16202174213578618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1656606533.5</v>
      </c>
      <c r="CZ29">
        <v>66.51998571428571</v>
      </c>
      <c r="DA29">
        <v>79.784071428571437</v>
      </c>
      <c r="DB29">
        <v>36.16168571428571</v>
      </c>
      <c r="DC29">
        <v>34.657171428571431</v>
      </c>
      <c r="DD29">
        <v>68.021428571428572</v>
      </c>
      <c r="DE29">
        <v>35.687028571428577</v>
      </c>
      <c r="DF29">
        <v>480.03985714285722</v>
      </c>
      <c r="DG29">
        <v>101.0817142857143</v>
      </c>
      <c r="DH29">
        <v>0.1000748857142857</v>
      </c>
      <c r="DI29">
        <v>33.620842857142847</v>
      </c>
      <c r="DJ29">
        <v>999.89999999999986</v>
      </c>
      <c r="DK29">
        <v>33.605785714285723</v>
      </c>
      <c r="DL29">
        <v>0</v>
      </c>
      <c r="DM29">
        <v>0</v>
      </c>
      <c r="DN29">
        <v>3993.6628571428569</v>
      </c>
      <c r="DO29">
        <v>0</v>
      </c>
      <c r="DP29">
        <v>40.343028571428583</v>
      </c>
      <c r="DQ29">
        <v>-13.264085714285709</v>
      </c>
      <c r="DR29">
        <v>69.015714285714282</v>
      </c>
      <c r="DS29">
        <v>82.648442857142854</v>
      </c>
      <c r="DT29">
        <v>1.504494285714286</v>
      </c>
      <c r="DU29">
        <v>79.784071428571437</v>
      </c>
      <c r="DV29">
        <v>34.657171428571431</v>
      </c>
      <c r="DW29">
        <v>3.6552828571428582</v>
      </c>
      <c r="DX29">
        <v>3.503205714285714</v>
      </c>
      <c r="DY29">
        <v>27.358785714285709</v>
      </c>
      <c r="DZ29">
        <v>26.635285714285711</v>
      </c>
      <c r="EA29">
        <v>1199.962857142857</v>
      </c>
      <c r="EB29">
        <v>0.95799642857142864</v>
      </c>
      <c r="EC29">
        <v>4.2003871428571433E-2</v>
      </c>
      <c r="ED29">
        <v>0</v>
      </c>
      <c r="EE29">
        <v>671.3245714285714</v>
      </c>
      <c r="EF29">
        <v>5.0001600000000002</v>
      </c>
      <c r="EG29">
        <v>8891.6614285714295</v>
      </c>
      <c r="EH29">
        <v>9514.8514285714282</v>
      </c>
      <c r="EI29">
        <v>47.357000000000014</v>
      </c>
      <c r="EJ29">
        <v>49.186999999999998</v>
      </c>
      <c r="EK29">
        <v>48.454999999999998</v>
      </c>
      <c r="EL29">
        <v>48.686999999999998</v>
      </c>
      <c r="EM29">
        <v>49.160428571428568</v>
      </c>
      <c r="EN29">
        <v>1144.772857142857</v>
      </c>
      <c r="EO29">
        <v>50.19</v>
      </c>
      <c r="EP29">
        <v>0</v>
      </c>
      <c r="EQ29">
        <v>11104</v>
      </c>
      <c r="ER29">
        <v>0</v>
      </c>
      <c r="ES29">
        <v>672.02055999999993</v>
      </c>
      <c r="ET29">
        <v>-8.3116153857339441</v>
      </c>
      <c r="EU29">
        <v>20.568461709445959</v>
      </c>
      <c r="EV29">
        <v>8887.0216</v>
      </c>
      <c r="EW29">
        <v>15</v>
      </c>
      <c r="EX29">
        <v>1656590095.5</v>
      </c>
      <c r="EY29" t="s">
        <v>416</v>
      </c>
      <c r="EZ29">
        <v>1656590095.5</v>
      </c>
      <c r="FA29">
        <v>1656352397</v>
      </c>
      <c r="FB29">
        <v>2</v>
      </c>
      <c r="FC29">
        <v>-0.995</v>
      </c>
      <c r="FD29">
        <v>0.47499999999999998</v>
      </c>
      <c r="FE29">
        <v>-1.5009999999999999</v>
      </c>
      <c r="FF29">
        <v>0.47499999999999998</v>
      </c>
      <c r="FG29">
        <v>427</v>
      </c>
      <c r="FH29">
        <v>33</v>
      </c>
      <c r="FI29">
        <v>0.32</v>
      </c>
      <c r="FJ29">
        <v>0.2</v>
      </c>
      <c r="FK29">
        <v>-12.6452875</v>
      </c>
      <c r="FL29">
        <v>-4.6582705440900307</v>
      </c>
      <c r="FM29">
        <v>0.45299465349355938</v>
      </c>
      <c r="FN29">
        <v>0</v>
      </c>
      <c r="FO29">
        <v>672.64049999999997</v>
      </c>
      <c r="FP29">
        <v>-7.8761650074063301</v>
      </c>
      <c r="FQ29">
        <v>0.81082116146679228</v>
      </c>
      <c r="FR29">
        <v>0</v>
      </c>
      <c r="FS29">
        <v>1.5117337500000001</v>
      </c>
      <c r="FT29">
        <v>-7.6362439024393172E-2</v>
      </c>
      <c r="FU29">
        <v>7.8157602597251977E-3</v>
      </c>
      <c r="FV29">
        <v>1</v>
      </c>
      <c r="FW29">
        <v>1</v>
      </c>
      <c r="FX29">
        <v>3</v>
      </c>
      <c r="FY29" t="s">
        <v>417</v>
      </c>
      <c r="FZ29">
        <v>2.9746700000000001</v>
      </c>
      <c r="GA29">
        <v>2.86382</v>
      </c>
      <c r="GB29">
        <v>1.99299E-2</v>
      </c>
      <c r="GC29">
        <v>2.37109E-2</v>
      </c>
      <c r="GD29">
        <v>0.147122</v>
      </c>
      <c r="GE29">
        <v>0.14576500000000001</v>
      </c>
      <c r="GF29">
        <v>34003.800000000003</v>
      </c>
      <c r="GG29">
        <v>29488.6</v>
      </c>
      <c r="GH29">
        <v>30999.1</v>
      </c>
      <c r="GI29">
        <v>28139.200000000001</v>
      </c>
      <c r="GJ29">
        <v>34845.800000000003</v>
      </c>
      <c r="GK29">
        <v>33949.599999999999</v>
      </c>
      <c r="GL29">
        <v>40435.1</v>
      </c>
      <c r="GM29">
        <v>39262.300000000003</v>
      </c>
      <c r="GN29">
        <v>2.0661200000000002</v>
      </c>
      <c r="GO29">
        <v>2.3952</v>
      </c>
      <c r="GP29">
        <v>0</v>
      </c>
      <c r="GQ29">
        <v>0.176594</v>
      </c>
      <c r="GR29">
        <v>999.9</v>
      </c>
      <c r="GS29">
        <v>30.7422</v>
      </c>
      <c r="GT29">
        <v>66.599999999999994</v>
      </c>
      <c r="GU29">
        <v>37.5</v>
      </c>
      <c r="GV29">
        <v>42.689</v>
      </c>
      <c r="GW29">
        <v>23.8216</v>
      </c>
      <c r="GX29">
        <v>16.5745</v>
      </c>
      <c r="GY29">
        <v>2</v>
      </c>
      <c r="GZ29">
        <v>0.44640999999999997</v>
      </c>
      <c r="HA29">
        <v>0.24383199999999999</v>
      </c>
      <c r="HB29">
        <v>20.213100000000001</v>
      </c>
      <c r="HC29">
        <v>5.21549</v>
      </c>
      <c r="HD29">
        <v>11.968</v>
      </c>
      <c r="HE29">
        <v>4.9912999999999998</v>
      </c>
      <c r="HF29">
        <v>3.2924799999999999</v>
      </c>
      <c r="HG29">
        <v>6294</v>
      </c>
      <c r="HH29">
        <v>9999</v>
      </c>
      <c r="HI29">
        <v>9999</v>
      </c>
      <c r="HJ29">
        <v>492.8</v>
      </c>
      <c r="HK29">
        <v>4.9713599999999998</v>
      </c>
      <c r="HL29">
        <v>1.8744000000000001</v>
      </c>
      <c r="HM29">
        <v>1.87073</v>
      </c>
      <c r="HN29">
        <v>1.87033</v>
      </c>
      <c r="HO29">
        <v>1.875</v>
      </c>
      <c r="HP29">
        <v>1.8716600000000001</v>
      </c>
      <c r="HQ29">
        <v>1.86721</v>
      </c>
      <c r="HR29">
        <v>1.8782000000000001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-1.5009999999999999</v>
      </c>
      <c r="IG29">
        <v>0.47460000000000002</v>
      </c>
      <c r="IH29">
        <v>-1.5014285714286191</v>
      </c>
      <c r="II29">
        <v>0</v>
      </c>
      <c r="IJ29">
        <v>0</v>
      </c>
      <c r="IK29">
        <v>0</v>
      </c>
      <c r="IL29">
        <v>0.47462380952381272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274</v>
      </c>
      <c r="IU29">
        <v>4235.6000000000004</v>
      </c>
      <c r="IV29">
        <v>0.41015600000000002</v>
      </c>
      <c r="IW29">
        <v>2.6208499999999999</v>
      </c>
      <c r="IX29">
        <v>2.1484399999999999</v>
      </c>
      <c r="IY29">
        <v>2.5964399999999999</v>
      </c>
      <c r="IZ29">
        <v>2.5451700000000002</v>
      </c>
      <c r="JA29">
        <v>2.32422</v>
      </c>
      <c r="JB29">
        <v>41.248199999999997</v>
      </c>
      <c r="JC29">
        <v>15.7781</v>
      </c>
      <c r="JD29">
        <v>18</v>
      </c>
      <c r="JE29">
        <v>499.70800000000003</v>
      </c>
      <c r="JF29">
        <v>929.28800000000001</v>
      </c>
      <c r="JG29">
        <v>31.000299999999999</v>
      </c>
      <c r="JH29">
        <v>33.356499999999997</v>
      </c>
      <c r="JI29">
        <v>29.999700000000001</v>
      </c>
      <c r="JJ29">
        <v>33.299900000000001</v>
      </c>
      <c r="JK29">
        <v>33.258099999999999</v>
      </c>
      <c r="JL29">
        <v>8.2506699999999995</v>
      </c>
      <c r="JM29">
        <v>22.273800000000001</v>
      </c>
      <c r="JN29">
        <v>97.028700000000001</v>
      </c>
      <c r="JO29">
        <v>31</v>
      </c>
      <c r="JP29">
        <v>97.121200000000002</v>
      </c>
      <c r="JQ29">
        <v>34.734999999999999</v>
      </c>
      <c r="JR29">
        <v>98.825400000000002</v>
      </c>
      <c r="JS29">
        <v>98.838200000000001</v>
      </c>
    </row>
    <row r="30" spans="1:279" x14ac:dyDescent="0.2">
      <c r="A30">
        <v>15</v>
      </c>
      <c r="B30">
        <v>1656606539.5</v>
      </c>
      <c r="C30">
        <v>56</v>
      </c>
      <c r="D30" t="s">
        <v>448</v>
      </c>
      <c r="E30" t="s">
        <v>449</v>
      </c>
      <c r="F30">
        <v>4</v>
      </c>
      <c r="G30">
        <v>1656606537.1875</v>
      </c>
      <c r="H30">
        <f t="shared" si="0"/>
        <v>1.2520857889519094E-3</v>
      </c>
      <c r="I30">
        <f t="shared" si="1"/>
        <v>1.2520857889519095</v>
      </c>
      <c r="J30">
        <f t="shared" si="2"/>
        <v>-4.7445921844162596E-2</v>
      </c>
      <c r="K30">
        <f t="shared" si="3"/>
        <v>72.467150000000004</v>
      </c>
      <c r="L30">
        <f t="shared" si="4"/>
        <v>71.586811607748047</v>
      </c>
      <c r="M30">
        <f t="shared" si="5"/>
        <v>7.243312063932958</v>
      </c>
      <c r="N30">
        <f t="shared" si="6"/>
        <v>7.3323866511890801</v>
      </c>
      <c r="O30">
        <f t="shared" si="7"/>
        <v>7.9426350564085813E-2</v>
      </c>
      <c r="P30">
        <f t="shared" si="8"/>
        <v>1.6733827058369881</v>
      </c>
      <c r="Q30">
        <f t="shared" si="9"/>
        <v>7.7389858512807261E-2</v>
      </c>
      <c r="R30">
        <f t="shared" si="10"/>
        <v>4.8547283201125863E-2</v>
      </c>
      <c r="S30">
        <f t="shared" si="11"/>
        <v>194.41881861251869</v>
      </c>
      <c r="T30">
        <f t="shared" si="12"/>
        <v>34.975384943986867</v>
      </c>
      <c r="U30">
        <f t="shared" si="13"/>
        <v>33.598262499999997</v>
      </c>
      <c r="V30">
        <f t="shared" si="14"/>
        <v>5.2244388349581135</v>
      </c>
      <c r="W30">
        <f t="shared" si="15"/>
        <v>69.959896665643328</v>
      </c>
      <c r="X30">
        <f t="shared" si="16"/>
        <v>3.6592825804048048</v>
      </c>
      <c r="Y30">
        <f t="shared" si="17"/>
        <v>5.2305431465879302</v>
      </c>
      <c r="Z30">
        <f t="shared" si="18"/>
        <v>1.5651562545533086</v>
      </c>
      <c r="AA30">
        <f t="shared" si="19"/>
        <v>-55.216983292779204</v>
      </c>
      <c r="AB30">
        <f t="shared" si="20"/>
        <v>1.8832466511231789</v>
      </c>
      <c r="AC30">
        <f t="shared" si="21"/>
        <v>0.25928450099674716</v>
      </c>
      <c r="AD30">
        <f t="shared" si="22"/>
        <v>141.34436647185944</v>
      </c>
      <c r="AE30">
        <f t="shared" si="23"/>
        <v>10.688800285106392</v>
      </c>
      <c r="AF30">
        <f t="shared" si="24"/>
        <v>1.2418872196942168</v>
      </c>
      <c r="AG30">
        <f t="shared" si="25"/>
        <v>-4.7445921844162596E-2</v>
      </c>
      <c r="AH30">
        <v>87.414031087801177</v>
      </c>
      <c r="AI30">
        <v>78.216926060606042</v>
      </c>
      <c r="AJ30">
        <v>1.6724548323092241</v>
      </c>
      <c r="AK30">
        <v>67.047301081910973</v>
      </c>
      <c r="AL30">
        <f t="shared" si="26"/>
        <v>1.2520857889519095</v>
      </c>
      <c r="AM30">
        <v>34.657255427972039</v>
      </c>
      <c r="AN30">
        <v>36.165648951048958</v>
      </c>
      <c r="AO30">
        <v>1.4580819725324811E-5</v>
      </c>
      <c r="AP30">
        <v>77.180000000000007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19329.661680314035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1009.4678997992323</v>
      </c>
      <c r="BI30">
        <f t="shared" si="33"/>
        <v>-4.7445921844162596E-2</v>
      </c>
      <c r="BJ30" t="e">
        <f t="shared" si="34"/>
        <v>#DIV/0!</v>
      </c>
      <c r="BK30">
        <f t="shared" si="35"/>
        <v>-4.7000921825843954E-5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1199.9549999999999</v>
      </c>
      <c r="CQ30">
        <f t="shared" si="47"/>
        <v>1009.4678997992323</v>
      </c>
      <c r="CR30">
        <f t="shared" si="48"/>
        <v>0.84125479688757698</v>
      </c>
      <c r="CS30">
        <f t="shared" si="49"/>
        <v>0.16202175799302365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1656606537.1875</v>
      </c>
      <c r="CZ30">
        <v>72.467150000000004</v>
      </c>
      <c r="DA30">
        <v>85.940487499999989</v>
      </c>
      <c r="DB30">
        <v>36.165274999999987</v>
      </c>
      <c r="DC30">
        <v>34.669074999999999</v>
      </c>
      <c r="DD30">
        <v>73.968575000000001</v>
      </c>
      <c r="DE30">
        <v>35.690662500000002</v>
      </c>
      <c r="DF30">
        <v>480.00562500000001</v>
      </c>
      <c r="DG30">
        <v>101.08225</v>
      </c>
      <c r="DH30">
        <v>9.9963612499999993E-2</v>
      </c>
      <c r="DI30">
        <v>33.619137499999987</v>
      </c>
      <c r="DJ30">
        <v>999.9</v>
      </c>
      <c r="DK30">
        <v>33.598262499999997</v>
      </c>
      <c r="DL30">
        <v>0</v>
      </c>
      <c r="DM30">
        <v>0</v>
      </c>
      <c r="DN30">
        <v>4002.8912500000001</v>
      </c>
      <c r="DO30">
        <v>0</v>
      </c>
      <c r="DP30">
        <v>40.586012500000002</v>
      </c>
      <c r="DQ30">
        <v>-13.473325000000001</v>
      </c>
      <c r="DR30">
        <v>75.186299999999989</v>
      </c>
      <c r="DS30">
        <v>89.027000000000015</v>
      </c>
      <c r="DT30">
        <v>1.4962</v>
      </c>
      <c r="DU30">
        <v>85.940487499999989</v>
      </c>
      <c r="DV30">
        <v>34.669074999999999</v>
      </c>
      <c r="DW30">
        <v>3.6556625</v>
      </c>
      <c r="DX30">
        <v>3.5044249999999999</v>
      </c>
      <c r="DY30">
        <v>27.360587500000001</v>
      </c>
      <c r="DZ30">
        <v>26.641187500000001</v>
      </c>
      <c r="EA30">
        <v>1199.9549999999999</v>
      </c>
      <c r="EB30">
        <v>0.9579962500000001</v>
      </c>
      <c r="EC30">
        <v>4.2004062499999988E-2</v>
      </c>
      <c r="ED30">
        <v>0</v>
      </c>
      <c r="EE30">
        <v>670.95524999999998</v>
      </c>
      <c r="EF30">
        <v>5.0001600000000002</v>
      </c>
      <c r="EG30">
        <v>8884.2612499999996</v>
      </c>
      <c r="EH30">
        <v>9514.81</v>
      </c>
      <c r="EI30">
        <v>47.375</v>
      </c>
      <c r="EJ30">
        <v>49.186999999999998</v>
      </c>
      <c r="EK30">
        <v>48.476374999999997</v>
      </c>
      <c r="EL30">
        <v>48.710625</v>
      </c>
      <c r="EM30">
        <v>49.179250000000003</v>
      </c>
      <c r="EN30">
        <v>1144.7650000000001</v>
      </c>
      <c r="EO30">
        <v>50.19</v>
      </c>
      <c r="EP30">
        <v>0</v>
      </c>
      <c r="EQ30">
        <v>11107.599999904631</v>
      </c>
      <c r="ER30">
        <v>0</v>
      </c>
      <c r="ES30">
        <v>671.5415999999999</v>
      </c>
      <c r="ET30">
        <v>-7.2383846335195896</v>
      </c>
      <c r="EU30">
        <v>40.493077070266118</v>
      </c>
      <c r="EV30">
        <v>8886.86</v>
      </c>
      <c r="EW30">
        <v>15</v>
      </c>
      <c r="EX30">
        <v>1656590095.5</v>
      </c>
      <c r="EY30" t="s">
        <v>416</v>
      </c>
      <c r="EZ30">
        <v>1656590095.5</v>
      </c>
      <c r="FA30">
        <v>1656352397</v>
      </c>
      <c r="FB30">
        <v>2</v>
      </c>
      <c r="FC30">
        <v>-0.995</v>
      </c>
      <c r="FD30">
        <v>0.47499999999999998</v>
      </c>
      <c r="FE30">
        <v>-1.5009999999999999</v>
      </c>
      <c r="FF30">
        <v>0.47499999999999998</v>
      </c>
      <c r="FG30">
        <v>427</v>
      </c>
      <c r="FH30">
        <v>33</v>
      </c>
      <c r="FI30">
        <v>0.32</v>
      </c>
      <c r="FJ30">
        <v>0.2</v>
      </c>
      <c r="FK30">
        <v>-12.9397675</v>
      </c>
      <c r="FL30">
        <v>-3.8708679174483871</v>
      </c>
      <c r="FM30">
        <v>0.37445711863142628</v>
      </c>
      <c r="FN30">
        <v>0</v>
      </c>
      <c r="FO30">
        <v>672.09214705882346</v>
      </c>
      <c r="FP30">
        <v>-8.3267074140776156</v>
      </c>
      <c r="FQ30">
        <v>0.85365215854320098</v>
      </c>
      <c r="FR30">
        <v>0</v>
      </c>
      <c r="FS30">
        <v>1.5074475000000001</v>
      </c>
      <c r="FT30">
        <v>-5.2842551594747787E-2</v>
      </c>
      <c r="FU30">
        <v>6.0218181432188491E-3</v>
      </c>
      <c r="FV30">
        <v>1</v>
      </c>
      <c r="FW30">
        <v>1</v>
      </c>
      <c r="FX30">
        <v>3</v>
      </c>
      <c r="FY30" t="s">
        <v>417</v>
      </c>
      <c r="FZ30">
        <v>2.97458</v>
      </c>
      <c r="GA30">
        <v>2.8638300000000001</v>
      </c>
      <c r="GB30">
        <v>2.1708499999999999E-2</v>
      </c>
      <c r="GC30">
        <v>2.5563300000000001E-2</v>
      </c>
      <c r="GD30">
        <v>0.14713000000000001</v>
      </c>
      <c r="GE30">
        <v>0.14587900000000001</v>
      </c>
      <c r="GF30">
        <v>33941.800000000003</v>
      </c>
      <c r="GG30">
        <v>29433.1</v>
      </c>
      <c r="GH30">
        <v>30998.799999999999</v>
      </c>
      <c r="GI30">
        <v>28139.599999999999</v>
      </c>
      <c r="GJ30">
        <v>34845.300000000003</v>
      </c>
      <c r="GK30">
        <v>33945.599999999999</v>
      </c>
      <c r="GL30">
        <v>40434.800000000003</v>
      </c>
      <c r="GM30">
        <v>39262.800000000003</v>
      </c>
      <c r="GN30">
        <v>2.0658799999999999</v>
      </c>
      <c r="GO30">
        <v>2.3954499999999999</v>
      </c>
      <c r="GP30">
        <v>0</v>
      </c>
      <c r="GQ30">
        <v>0.175595</v>
      </c>
      <c r="GR30">
        <v>999.9</v>
      </c>
      <c r="GS30">
        <v>30.7438</v>
      </c>
      <c r="GT30">
        <v>66.599999999999994</v>
      </c>
      <c r="GU30">
        <v>37.5</v>
      </c>
      <c r="GV30">
        <v>42.689900000000002</v>
      </c>
      <c r="GW30">
        <v>23.901599999999998</v>
      </c>
      <c r="GX30">
        <v>16.514399999999998</v>
      </c>
      <c r="GY30">
        <v>2</v>
      </c>
      <c r="GZ30">
        <v>0.446268</v>
      </c>
      <c r="HA30">
        <v>0.24484700000000001</v>
      </c>
      <c r="HB30">
        <v>20.213100000000001</v>
      </c>
      <c r="HC30">
        <v>5.2153400000000003</v>
      </c>
      <c r="HD30">
        <v>11.968</v>
      </c>
      <c r="HE30">
        <v>4.9913999999999996</v>
      </c>
      <c r="HF30">
        <v>3.2925</v>
      </c>
      <c r="HG30">
        <v>6294</v>
      </c>
      <c r="HH30">
        <v>9999</v>
      </c>
      <c r="HI30">
        <v>9999</v>
      </c>
      <c r="HJ30">
        <v>492.8</v>
      </c>
      <c r="HK30">
        <v>4.9713700000000003</v>
      </c>
      <c r="HL30">
        <v>1.8744000000000001</v>
      </c>
      <c r="HM30">
        <v>1.87073</v>
      </c>
      <c r="HN30">
        <v>1.87032</v>
      </c>
      <c r="HO30">
        <v>1.875</v>
      </c>
      <c r="HP30">
        <v>1.87168</v>
      </c>
      <c r="HQ30">
        <v>1.8672200000000001</v>
      </c>
      <c r="HR30">
        <v>1.8782000000000001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-1.5009999999999999</v>
      </c>
      <c r="IG30">
        <v>0.47460000000000002</v>
      </c>
      <c r="IH30">
        <v>-1.5014285714286191</v>
      </c>
      <c r="II30">
        <v>0</v>
      </c>
      <c r="IJ30">
        <v>0</v>
      </c>
      <c r="IK30">
        <v>0</v>
      </c>
      <c r="IL30">
        <v>0.47462380952381272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274.10000000000002</v>
      </c>
      <c r="IU30">
        <v>4235.7</v>
      </c>
      <c r="IV30">
        <v>0.42846699999999999</v>
      </c>
      <c r="IW30">
        <v>2.6147499999999999</v>
      </c>
      <c r="IX30">
        <v>2.1484399999999999</v>
      </c>
      <c r="IY30">
        <v>2.5964399999999999</v>
      </c>
      <c r="IZ30">
        <v>2.5451700000000002</v>
      </c>
      <c r="JA30">
        <v>2.2961399999999998</v>
      </c>
      <c r="JB30">
        <v>41.248199999999997</v>
      </c>
      <c r="JC30">
        <v>15.7957</v>
      </c>
      <c r="JD30">
        <v>18</v>
      </c>
      <c r="JE30">
        <v>499.50599999999997</v>
      </c>
      <c r="JF30">
        <v>929.505</v>
      </c>
      <c r="JG30">
        <v>31.000299999999999</v>
      </c>
      <c r="JH30">
        <v>33.351799999999997</v>
      </c>
      <c r="JI30">
        <v>29.9998</v>
      </c>
      <c r="JJ30">
        <v>33.294199999999996</v>
      </c>
      <c r="JK30">
        <v>33.252899999999997</v>
      </c>
      <c r="JL30">
        <v>8.6446199999999997</v>
      </c>
      <c r="JM30">
        <v>22.273800000000001</v>
      </c>
      <c r="JN30">
        <v>97.028700000000001</v>
      </c>
      <c r="JO30">
        <v>31</v>
      </c>
      <c r="JP30">
        <v>103.801</v>
      </c>
      <c r="JQ30">
        <v>34.739899999999999</v>
      </c>
      <c r="JR30">
        <v>98.824700000000007</v>
      </c>
      <c r="JS30">
        <v>98.839500000000001</v>
      </c>
    </row>
    <row r="31" spans="1:279" x14ac:dyDescent="0.2">
      <c r="A31">
        <v>16</v>
      </c>
      <c r="B31">
        <v>1656606543.5</v>
      </c>
      <c r="C31">
        <v>60</v>
      </c>
      <c r="D31" t="s">
        <v>450</v>
      </c>
      <c r="E31" t="s">
        <v>451</v>
      </c>
      <c r="F31">
        <v>4</v>
      </c>
      <c r="G31">
        <v>1656606541.5</v>
      </c>
      <c r="H31">
        <f t="shared" si="0"/>
        <v>1.2363804554838438E-3</v>
      </c>
      <c r="I31">
        <f t="shared" si="1"/>
        <v>1.2363804554838438</v>
      </c>
      <c r="J31">
        <f t="shared" si="2"/>
        <v>4.0607521933231819E-2</v>
      </c>
      <c r="K31">
        <f t="shared" si="3"/>
        <v>79.44361428571429</v>
      </c>
      <c r="L31">
        <f t="shared" si="4"/>
        <v>76.584566491235094</v>
      </c>
      <c r="M31">
        <f t="shared" si="5"/>
        <v>7.7491838019576553</v>
      </c>
      <c r="N31">
        <f t="shared" si="6"/>
        <v>8.0384755988960972</v>
      </c>
      <c r="O31">
        <f t="shared" si="7"/>
        <v>7.8405581543351158E-2</v>
      </c>
      <c r="P31">
        <f t="shared" si="8"/>
        <v>1.6782692110516699</v>
      </c>
      <c r="Q31">
        <f t="shared" si="9"/>
        <v>7.6426016559185267E-2</v>
      </c>
      <c r="R31">
        <f t="shared" si="10"/>
        <v>4.7939953577047167E-2</v>
      </c>
      <c r="S31">
        <f t="shared" si="11"/>
        <v>194.42730604108496</v>
      </c>
      <c r="T31">
        <f t="shared" si="12"/>
        <v>34.982625117816021</v>
      </c>
      <c r="U31">
        <f t="shared" si="13"/>
        <v>33.599914285714277</v>
      </c>
      <c r="V31">
        <f t="shared" si="14"/>
        <v>5.2249216277686807</v>
      </c>
      <c r="W31">
        <f t="shared" si="15"/>
        <v>69.955947361939963</v>
      </c>
      <c r="X31">
        <f t="shared" si="16"/>
        <v>3.6598753979517569</v>
      </c>
      <c r="Y31">
        <f t="shared" si="17"/>
        <v>5.2316858479754336</v>
      </c>
      <c r="Z31">
        <f t="shared" si="18"/>
        <v>1.5650462298169239</v>
      </c>
      <c r="AA31">
        <f t="shared" si="19"/>
        <v>-54.524378086837515</v>
      </c>
      <c r="AB31">
        <f t="shared" si="20"/>
        <v>2.0926465382065556</v>
      </c>
      <c r="AC31">
        <f t="shared" si="21"/>
        <v>0.28728350374985334</v>
      </c>
      <c r="AD31">
        <f t="shared" si="22"/>
        <v>142.28285799620386</v>
      </c>
      <c r="AE31">
        <f t="shared" si="23"/>
        <v>10.842271984018087</v>
      </c>
      <c r="AF31">
        <f t="shared" si="24"/>
        <v>1.2030935290013665</v>
      </c>
      <c r="AG31">
        <f t="shared" si="25"/>
        <v>4.0607521933231819E-2</v>
      </c>
      <c r="AH31">
        <v>94.328629963010599</v>
      </c>
      <c r="AI31">
        <v>84.952852727272727</v>
      </c>
      <c r="AJ31">
        <v>1.684160899199227</v>
      </c>
      <c r="AK31">
        <v>67.047301081910973</v>
      </c>
      <c r="AL31">
        <f t="shared" si="26"/>
        <v>1.2363804554838438</v>
      </c>
      <c r="AM31">
        <v>34.685838952027957</v>
      </c>
      <c r="AN31">
        <v>36.175315384615388</v>
      </c>
      <c r="AO31">
        <v>5.0390427352004309E-6</v>
      </c>
      <c r="AP31">
        <v>77.180000000000007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19447.437910524313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1009.5117855135157</v>
      </c>
      <c r="BI31">
        <f t="shared" si="33"/>
        <v>4.0607521933231819E-2</v>
      </c>
      <c r="BJ31" t="e">
        <f t="shared" si="34"/>
        <v>#DIV/0!</v>
      </c>
      <c r="BK31">
        <f t="shared" si="35"/>
        <v>4.0224911205544463E-5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1200.007142857143</v>
      </c>
      <c r="CQ31">
        <f t="shared" si="47"/>
        <v>1009.5117855135157</v>
      </c>
      <c r="CR31">
        <f t="shared" si="48"/>
        <v>0.84125481379213329</v>
      </c>
      <c r="CS31">
        <f t="shared" si="49"/>
        <v>0.16202179061881711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1656606541.5</v>
      </c>
      <c r="CZ31">
        <v>79.44361428571429</v>
      </c>
      <c r="DA31">
        <v>93.115385714285722</v>
      </c>
      <c r="DB31">
        <v>36.170257142857153</v>
      </c>
      <c r="DC31">
        <v>34.720842857142863</v>
      </c>
      <c r="DD31">
        <v>80.945028571428566</v>
      </c>
      <c r="DE31">
        <v>35.695614285714292</v>
      </c>
      <c r="DF31">
        <v>480.01899999999989</v>
      </c>
      <c r="DG31">
        <v>101.0847142857143</v>
      </c>
      <c r="DH31">
        <v>9.9951985714285721E-2</v>
      </c>
      <c r="DI31">
        <v>33.623042857142863</v>
      </c>
      <c r="DJ31">
        <v>999.89999999999986</v>
      </c>
      <c r="DK31">
        <v>33.599914285714277</v>
      </c>
      <c r="DL31">
        <v>0</v>
      </c>
      <c r="DM31">
        <v>0</v>
      </c>
      <c r="DN31">
        <v>4022.41</v>
      </c>
      <c r="DO31">
        <v>0</v>
      </c>
      <c r="DP31">
        <v>40.230185714285717</v>
      </c>
      <c r="DQ31">
        <v>-13.67177142857143</v>
      </c>
      <c r="DR31">
        <v>82.424971428571425</v>
      </c>
      <c r="DS31">
        <v>96.464714285714294</v>
      </c>
      <c r="DT31">
        <v>1.449411428571429</v>
      </c>
      <c r="DU31">
        <v>93.115385714285722</v>
      </c>
      <c r="DV31">
        <v>34.720842857142863</v>
      </c>
      <c r="DW31">
        <v>3.6562585714285718</v>
      </c>
      <c r="DX31">
        <v>3.5097428571428568</v>
      </c>
      <c r="DY31">
        <v>27.363342857142861</v>
      </c>
      <c r="DZ31">
        <v>26.66694285714286</v>
      </c>
      <c r="EA31">
        <v>1200.007142857143</v>
      </c>
      <c r="EB31">
        <v>0.95799642857142864</v>
      </c>
      <c r="EC31">
        <v>4.2003871428571433E-2</v>
      </c>
      <c r="ED31">
        <v>0</v>
      </c>
      <c r="EE31">
        <v>670.14085714285716</v>
      </c>
      <c r="EF31">
        <v>5.0001600000000002</v>
      </c>
      <c r="EG31">
        <v>8925.8328571428574</v>
      </c>
      <c r="EH31">
        <v>9515.2100000000009</v>
      </c>
      <c r="EI31">
        <v>47.392714285714291</v>
      </c>
      <c r="EJ31">
        <v>49.186999999999998</v>
      </c>
      <c r="EK31">
        <v>48.5</v>
      </c>
      <c r="EL31">
        <v>48.723000000000013</v>
      </c>
      <c r="EM31">
        <v>49.186999999999998</v>
      </c>
      <c r="EN31">
        <v>1144.814285714285</v>
      </c>
      <c r="EO31">
        <v>50.192857142857143</v>
      </c>
      <c r="EP31">
        <v>0</v>
      </c>
      <c r="EQ31">
        <v>11111.79999995232</v>
      </c>
      <c r="ER31">
        <v>0</v>
      </c>
      <c r="ES31">
        <v>671.02699999999993</v>
      </c>
      <c r="ET31">
        <v>-8.3444786165642952</v>
      </c>
      <c r="EU31">
        <v>173.4365811040166</v>
      </c>
      <c r="EV31">
        <v>8898.0469230769249</v>
      </c>
      <c r="EW31">
        <v>15</v>
      </c>
      <c r="EX31">
        <v>1656590095.5</v>
      </c>
      <c r="EY31" t="s">
        <v>416</v>
      </c>
      <c r="EZ31">
        <v>1656590095.5</v>
      </c>
      <c r="FA31">
        <v>1656352397</v>
      </c>
      <c r="FB31">
        <v>2</v>
      </c>
      <c r="FC31">
        <v>-0.995</v>
      </c>
      <c r="FD31">
        <v>0.47499999999999998</v>
      </c>
      <c r="FE31">
        <v>-1.5009999999999999</v>
      </c>
      <c r="FF31">
        <v>0.47499999999999998</v>
      </c>
      <c r="FG31">
        <v>427</v>
      </c>
      <c r="FH31">
        <v>33</v>
      </c>
      <c r="FI31">
        <v>0.32</v>
      </c>
      <c r="FJ31">
        <v>0.2</v>
      </c>
      <c r="FK31">
        <v>-13.1860225</v>
      </c>
      <c r="FL31">
        <v>-3.4743838649155698</v>
      </c>
      <c r="FM31">
        <v>0.33616983244150572</v>
      </c>
      <c r="FN31">
        <v>0</v>
      </c>
      <c r="FO31">
        <v>671.46491176470579</v>
      </c>
      <c r="FP31">
        <v>-8.0933078695231391</v>
      </c>
      <c r="FQ31">
        <v>0.82532102016862341</v>
      </c>
      <c r="FR31">
        <v>0</v>
      </c>
      <c r="FS31">
        <v>1.4960599999999999</v>
      </c>
      <c r="FT31">
        <v>-0.14895129455910169</v>
      </c>
      <c r="FU31">
        <v>1.9042167287365179E-2</v>
      </c>
      <c r="FV31">
        <v>0</v>
      </c>
      <c r="FW31">
        <v>0</v>
      </c>
      <c r="FX31">
        <v>3</v>
      </c>
      <c r="FY31" t="s">
        <v>425</v>
      </c>
      <c r="FZ31">
        <v>2.9745900000000001</v>
      </c>
      <c r="GA31">
        <v>2.8638400000000002</v>
      </c>
      <c r="GB31">
        <v>2.3493099999999999E-2</v>
      </c>
      <c r="GC31">
        <v>2.7385400000000001E-2</v>
      </c>
      <c r="GD31">
        <v>0.14716899999999999</v>
      </c>
      <c r="GE31">
        <v>0.14597599999999999</v>
      </c>
      <c r="GF31">
        <v>33879.5</v>
      </c>
      <c r="GG31">
        <v>29378.1</v>
      </c>
      <c r="GH31">
        <v>30998.400000000001</v>
      </c>
      <c r="GI31">
        <v>28139.599999999999</v>
      </c>
      <c r="GJ31">
        <v>34843.199999999997</v>
      </c>
      <c r="GK31">
        <v>33941.9</v>
      </c>
      <c r="GL31">
        <v>40434.1</v>
      </c>
      <c r="GM31">
        <v>39262.9</v>
      </c>
      <c r="GN31">
        <v>2.0661999999999998</v>
      </c>
      <c r="GO31">
        <v>2.3955199999999999</v>
      </c>
      <c r="GP31">
        <v>0</v>
      </c>
      <c r="GQ31">
        <v>0.176288</v>
      </c>
      <c r="GR31">
        <v>999.9</v>
      </c>
      <c r="GS31">
        <v>30.746500000000001</v>
      </c>
      <c r="GT31">
        <v>66.599999999999994</v>
      </c>
      <c r="GU31">
        <v>37.5</v>
      </c>
      <c r="GV31">
        <v>42.691800000000001</v>
      </c>
      <c r="GW31">
        <v>23.8916</v>
      </c>
      <c r="GX31">
        <v>16.410299999999999</v>
      </c>
      <c r="GY31">
        <v>2</v>
      </c>
      <c r="GZ31">
        <v>0.44607200000000002</v>
      </c>
      <c r="HA31">
        <v>0.24735599999999999</v>
      </c>
      <c r="HB31">
        <v>20.213100000000001</v>
      </c>
      <c r="HC31">
        <v>5.2156399999999996</v>
      </c>
      <c r="HD31">
        <v>11.968</v>
      </c>
      <c r="HE31">
        <v>4.9913499999999997</v>
      </c>
      <c r="HF31">
        <v>3.2925</v>
      </c>
      <c r="HG31">
        <v>6294.4</v>
      </c>
      <c r="HH31">
        <v>9999</v>
      </c>
      <c r="HI31">
        <v>9999</v>
      </c>
      <c r="HJ31">
        <v>492.8</v>
      </c>
      <c r="HK31">
        <v>4.9713700000000003</v>
      </c>
      <c r="HL31">
        <v>1.8744000000000001</v>
      </c>
      <c r="HM31">
        <v>1.87073</v>
      </c>
      <c r="HN31">
        <v>1.87033</v>
      </c>
      <c r="HO31">
        <v>1.875</v>
      </c>
      <c r="HP31">
        <v>1.8716600000000001</v>
      </c>
      <c r="HQ31">
        <v>1.86721</v>
      </c>
      <c r="HR31">
        <v>1.8782000000000001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-1.5009999999999999</v>
      </c>
      <c r="IG31">
        <v>0.47460000000000002</v>
      </c>
      <c r="IH31">
        <v>-1.5014285714286191</v>
      </c>
      <c r="II31">
        <v>0</v>
      </c>
      <c r="IJ31">
        <v>0</v>
      </c>
      <c r="IK31">
        <v>0</v>
      </c>
      <c r="IL31">
        <v>0.47462380952381272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274.10000000000002</v>
      </c>
      <c r="IU31">
        <v>4235.8</v>
      </c>
      <c r="IV31">
        <v>0.44921899999999998</v>
      </c>
      <c r="IW31">
        <v>2.6208499999999999</v>
      </c>
      <c r="IX31">
        <v>2.1484399999999999</v>
      </c>
      <c r="IY31">
        <v>2.5964399999999999</v>
      </c>
      <c r="IZ31">
        <v>2.5451700000000002</v>
      </c>
      <c r="JA31">
        <v>2.2875999999999999</v>
      </c>
      <c r="JB31">
        <v>41.222299999999997</v>
      </c>
      <c r="JC31">
        <v>15.7781</v>
      </c>
      <c r="JD31">
        <v>18</v>
      </c>
      <c r="JE31">
        <v>499.67700000000002</v>
      </c>
      <c r="JF31">
        <v>929.52800000000002</v>
      </c>
      <c r="JG31">
        <v>31.000599999999999</v>
      </c>
      <c r="JH31">
        <v>33.348100000000002</v>
      </c>
      <c r="JI31">
        <v>29.9998</v>
      </c>
      <c r="JJ31">
        <v>33.290199999999999</v>
      </c>
      <c r="JK31">
        <v>33.248699999999999</v>
      </c>
      <c r="JL31">
        <v>9.0442400000000003</v>
      </c>
      <c r="JM31">
        <v>22.273800000000001</v>
      </c>
      <c r="JN31">
        <v>97.028700000000001</v>
      </c>
      <c r="JO31">
        <v>31</v>
      </c>
      <c r="JP31">
        <v>110.49299999999999</v>
      </c>
      <c r="JQ31">
        <v>34.729799999999997</v>
      </c>
      <c r="JR31">
        <v>98.823099999999997</v>
      </c>
      <c r="JS31">
        <v>98.839600000000004</v>
      </c>
    </row>
    <row r="32" spans="1:279" x14ac:dyDescent="0.2">
      <c r="A32">
        <v>17</v>
      </c>
      <c r="B32">
        <v>1656606547.5</v>
      </c>
      <c r="C32">
        <v>64</v>
      </c>
      <c r="D32" t="s">
        <v>452</v>
      </c>
      <c r="E32" t="s">
        <v>453</v>
      </c>
      <c r="F32">
        <v>4</v>
      </c>
      <c r="G32">
        <v>1656606545.1875</v>
      </c>
      <c r="H32">
        <f t="shared" si="0"/>
        <v>1.2210192105001052E-3</v>
      </c>
      <c r="I32">
        <f t="shared" si="1"/>
        <v>1.2210192105001052</v>
      </c>
      <c r="J32">
        <f t="shared" si="2"/>
        <v>0.10881416741974081</v>
      </c>
      <c r="K32">
        <f t="shared" si="3"/>
        <v>85.434637500000008</v>
      </c>
      <c r="L32">
        <f t="shared" si="4"/>
        <v>80.989095809772778</v>
      </c>
      <c r="M32">
        <f t="shared" si="5"/>
        <v>8.1947853422173029</v>
      </c>
      <c r="N32">
        <f t="shared" si="6"/>
        <v>8.6446021912269213</v>
      </c>
      <c r="O32">
        <f t="shared" si="7"/>
        <v>7.7394101374157198E-2</v>
      </c>
      <c r="P32">
        <f t="shared" si="8"/>
        <v>1.6741569523108266</v>
      </c>
      <c r="Q32">
        <f t="shared" si="9"/>
        <v>7.5459993351223872E-2</v>
      </c>
      <c r="R32">
        <f t="shared" si="10"/>
        <v>4.7332242009898946E-2</v>
      </c>
      <c r="S32">
        <f t="shared" si="11"/>
        <v>194.42514786251195</v>
      </c>
      <c r="T32">
        <f t="shared" si="12"/>
        <v>34.995800841494557</v>
      </c>
      <c r="U32">
        <f t="shared" si="13"/>
        <v>33.606837499999997</v>
      </c>
      <c r="V32">
        <f t="shared" si="14"/>
        <v>5.2269456042777529</v>
      </c>
      <c r="W32">
        <f t="shared" si="15"/>
        <v>69.97458233637245</v>
      </c>
      <c r="X32">
        <f t="shared" si="16"/>
        <v>3.661601799039623</v>
      </c>
      <c r="Y32">
        <f t="shared" si="17"/>
        <v>5.2327597775976153</v>
      </c>
      <c r="Z32">
        <f t="shared" si="18"/>
        <v>1.5653438052381299</v>
      </c>
      <c r="AA32">
        <f t="shared" si="19"/>
        <v>-53.846947183054638</v>
      </c>
      <c r="AB32">
        <f t="shared" si="20"/>
        <v>1.7938608485579108</v>
      </c>
      <c r="AC32">
        <f t="shared" si="21"/>
        <v>0.24688319164163425</v>
      </c>
      <c r="AD32">
        <f t="shared" si="22"/>
        <v>142.61894471965687</v>
      </c>
      <c r="AE32">
        <f t="shared" si="23"/>
        <v>10.916472123836101</v>
      </c>
      <c r="AF32">
        <f t="shared" si="24"/>
        <v>1.2075165572157989</v>
      </c>
      <c r="AG32">
        <f t="shared" si="25"/>
        <v>0.10881416741974081</v>
      </c>
      <c r="AH32">
        <v>101.143847845271</v>
      </c>
      <c r="AI32">
        <v>91.690192121212135</v>
      </c>
      <c r="AJ32">
        <v>1.682403243121618</v>
      </c>
      <c r="AK32">
        <v>67.047301081910973</v>
      </c>
      <c r="AL32">
        <f t="shared" si="26"/>
        <v>1.2210192105001052</v>
      </c>
      <c r="AM32">
        <v>34.728114674545452</v>
      </c>
      <c r="AN32">
        <v>36.198689510489523</v>
      </c>
      <c r="AO32">
        <v>4.8930063844025682E-5</v>
      </c>
      <c r="AP32">
        <v>77.180000000000007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19347.828922560002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1009.5005247992289</v>
      </c>
      <c r="BI32">
        <f t="shared" si="33"/>
        <v>0.10881416741974081</v>
      </c>
      <c r="BJ32" t="e">
        <f t="shared" si="34"/>
        <v>#DIV/0!</v>
      </c>
      <c r="BK32">
        <f t="shared" si="35"/>
        <v>1.0779010485545014E-4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1199.9937500000001</v>
      </c>
      <c r="CQ32">
        <f t="shared" si="47"/>
        <v>1009.5005247992289</v>
      </c>
      <c r="CR32">
        <f t="shared" si="48"/>
        <v>0.84125481886820563</v>
      </c>
      <c r="CS32">
        <f t="shared" si="49"/>
        <v>0.1620218004156371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1656606545.1875</v>
      </c>
      <c r="CZ32">
        <v>85.434637500000008</v>
      </c>
      <c r="DA32">
        <v>99.207887499999998</v>
      </c>
      <c r="DB32">
        <v>36.187624999999997</v>
      </c>
      <c r="DC32">
        <v>34.732987499999993</v>
      </c>
      <c r="DD32">
        <v>86.936037499999998</v>
      </c>
      <c r="DE32">
        <v>35.713000000000001</v>
      </c>
      <c r="DF32">
        <v>480.04512499999998</v>
      </c>
      <c r="DG32">
        <v>101.08374999999999</v>
      </c>
      <c r="DH32">
        <v>0.1000607375</v>
      </c>
      <c r="DI32">
        <v>33.626712499999996</v>
      </c>
      <c r="DJ32">
        <v>999.9</v>
      </c>
      <c r="DK32">
        <v>33.606837499999997</v>
      </c>
      <c r="DL32">
        <v>0</v>
      </c>
      <c r="DM32">
        <v>0</v>
      </c>
      <c r="DN32">
        <v>4005.9387499999998</v>
      </c>
      <c r="DO32">
        <v>0</v>
      </c>
      <c r="DP32">
        <v>40.159237500000003</v>
      </c>
      <c r="DQ32">
        <v>-13.7732125</v>
      </c>
      <c r="DR32">
        <v>88.642399999999995</v>
      </c>
      <c r="DS32">
        <v>102.7776125</v>
      </c>
      <c r="DT32">
        <v>1.45463875</v>
      </c>
      <c r="DU32">
        <v>99.207887499999998</v>
      </c>
      <c r="DV32">
        <v>34.732987499999993</v>
      </c>
      <c r="DW32">
        <v>3.6579774999999999</v>
      </c>
      <c r="DX32">
        <v>3.5109374999999998</v>
      </c>
      <c r="DY32">
        <v>27.371400000000001</v>
      </c>
      <c r="DZ32">
        <v>26.6727375</v>
      </c>
      <c r="EA32">
        <v>1199.9937500000001</v>
      </c>
      <c r="EB32">
        <v>0.9579962500000001</v>
      </c>
      <c r="EC32">
        <v>4.2004062499999988E-2</v>
      </c>
      <c r="ED32">
        <v>0</v>
      </c>
      <c r="EE32">
        <v>669.80712500000004</v>
      </c>
      <c r="EF32">
        <v>5.0001600000000002</v>
      </c>
      <c r="EG32">
        <v>8899.49</v>
      </c>
      <c r="EH32">
        <v>9515.1</v>
      </c>
      <c r="EI32">
        <v>47.398249999999997</v>
      </c>
      <c r="EJ32">
        <v>49.186999999999998</v>
      </c>
      <c r="EK32">
        <v>48.507750000000001</v>
      </c>
      <c r="EL32">
        <v>48.718499999999999</v>
      </c>
      <c r="EM32">
        <v>49.218499999999999</v>
      </c>
      <c r="EN32">
        <v>1144.80125</v>
      </c>
      <c r="EO32">
        <v>50.192500000000003</v>
      </c>
      <c r="EP32">
        <v>0</v>
      </c>
      <c r="EQ32">
        <v>11116</v>
      </c>
      <c r="ER32">
        <v>0</v>
      </c>
      <c r="ES32">
        <v>670.39503999999999</v>
      </c>
      <c r="ET32">
        <v>-8.4239999897640612</v>
      </c>
      <c r="EU32">
        <v>59.776923248090817</v>
      </c>
      <c r="EV32">
        <v>8900.8835999999992</v>
      </c>
      <c r="EW32">
        <v>15</v>
      </c>
      <c r="EX32">
        <v>1656590095.5</v>
      </c>
      <c r="EY32" t="s">
        <v>416</v>
      </c>
      <c r="EZ32">
        <v>1656590095.5</v>
      </c>
      <c r="FA32">
        <v>1656352397</v>
      </c>
      <c r="FB32">
        <v>2</v>
      </c>
      <c r="FC32">
        <v>-0.995</v>
      </c>
      <c r="FD32">
        <v>0.47499999999999998</v>
      </c>
      <c r="FE32">
        <v>-1.5009999999999999</v>
      </c>
      <c r="FF32">
        <v>0.47499999999999998</v>
      </c>
      <c r="FG32">
        <v>427</v>
      </c>
      <c r="FH32">
        <v>33</v>
      </c>
      <c r="FI32">
        <v>0.32</v>
      </c>
      <c r="FJ32">
        <v>0.2</v>
      </c>
      <c r="FK32">
        <v>-13.39617</v>
      </c>
      <c r="FL32">
        <v>-2.8291834896810539</v>
      </c>
      <c r="FM32">
        <v>0.27469348026482182</v>
      </c>
      <c r="FN32">
        <v>0</v>
      </c>
      <c r="FO32">
        <v>671.01344117647056</v>
      </c>
      <c r="FP32">
        <v>-8.1250572865803683</v>
      </c>
      <c r="FQ32">
        <v>0.83194726187408774</v>
      </c>
      <c r="FR32">
        <v>0</v>
      </c>
      <c r="FS32">
        <v>1.4845867500000001</v>
      </c>
      <c r="FT32">
        <v>-0.22435418386492109</v>
      </c>
      <c r="FU32">
        <v>2.476038048854461E-2</v>
      </c>
      <c r="FV32">
        <v>0</v>
      </c>
      <c r="FW32">
        <v>0</v>
      </c>
      <c r="FX32">
        <v>3</v>
      </c>
      <c r="FY32" t="s">
        <v>425</v>
      </c>
      <c r="FZ32">
        <v>2.9746999999999999</v>
      </c>
      <c r="GA32">
        <v>2.8638300000000001</v>
      </c>
      <c r="GB32">
        <v>2.5260500000000002E-2</v>
      </c>
      <c r="GC32">
        <v>2.9228400000000002E-2</v>
      </c>
      <c r="GD32">
        <v>0.147227</v>
      </c>
      <c r="GE32">
        <v>0.145986</v>
      </c>
      <c r="GF32">
        <v>33818.800000000003</v>
      </c>
      <c r="GG32">
        <v>29323</v>
      </c>
      <c r="GH32">
        <v>30998.9</v>
      </c>
      <c r="GI32">
        <v>28140.1</v>
      </c>
      <c r="GJ32">
        <v>34841.5</v>
      </c>
      <c r="GK32">
        <v>33942</v>
      </c>
      <c r="GL32">
        <v>40434.9</v>
      </c>
      <c r="GM32">
        <v>39263.4</v>
      </c>
      <c r="GN32">
        <v>2.0661999999999998</v>
      </c>
      <c r="GO32">
        <v>2.3954499999999999</v>
      </c>
      <c r="GP32">
        <v>0</v>
      </c>
      <c r="GQ32">
        <v>0.17632500000000001</v>
      </c>
      <c r="GR32">
        <v>999.9</v>
      </c>
      <c r="GS32">
        <v>30.751100000000001</v>
      </c>
      <c r="GT32">
        <v>66.599999999999994</v>
      </c>
      <c r="GU32">
        <v>37.5</v>
      </c>
      <c r="GV32">
        <v>42.686900000000001</v>
      </c>
      <c r="GW32">
        <v>24.151599999999998</v>
      </c>
      <c r="GX32">
        <v>16.642600000000002</v>
      </c>
      <c r="GY32">
        <v>2</v>
      </c>
      <c r="GZ32">
        <v>0.44570399999999999</v>
      </c>
      <c r="HA32">
        <v>0.250087</v>
      </c>
      <c r="HB32">
        <v>20.213100000000001</v>
      </c>
      <c r="HC32">
        <v>5.2163899999999996</v>
      </c>
      <c r="HD32">
        <v>11.9682</v>
      </c>
      <c r="HE32">
        <v>4.9917999999999996</v>
      </c>
      <c r="HF32">
        <v>3.2926000000000002</v>
      </c>
      <c r="HG32">
        <v>6294.4</v>
      </c>
      <c r="HH32">
        <v>9999</v>
      </c>
      <c r="HI32">
        <v>9999</v>
      </c>
      <c r="HJ32">
        <v>492.8</v>
      </c>
      <c r="HK32">
        <v>4.9713700000000003</v>
      </c>
      <c r="HL32">
        <v>1.8744000000000001</v>
      </c>
      <c r="HM32">
        <v>1.87073</v>
      </c>
      <c r="HN32">
        <v>1.87032</v>
      </c>
      <c r="HO32">
        <v>1.875</v>
      </c>
      <c r="HP32">
        <v>1.8716699999999999</v>
      </c>
      <c r="HQ32">
        <v>1.8672200000000001</v>
      </c>
      <c r="HR32">
        <v>1.8782000000000001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-1.502</v>
      </c>
      <c r="IG32">
        <v>0.47460000000000002</v>
      </c>
      <c r="IH32">
        <v>-1.5014285714286191</v>
      </c>
      <c r="II32">
        <v>0</v>
      </c>
      <c r="IJ32">
        <v>0</v>
      </c>
      <c r="IK32">
        <v>0</v>
      </c>
      <c r="IL32">
        <v>0.47462380952381272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274.2</v>
      </c>
      <c r="IU32">
        <v>4235.8</v>
      </c>
      <c r="IV32">
        <v>0.46875</v>
      </c>
      <c r="IW32">
        <v>2.6110799999999998</v>
      </c>
      <c r="IX32">
        <v>2.1484399999999999</v>
      </c>
      <c r="IY32">
        <v>2.5964399999999999</v>
      </c>
      <c r="IZ32">
        <v>2.5451700000000002</v>
      </c>
      <c r="JA32">
        <v>2.3339799999999999</v>
      </c>
      <c r="JB32">
        <v>41.222299999999997</v>
      </c>
      <c r="JC32">
        <v>15.7957</v>
      </c>
      <c r="JD32">
        <v>18</v>
      </c>
      <c r="JE32">
        <v>499.63799999999998</v>
      </c>
      <c r="JF32">
        <v>929.37599999999998</v>
      </c>
      <c r="JG32">
        <v>31.000699999999998</v>
      </c>
      <c r="JH32">
        <v>33.3444</v>
      </c>
      <c r="JI32">
        <v>29.9999</v>
      </c>
      <c r="JJ32">
        <v>33.285299999999999</v>
      </c>
      <c r="JK32">
        <v>33.244799999999998</v>
      </c>
      <c r="JL32">
        <v>9.4404699999999995</v>
      </c>
      <c r="JM32">
        <v>22.273800000000001</v>
      </c>
      <c r="JN32">
        <v>97.028700000000001</v>
      </c>
      <c r="JO32">
        <v>31</v>
      </c>
      <c r="JP32">
        <v>117.172</v>
      </c>
      <c r="JQ32">
        <v>34.729799999999997</v>
      </c>
      <c r="JR32">
        <v>98.8249</v>
      </c>
      <c r="JS32">
        <v>98.841099999999997</v>
      </c>
    </row>
    <row r="33" spans="1:279" x14ac:dyDescent="0.2">
      <c r="A33">
        <v>18</v>
      </c>
      <c r="B33">
        <v>1656606551.5</v>
      </c>
      <c r="C33">
        <v>68</v>
      </c>
      <c r="D33" t="s">
        <v>454</v>
      </c>
      <c r="E33" t="s">
        <v>455</v>
      </c>
      <c r="F33">
        <v>4</v>
      </c>
      <c r="G33">
        <v>1656606549.5</v>
      </c>
      <c r="H33">
        <f t="shared" si="0"/>
        <v>1.2452180772328147E-3</v>
      </c>
      <c r="I33">
        <f t="shared" si="1"/>
        <v>1.2452180772328147</v>
      </c>
      <c r="J33">
        <f t="shared" si="2"/>
        <v>0.17604963343467245</v>
      </c>
      <c r="K33">
        <f t="shared" si="3"/>
        <v>92.444585714285708</v>
      </c>
      <c r="L33">
        <f t="shared" si="4"/>
        <v>86.491920385123763</v>
      </c>
      <c r="M33">
        <f t="shared" si="5"/>
        <v>8.7515453254344848</v>
      </c>
      <c r="N33">
        <f t="shared" si="6"/>
        <v>9.3538561563576383</v>
      </c>
      <c r="O33">
        <f t="shared" si="7"/>
        <v>7.8997590761943903E-2</v>
      </c>
      <c r="P33">
        <f t="shared" si="8"/>
        <v>1.6726516523252506</v>
      </c>
      <c r="Q33">
        <f t="shared" si="9"/>
        <v>7.6981869386565344E-2</v>
      </c>
      <c r="R33">
        <f t="shared" si="10"/>
        <v>4.8290488978501703E-2</v>
      </c>
      <c r="S33">
        <f t="shared" si="11"/>
        <v>194.41870461251852</v>
      </c>
      <c r="T33">
        <f t="shared" si="12"/>
        <v>34.992169245654473</v>
      </c>
      <c r="U33">
        <f t="shared" si="13"/>
        <v>33.611442857142848</v>
      </c>
      <c r="V33">
        <f t="shared" si="14"/>
        <v>5.2282923413457993</v>
      </c>
      <c r="W33">
        <f t="shared" si="15"/>
        <v>69.988653250371655</v>
      </c>
      <c r="X33">
        <f t="shared" si="16"/>
        <v>3.6635179302942635</v>
      </c>
      <c r="Y33">
        <f t="shared" si="17"/>
        <v>5.2344455281753968</v>
      </c>
      <c r="Z33">
        <f t="shared" si="18"/>
        <v>1.5647744110515358</v>
      </c>
      <c r="AA33">
        <f t="shared" si="19"/>
        <v>-54.914117205967131</v>
      </c>
      <c r="AB33">
        <f t="shared" si="20"/>
        <v>1.8962723705092825</v>
      </c>
      <c r="AC33">
        <f t="shared" si="21"/>
        <v>0.26122586492771555</v>
      </c>
      <c r="AD33">
        <f t="shared" si="22"/>
        <v>141.6620856419884</v>
      </c>
      <c r="AE33">
        <f t="shared" si="23"/>
        <v>11.06018977021793</v>
      </c>
      <c r="AF33">
        <f t="shared" si="24"/>
        <v>1.2230631413870583</v>
      </c>
      <c r="AG33">
        <f t="shared" si="25"/>
        <v>0.17604963343467245</v>
      </c>
      <c r="AH33">
        <v>108.1005861562266</v>
      </c>
      <c r="AI33">
        <v>98.472041818181822</v>
      </c>
      <c r="AJ33">
        <v>1.698198560057874</v>
      </c>
      <c r="AK33">
        <v>67.047301081910973</v>
      </c>
      <c r="AL33">
        <f t="shared" si="26"/>
        <v>1.2452180772328147</v>
      </c>
      <c r="AM33">
        <v>34.734575435804189</v>
      </c>
      <c r="AN33">
        <v>36.210237762237767</v>
      </c>
      <c r="AO33">
        <v>3.837120745933622E-3</v>
      </c>
      <c r="AP33">
        <v>77.180000000000007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19311.094914042678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1009.4672997992326</v>
      </c>
      <c r="BI33">
        <f t="shared" si="33"/>
        <v>0.17604963343467245</v>
      </c>
      <c r="BJ33" t="e">
        <f t="shared" si="34"/>
        <v>#DIV/0!</v>
      </c>
      <c r="BK33">
        <f t="shared" si="35"/>
        <v>1.743985500765463E-4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1199.954285714286</v>
      </c>
      <c r="CQ33">
        <f t="shared" si="47"/>
        <v>1009.4672997992326</v>
      </c>
      <c r="CR33">
        <f t="shared" si="48"/>
        <v>0.84125479763450828</v>
      </c>
      <c r="CS33">
        <f t="shared" si="49"/>
        <v>0.16202175943460101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1656606549.5</v>
      </c>
      <c r="CZ33">
        <v>92.444585714285708</v>
      </c>
      <c r="DA33">
        <v>106.41071428571431</v>
      </c>
      <c r="DB33">
        <v>36.206714285714277</v>
      </c>
      <c r="DC33">
        <v>34.733285714285707</v>
      </c>
      <c r="DD33">
        <v>93.94601428571427</v>
      </c>
      <c r="DE33">
        <v>35.732114285714289</v>
      </c>
      <c r="DF33">
        <v>480.01514285714291</v>
      </c>
      <c r="DG33">
        <v>101.0834285714286</v>
      </c>
      <c r="DH33">
        <v>9.9956957142857128E-2</v>
      </c>
      <c r="DI33">
        <v>33.632471428571428</v>
      </c>
      <c r="DJ33">
        <v>999.89999999999986</v>
      </c>
      <c r="DK33">
        <v>33.611442857142848</v>
      </c>
      <c r="DL33">
        <v>0</v>
      </c>
      <c r="DM33">
        <v>0</v>
      </c>
      <c r="DN33">
        <v>3999.911428571429</v>
      </c>
      <c r="DO33">
        <v>0</v>
      </c>
      <c r="DP33">
        <v>39.968242857142862</v>
      </c>
      <c r="DQ33">
        <v>-13.966057142857141</v>
      </c>
      <c r="DR33">
        <v>95.917442857142859</v>
      </c>
      <c r="DS33">
        <v>110.2395714285714</v>
      </c>
      <c r="DT33">
        <v>1.4734400000000001</v>
      </c>
      <c r="DU33">
        <v>106.41071428571431</v>
      </c>
      <c r="DV33">
        <v>34.733285714285707</v>
      </c>
      <c r="DW33">
        <v>3.659894285714286</v>
      </c>
      <c r="DX33">
        <v>3.5109528571428572</v>
      </c>
      <c r="DY33">
        <v>27.380314285714281</v>
      </c>
      <c r="DZ33">
        <v>26.672785714285709</v>
      </c>
      <c r="EA33">
        <v>1199.954285714286</v>
      </c>
      <c r="EB33">
        <v>0.95799642857142864</v>
      </c>
      <c r="EC33">
        <v>4.2003871428571433E-2</v>
      </c>
      <c r="ED33">
        <v>0</v>
      </c>
      <c r="EE33">
        <v>669.13357142857149</v>
      </c>
      <c r="EF33">
        <v>5.0001600000000002</v>
      </c>
      <c r="EG33">
        <v>8884.6728571428575</v>
      </c>
      <c r="EH33">
        <v>9514.8028571428567</v>
      </c>
      <c r="EI33">
        <v>47.428285714285721</v>
      </c>
      <c r="EJ33">
        <v>49.186999999999998</v>
      </c>
      <c r="EK33">
        <v>48.5</v>
      </c>
      <c r="EL33">
        <v>48.75</v>
      </c>
      <c r="EM33">
        <v>49.213999999999999</v>
      </c>
      <c r="EN33">
        <v>1144.764285714286</v>
      </c>
      <c r="EO33">
        <v>50.19</v>
      </c>
      <c r="EP33">
        <v>0</v>
      </c>
      <c r="EQ33">
        <v>11119.599999904631</v>
      </c>
      <c r="ER33">
        <v>0</v>
      </c>
      <c r="ES33">
        <v>669.88987999999995</v>
      </c>
      <c r="ET33">
        <v>-9.0043846135941497</v>
      </c>
      <c r="EU33">
        <v>-88.037692419693073</v>
      </c>
      <c r="EV33">
        <v>8900.3775999999998</v>
      </c>
      <c r="EW33">
        <v>15</v>
      </c>
      <c r="EX33">
        <v>1656590095.5</v>
      </c>
      <c r="EY33" t="s">
        <v>416</v>
      </c>
      <c r="EZ33">
        <v>1656590095.5</v>
      </c>
      <c r="FA33">
        <v>1656352397</v>
      </c>
      <c r="FB33">
        <v>2</v>
      </c>
      <c r="FC33">
        <v>-0.995</v>
      </c>
      <c r="FD33">
        <v>0.47499999999999998</v>
      </c>
      <c r="FE33">
        <v>-1.5009999999999999</v>
      </c>
      <c r="FF33">
        <v>0.47499999999999998</v>
      </c>
      <c r="FG33">
        <v>427</v>
      </c>
      <c r="FH33">
        <v>33</v>
      </c>
      <c r="FI33">
        <v>0.32</v>
      </c>
      <c r="FJ33">
        <v>0.2</v>
      </c>
      <c r="FK33">
        <v>-13.582599999999999</v>
      </c>
      <c r="FL33">
        <v>-2.650376735459639</v>
      </c>
      <c r="FM33">
        <v>0.25704017390283562</v>
      </c>
      <c r="FN33">
        <v>0</v>
      </c>
      <c r="FO33">
        <v>670.44305882352944</v>
      </c>
      <c r="FP33">
        <v>-8.4731856362487985</v>
      </c>
      <c r="FQ33">
        <v>0.86184610135576201</v>
      </c>
      <c r="FR33">
        <v>0</v>
      </c>
      <c r="FS33">
        <v>1.477425</v>
      </c>
      <c r="FT33">
        <v>-0.17954656660413471</v>
      </c>
      <c r="FU33">
        <v>2.3088023085574051E-2</v>
      </c>
      <c r="FV33">
        <v>0</v>
      </c>
      <c r="FW33">
        <v>0</v>
      </c>
      <c r="FX33">
        <v>3</v>
      </c>
      <c r="FY33" t="s">
        <v>425</v>
      </c>
      <c r="FZ33">
        <v>2.9746600000000001</v>
      </c>
      <c r="GA33">
        <v>2.8638499999999998</v>
      </c>
      <c r="GB33">
        <v>2.7035900000000002E-2</v>
      </c>
      <c r="GC33">
        <v>3.1033399999999999E-2</v>
      </c>
      <c r="GD33">
        <v>0.14726600000000001</v>
      </c>
      <c r="GE33">
        <v>0.14598800000000001</v>
      </c>
      <c r="GF33">
        <v>33757.9</v>
      </c>
      <c r="GG33">
        <v>29267.599999999999</v>
      </c>
      <c r="GH33">
        <v>30999.5</v>
      </c>
      <c r="GI33">
        <v>28139.200000000001</v>
      </c>
      <c r="GJ33">
        <v>34840.6</v>
      </c>
      <c r="GK33">
        <v>33941.4</v>
      </c>
      <c r="GL33">
        <v>40435.699999999997</v>
      </c>
      <c r="GM33">
        <v>39262.800000000003</v>
      </c>
      <c r="GN33">
        <v>2.0661999999999998</v>
      </c>
      <c r="GO33">
        <v>2.3956</v>
      </c>
      <c r="GP33">
        <v>0</v>
      </c>
      <c r="GQ33">
        <v>0.17610200000000001</v>
      </c>
      <c r="GR33">
        <v>999.9</v>
      </c>
      <c r="GS33">
        <v>30.758199999999999</v>
      </c>
      <c r="GT33">
        <v>66.599999999999994</v>
      </c>
      <c r="GU33">
        <v>37.5</v>
      </c>
      <c r="GV33">
        <v>42.686300000000003</v>
      </c>
      <c r="GW33">
        <v>23.961600000000001</v>
      </c>
      <c r="GX33">
        <v>16.3782</v>
      </c>
      <c r="GY33">
        <v>2</v>
      </c>
      <c r="GZ33">
        <v>0.44568600000000003</v>
      </c>
      <c r="HA33">
        <v>0.25325399999999998</v>
      </c>
      <c r="HB33">
        <v>20.213100000000001</v>
      </c>
      <c r="HC33">
        <v>5.21624</v>
      </c>
      <c r="HD33">
        <v>11.968</v>
      </c>
      <c r="HE33">
        <v>4.9919500000000001</v>
      </c>
      <c r="HF33">
        <v>3.2926000000000002</v>
      </c>
      <c r="HG33">
        <v>6294.7</v>
      </c>
      <c r="HH33">
        <v>9999</v>
      </c>
      <c r="HI33">
        <v>9999</v>
      </c>
      <c r="HJ33">
        <v>492.8</v>
      </c>
      <c r="HK33">
        <v>4.9713599999999998</v>
      </c>
      <c r="HL33">
        <v>1.8744099999999999</v>
      </c>
      <c r="HM33">
        <v>1.87073</v>
      </c>
      <c r="HN33">
        <v>1.8703399999999999</v>
      </c>
      <c r="HO33">
        <v>1.875</v>
      </c>
      <c r="HP33">
        <v>1.8716600000000001</v>
      </c>
      <c r="HQ33">
        <v>1.8672200000000001</v>
      </c>
      <c r="HR33">
        <v>1.8782000000000001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-1.5009999999999999</v>
      </c>
      <c r="IG33">
        <v>0.47460000000000002</v>
      </c>
      <c r="IH33">
        <v>-1.5014285714286191</v>
      </c>
      <c r="II33">
        <v>0</v>
      </c>
      <c r="IJ33">
        <v>0</v>
      </c>
      <c r="IK33">
        <v>0</v>
      </c>
      <c r="IL33">
        <v>0.47462380952381272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274.3</v>
      </c>
      <c r="IU33">
        <v>4235.8999999999996</v>
      </c>
      <c r="IV33">
        <v>0.48828100000000002</v>
      </c>
      <c r="IW33">
        <v>2.6098599999999998</v>
      </c>
      <c r="IX33">
        <v>2.1484399999999999</v>
      </c>
      <c r="IY33">
        <v>2.5976599999999999</v>
      </c>
      <c r="IZ33">
        <v>2.5451700000000002</v>
      </c>
      <c r="JA33">
        <v>2.3034699999999999</v>
      </c>
      <c r="JB33">
        <v>41.222299999999997</v>
      </c>
      <c r="JC33">
        <v>15.7957</v>
      </c>
      <c r="JD33">
        <v>18</v>
      </c>
      <c r="JE33">
        <v>499.60599999999999</v>
      </c>
      <c r="JF33">
        <v>929.47799999999995</v>
      </c>
      <c r="JG33">
        <v>31.000800000000002</v>
      </c>
      <c r="JH33">
        <v>33.3414</v>
      </c>
      <c r="JI33">
        <v>29.9999</v>
      </c>
      <c r="JJ33">
        <v>33.281300000000002</v>
      </c>
      <c r="JK33">
        <v>33.239899999999999</v>
      </c>
      <c r="JL33">
        <v>9.8401200000000006</v>
      </c>
      <c r="JM33">
        <v>22.273800000000001</v>
      </c>
      <c r="JN33">
        <v>97.028700000000001</v>
      </c>
      <c r="JO33">
        <v>31</v>
      </c>
      <c r="JP33">
        <v>123.851</v>
      </c>
      <c r="JQ33">
        <v>34.729799999999997</v>
      </c>
      <c r="JR33">
        <v>98.826899999999995</v>
      </c>
      <c r="JS33">
        <v>98.838899999999995</v>
      </c>
    </row>
    <row r="34" spans="1:279" x14ac:dyDescent="0.2">
      <c r="A34">
        <v>19</v>
      </c>
      <c r="B34">
        <v>1656606555.5</v>
      </c>
      <c r="C34">
        <v>72</v>
      </c>
      <c r="D34" t="s">
        <v>456</v>
      </c>
      <c r="E34" t="s">
        <v>457</v>
      </c>
      <c r="F34">
        <v>4</v>
      </c>
      <c r="G34">
        <v>1656606553.1875</v>
      </c>
      <c r="H34">
        <f t="shared" si="0"/>
        <v>1.2416968559028679E-3</v>
      </c>
      <c r="I34">
        <f t="shared" si="1"/>
        <v>1.2416968559028678</v>
      </c>
      <c r="J34">
        <f t="shared" si="2"/>
        <v>0.35796478728557785</v>
      </c>
      <c r="K34">
        <f t="shared" si="3"/>
        <v>98.455037500000003</v>
      </c>
      <c r="L34">
        <f t="shared" si="4"/>
        <v>88.608152620937474</v>
      </c>
      <c r="M34">
        <f t="shared" si="5"/>
        <v>8.9657837282849044</v>
      </c>
      <c r="N34">
        <f t="shared" si="6"/>
        <v>9.9621371970303123</v>
      </c>
      <c r="O34">
        <f t="shared" si="7"/>
        <v>7.8759900520764259E-2</v>
      </c>
      <c r="P34">
        <f t="shared" si="8"/>
        <v>1.6712443058500024</v>
      </c>
      <c r="Q34">
        <f t="shared" si="9"/>
        <v>7.6754484031815506E-2</v>
      </c>
      <c r="R34">
        <f t="shared" si="10"/>
        <v>4.8147478174323723E-2</v>
      </c>
      <c r="S34">
        <f t="shared" si="11"/>
        <v>194.42939211254011</v>
      </c>
      <c r="T34">
        <f t="shared" si="12"/>
        <v>35.000214170845695</v>
      </c>
      <c r="U34">
        <f t="shared" si="13"/>
        <v>33.616137500000001</v>
      </c>
      <c r="V34">
        <f t="shared" si="14"/>
        <v>5.2296654987212996</v>
      </c>
      <c r="W34">
        <f t="shared" si="15"/>
        <v>69.989864103274556</v>
      </c>
      <c r="X34">
        <f t="shared" si="16"/>
        <v>3.6646937873708008</v>
      </c>
      <c r="Y34">
        <f t="shared" si="17"/>
        <v>5.2360350092454944</v>
      </c>
      <c r="Z34">
        <f t="shared" si="18"/>
        <v>1.5649717113504988</v>
      </c>
      <c r="AA34">
        <f t="shared" si="19"/>
        <v>-54.758831345316473</v>
      </c>
      <c r="AB34">
        <f t="shared" si="20"/>
        <v>1.960803927157255</v>
      </c>
      <c r="AC34">
        <f t="shared" si="21"/>
        <v>0.27035642645869296</v>
      </c>
      <c r="AD34">
        <f t="shared" si="22"/>
        <v>141.9017211208396</v>
      </c>
      <c r="AE34">
        <f t="shared" si="23"/>
        <v>11.173923860232039</v>
      </c>
      <c r="AF34">
        <f t="shared" si="24"/>
        <v>1.2301731755202649</v>
      </c>
      <c r="AG34">
        <f t="shared" si="25"/>
        <v>0.35796478728557785</v>
      </c>
      <c r="AH34">
        <v>114.9790124757608</v>
      </c>
      <c r="AI34">
        <v>105.2028278787878</v>
      </c>
      <c r="AJ34">
        <v>1.6823262594007791</v>
      </c>
      <c r="AK34">
        <v>67.047301081910973</v>
      </c>
      <c r="AL34">
        <f t="shared" si="26"/>
        <v>1.2416968559028678</v>
      </c>
      <c r="AM34">
        <v>34.733774747272733</v>
      </c>
      <c r="AN34">
        <v>36.223216783216792</v>
      </c>
      <c r="AO34">
        <v>1.0054896897972281E-3</v>
      </c>
      <c r="AP34">
        <v>77.180000000000007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19276.682180559877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1009.5235497992434</v>
      </c>
      <c r="BI34">
        <f t="shared" si="33"/>
        <v>0.35796478728557785</v>
      </c>
      <c r="BJ34" t="e">
        <f t="shared" si="34"/>
        <v>#DIV/0!</v>
      </c>
      <c r="BK34">
        <f t="shared" si="35"/>
        <v>3.5458785221678457E-4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1200.02125</v>
      </c>
      <c r="CQ34">
        <f t="shared" si="47"/>
        <v>1009.5235497992434</v>
      </c>
      <c r="CR34">
        <f t="shared" si="48"/>
        <v>0.84125472761356801</v>
      </c>
      <c r="CS34">
        <f t="shared" si="49"/>
        <v>0.16202162429418654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1656606553.1875</v>
      </c>
      <c r="CZ34">
        <v>98.455037500000003</v>
      </c>
      <c r="DA34">
        <v>112.573375</v>
      </c>
      <c r="DB34">
        <v>36.217887500000003</v>
      </c>
      <c r="DC34">
        <v>34.735912499999998</v>
      </c>
      <c r="DD34">
        <v>99.956474999999998</v>
      </c>
      <c r="DE34">
        <v>35.7432625</v>
      </c>
      <c r="DF34">
        <v>480.01575000000003</v>
      </c>
      <c r="DG34">
        <v>101.084625</v>
      </c>
      <c r="DH34">
        <v>0.1000116625</v>
      </c>
      <c r="DI34">
        <v>33.637900000000002</v>
      </c>
      <c r="DJ34">
        <v>999.9</v>
      </c>
      <c r="DK34">
        <v>33.616137500000001</v>
      </c>
      <c r="DL34">
        <v>0</v>
      </c>
      <c r="DM34">
        <v>0</v>
      </c>
      <c r="DN34">
        <v>3994.21875</v>
      </c>
      <c r="DO34">
        <v>0</v>
      </c>
      <c r="DP34">
        <v>40.377575</v>
      </c>
      <c r="DQ34">
        <v>-14.1184125</v>
      </c>
      <c r="DR34">
        <v>102.15479999999999</v>
      </c>
      <c r="DS34">
        <v>116.6245</v>
      </c>
      <c r="DT34">
        <v>1.4819787499999999</v>
      </c>
      <c r="DU34">
        <v>112.573375</v>
      </c>
      <c r="DV34">
        <v>34.735912499999998</v>
      </c>
      <c r="DW34">
        <v>3.6610675000000001</v>
      </c>
      <c r="DX34">
        <v>3.5112625</v>
      </c>
      <c r="DY34">
        <v>27.385825000000001</v>
      </c>
      <c r="DZ34">
        <v>26.674299999999999</v>
      </c>
      <c r="EA34">
        <v>1200.02125</v>
      </c>
      <c r="EB34">
        <v>0.95799875000000001</v>
      </c>
      <c r="EC34">
        <v>4.2001387500000001E-2</v>
      </c>
      <c r="ED34">
        <v>0</v>
      </c>
      <c r="EE34">
        <v>668.66937499999995</v>
      </c>
      <c r="EF34">
        <v>5.0001600000000002</v>
      </c>
      <c r="EG34">
        <v>8894.6337500000009</v>
      </c>
      <c r="EH34">
        <v>9515.3512499999997</v>
      </c>
      <c r="EI34">
        <v>47.444875000000003</v>
      </c>
      <c r="EJ34">
        <v>49.218499999999999</v>
      </c>
      <c r="EK34">
        <v>48.5</v>
      </c>
      <c r="EL34">
        <v>48.718499999999999</v>
      </c>
      <c r="EM34">
        <v>49.218499999999999</v>
      </c>
      <c r="EN34">
        <v>1144.83125</v>
      </c>
      <c r="EO34">
        <v>50.19</v>
      </c>
      <c r="EP34">
        <v>0</v>
      </c>
      <c r="EQ34">
        <v>11123.79999995232</v>
      </c>
      <c r="ER34">
        <v>0</v>
      </c>
      <c r="ES34">
        <v>669.3251153846154</v>
      </c>
      <c r="ET34">
        <v>-7.7084786113803716</v>
      </c>
      <c r="EU34">
        <v>-128.2382903714925</v>
      </c>
      <c r="EV34">
        <v>8899.9319230769215</v>
      </c>
      <c r="EW34">
        <v>15</v>
      </c>
      <c r="EX34">
        <v>1656590095.5</v>
      </c>
      <c r="EY34" t="s">
        <v>416</v>
      </c>
      <c r="EZ34">
        <v>1656590095.5</v>
      </c>
      <c r="FA34">
        <v>1656352397</v>
      </c>
      <c r="FB34">
        <v>2</v>
      </c>
      <c r="FC34">
        <v>-0.995</v>
      </c>
      <c r="FD34">
        <v>0.47499999999999998</v>
      </c>
      <c r="FE34">
        <v>-1.5009999999999999</v>
      </c>
      <c r="FF34">
        <v>0.47499999999999998</v>
      </c>
      <c r="FG34">
        <v>427</v>
      </c>
      <c r="FH34">
        <v>33</v>
      </c>
      <c r="FI34">
        <v>0.32</v>
      </c>
      <c r="FJ34">
        <v>0.2</v>
      </c>
      <c r="FK34">
        <v>-13.753997500000001</v>
      </c>
      <c r="FL34">
        <v>-2.3711741088179901</v>
      </c>
      <c r="FM34">
        <v>0.23001324906133111</v>
      </c>
      <c r="FN34">
        <v>0</v>
      </c>
      <c r="FO34">
        <v>669.83755882352943</v>
      </c>
      <c r="FP34">
        <v>-8.3015584374775031</v>
      </c>
      <c r="FQ34">
        <v>0.84804651617620719</v>
      </c>
      <c r="FR34">
        <v>0</v>
      </c>
      <c r="FS34">
        <v>1.4724867500000001</v>
      </c>
      <c r="FT34">
        <v>-5.5124465290804517E-2</v>
      </c>
      <c r="FU34">
        <v>1.911931868392543E-2</v>
      </c>
      <c r="FV34">
        <v>1</v>
      </c>
      <c r="FW34">
        <v>1</v>
      </c>
      <c r="FX34">
        <v>3</v>
      </c>
      <c r="FY34" t="s">
        <v>417</v>
      </c>
      <c r="FZ34">
        <v>2.9745699999999999</v>
      </c>
      <c r="GA34">
        <v>2.86375</v>
      </c>
      <c r="GB34">
        <v>2.8786699999999998E-2</v>
      </c>
      <c r="GC34">
        <v>3.2862500000000003E-2</v>
      </c>
      <c r="GD34">
        <v>0.14729800000000001</v>
      </c>
      <c r="GE34">
        <v>0.14599699999999999</v>
      </c>
      <c r="GF34">
        <v>33697</v>
      </c>
      <c r="GG34">
        <v>29212.2</v>
      </c>
      <c r="GH34">
        <v>30999.4</v>
      </c>
      <c r="GI34">
        <v>28139</v>
      </c>
      <c r="GJ34">
        <v>34839.4</v>
      </c>
      <c r="GK34">
        <v>33940.400000000001</v>
      </c>
      <c r="GL34">
        <v>40435.800000000003</v>
      </c>
      <c r="GM34">
        <v>39262</v>
      </c>
      <c r="GN34">
        <v>2.0663200000000002</v>
      </c>
      <c r="GO34">
        <v>2.3957000000000002</v>
      </c>
      <c r="GP34">
        <v>0</v>
      </c>
      <c r="GQ34">
        <v>0.176176</v>
      </c>
      <c r="GR34">
        <v>999.9</v>
      </c>
      <c r="GS34">
        <v>30.765799999999999</v>
      </c>
      <c r="GT34">
        <v>66.599999999999994</v>
      </c>
      <c r="GU34">
        <v>37.5</v>
      </c>
      <c r="GV34">
        <v>42.684699999999999</v>
      </c>
      <c r="GW34">
        <v>23.861599999999999</v>
      </c>
      <c r="GX34">
        <v>16.4984</v>
      </c>
      <c r="GY34">
        <v>2</v>
      </c>
      <c r="GZ34">
        <v>0.44563799999999998</v>
      </c>
      <c r="HA34">
        <v>0.25625500000000001</v>
      </c>
      <c r="HB34">
        <v>20.213100000000001</v>
      </c>
      <c r="HC34">
        <v>5.21624</v>
      </c>
      <c r="HD34">
        <v>11.9682</v>
      </c>
      <c r="HE34">
        <v>4.9917999999999996</v>
      </c>
      <c r="HF34">
        <v>3.2926000000000002</v>
      </c>
      <c r="HG34">
        <v>6294.7</v>
      </c>
      <c r="HH34">
        <v>9999</v>
      </c>
      <c r="HI34">
        <v>9999</v>
      </c>
      <c r="HJ34">
        <v>492.8</v>
      </c>
      <c r="HK34">
        <v>4.9713599999999998</v>
      </c>
      <c r="HL34">
        <v>1.8744000000000001</v>
      </c>
      <c r="HM34">
        <v>1.87073</v>
      </c>
      <c r="HN34">
        <v>1.8703399999999999</v>
      </c>
      <c r="HO34">
        <v>1.875</v>
      </c>
      <c r="HP34">
        <v>1.8716600000000001</v>
      </c>
      <c r="HQ34">
        <v>1.86721</v>
      </c>
      <c r="HR34">
        <v>1.8782000000000001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-1.5009999999999999</v>
      </c>
      <c r="IG34">
        <v>0.47460000000000002</v>
      </c>
      <c r="IH34">
        <v>-1.5014285714286191</v>
      </c>
      <c r="II34">
        <v>0</v>
      </c>
      <c r="IJ34">
        <v>0</v>
      </c>
      <c r="IK34">
        <v>0</v>
      </c>
      <c r="IL34">
        <v>0.47462380952381272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274.3</v>
      </c>
      <c r="IU34">
        <v>4236</v>
      </c>
      <c r="IV34">
        <v>0.50903299999999996</v>
      </c>
      <c r="IW34">
        <v>2.6171899999999999</v>
      </c>
      <c r="IX34">
        <v>2.1484399999999999</v>
      </c>
      <c r="IY34">
        <v>2.5964399999999999</v>
      </c>
      <c r="IZ34">
        <v>2.5451700000000002</v>
      </c>
      <c r="JA34">
        <v>2.3071299999999999</v>
      </c>
      <c r="JB34">
        <v>41.222299999999997</v>
      </c>
      <c r="JC34">
        <v>15.7781</v>
      </c>
      <c r="JD34">
        <v>18</v>
      </c>
      <c r="JE34">
        <v>499.65199999999999</v>
      </c>
      <c r="JF34">
        <v>929.53800000000001</v>
      </c>
      <c r="JG34">
        <v>31.000800000000002</v>
      </c>
      <c r="JH34">
        <v>33.337800000000001</v>
      </c>
      <c r="JI34">
        <v>29.9999</v>
      </c>
      <c r="JJ34">
        <v>33.277099999999997</v>
      </c>
      <c r="JK34">
        <v>33.236199999999997</v>
      </c>
      <c r="JL34">
        <v>10.2369</v>
      </c>
      <c r="JM34">
        <v>22.273800000000001</v>
      </c>
      <c r="JN34">
        <v>97.028700000000001</v>
      </c>
      <c r="JO34">
        <v>31</v>
      </c>
      <c r="JP34">
        <v>130.53100000000001</v>
      </c>
      <c r="JQ34">
        <v>34.729799999999997</v>
      </c>
      <c r="JR34">
        <v>98.826800000000006</v>
      </c>
      <c r="JS34">
        <v>98.837400000000002</v>
      </c>
    </row>
    <row r="35" spans="1:279" x14ac:dyDescent="0.2">
      <c r="A35">
        <v>20</v>
      </c>
      <c r="B35">
        <v>1656606559.5</v>
      </c>
      <c r="C35">
        <v>76</v>
      </c>
      <c r="D35" t="s">
        <v>458</v>
      </c>
      <c r="E35" t="s">
        <v>459</v>
      </c>
      <c r="F35">
        <v>4</v>
      </c>
      <c r="G35">
        <v>1656606557.5</v>
      </c>
      <c r="H35">
        <f t="shared" si="0"/>
        <v>1.244145842711569E-3</v>
      </c>
      <c r="I35">
        <f t="shared" si="1"/>
        <v>1.244145842711569</v>
      </c>
      <c r="J35">
        <f t="shared" si="2"/>
        <v>0.45583452960064136</v>
      </c>
      <c r="K35">
        <f t="shared" si="3"/>
        <v>105.48228571428569</v>
      </c>
      <c r="L35">
        <f t="shared" si="4"/>
        <v>93.436548547033055</v>
      </c>
      <c r="M35">
        <f t="shared" si="5"/>
        <v>9.4541561752809571</v>
      </c>
      <c r="N35">
        <f t="shared" si="6"/>
        <v>10.672975600832279</v>
      </c>
      <c r="O35">
        <f t="shared" si="7"/>
        <v>7.8699796362450405E-2</v>
      </c>
      <c r="P35">
        <f t="shared" si="8"/>
        <v>1.6762265622450945</v>
      </c>
      <c r="Q35">
        <f t="shared" si="9"/>
        <v>7.6703186697467313E-2</v>
      </c>
      <c r="R35">
        <f t="shared" si="10"/>
        <v>4.8114660140343671E-2</v>
      </c>
      <c r="S35">
        <f t="shared" si="11"/>
        <v>194.4310166125434</v>
      </c>
      <c r="T35">
        <f t="shared" si="12"/>
        <v>34.997830253649873</v>
      </c>
      <c r="U35">
        <f t="shared" si="13"/>
        <v>33.633599999999987</v>
      </c>
      <c r="V35">
        <f t="shared" si="14"/>
        <v>5.234775938364554</v>
      </c>
      <c r="W35">
        <f t="shared" si="15"/>
        <v>70.001394606044386</v>
      </c>
      <c r="X35">
        <f t="shared" si="16"/>
        <v>3.6657514606218355</v>
      </c>
      <c r="Y35">
        <f t="shared" si="17"/>
        <v>5.2366834707394672</v>
      </c>
      <c r="Z35">
        <f t="shared" si="18"/>
        <v>1.5690244777427185</v>
      </c>
      <c r="AA35">
        <f t="shared" si="19"/>
        <v>-54.866831663580193</v>
      </c>
      <c r="AB35">
        <f t="shared" si="20"/>
        <v>0.58868770356139888</v>
      </c>
      <c r="AC35">
        <f t="shared" si="21"/>
        <v>8.0935027543522733E-2</v>
      </c>
      <c r="AD35">
        <f t="shared" si="22"/>
        <v>140.23380768006811</v>
      </c>
      <c r="AE35">
        <f t="shared" si="23"/>
        <v>11.314470347953845</v>
      </c>
      <c r="AF35">
        <f t="shared" si="24"/>
        <v>1.2381996913165434</v>
      </c>
      <c r="AG35">
        <f t="shared" si="25"/>
        <v>0.45583452960064136</v>
      </c>
      <c r="AH35">
        <v>121.9633053343763</v>
      </c>
      <c r="AI35">
        <v>111.9870181818181</v>
      </c>
      <c r="AJ35">
        <v>1.695518878806757</v>
      </c>
      <c r="AK35">
        <v>67.047301081910973</v>
      </c>
      <c r="AL35">
        <f t="shared" si="26"/>
        <v>1.244145842711569</v>
      </c>
      <c r="AM35">
        <v>34.736503106853142</v>
      </c>
      <c r="AN35">
        <v>36.232406293706298</v>
      </c>
      <c r="AO35">
        <v>4.6599444999681901E-4</v>
      </c>
      <c r="AP35">
        <v>77.180000000000007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19397.063367241699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1009.5320997992454</v>
      </c>
      <c r="BI35">
        <f t="shared" si="33"/>
        <v>0.45583452960064136</v>
      </c>
      <c r="BJ35" t="e">
        <f t="shared" si="34"/>
        <v>#DIV/0!</v>
      </c>
      <c r="BK35">
        <f t="shared" si="35"/>
        <v>4.515304958517794E-4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1200.0314285714289</v>
      </c>
      <c r="CQ35">
        <f t="shared" si="47"/>
        <v>1009.5320997992454</v>
      </c>
      <c r="CR35">
        <f t="shared" si="48"/>
        <v>0.84125471697106935</v>
      </c>
      <c r="CS35">
        <f t="shared" si="49"/>
        <v>0.162021603754164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1656606557.5</v>
      </c>
      <c r="CZ35">
        <v>105.48228571428569</v>
      </c>
      <c r="DA35">
        <v>119.789</v>
      </c>
      <c r="DB35">
        <v>36.229057142857137</v>
      </c>
      <c r="DC35">
        <v>34.737342857142863</v>
      </c>
      <c r="DD35">
        <v>106.9834285714286</v>
      </c>
      <c r="DE35">
        <v>35.754442857142863</v>
      </c>
      <c r="DF35">
        <v>479.98771428571428</v>
      </c>
      <c r="DG35">
        <v>101.0827142857143</v>
      </c>
      <c r="DH35">
        <v>9.992058571428572E-2</v>
      </c>
      <c r="DI35">
        <v>33.640114285714283</v>
      </c>
      <c r="DJ35">
        <v>999.89999999999986</v>
      </c>
      <c r="DK35">
        <v>33.633599999999987</v>
      </c>
      <c r="DL35">
        <v>0</v>
      </c>
      <c r="DM35">
        <v>0</v>
      </c>
      <c r="DN35">
        <v>4014.287142857143</v>
      </c>
      <c r="DO35">
        <v>0</v>
      </c>
      <c r="DP35">
        <v>41.191228571428567</v>
      </c>
      <c r="DQ35">
        <v>-14.306900000000001</v>
      </c>
      <c r="DR35">
        <v>109.44714285714279</v>
      </c>
      <c r="DS35">
        <v>124.0998571428571</v>
      </c>
      <c r="DT35">
        <v>1.491718571428571</v>
      </c>
      <c r="DU35">
        <v>119.789</v>
      </c>
      <c r="DV35">
        <v>34.737342857142863</v>
      </c>
      <c r="DW35">
        <v>3.6621285714285712</v>
      </c>
      <c r="DX35">
        <v>3.5113414285714288</v>
      </c>
      <c r="DY35">
        <v>27.390742857142861</v>
      </c>
      <c r="DZ35">
        <v>26.674671428571429</v>
      </c>
      <c r="EA35">
        <v>1200.0314285714289</v>
      </c>
      <c r="EB35">
        <v>0.95799928571428583</v>
      </c>
      <c r="EC35">
        <v>4.2000814285714283E-2</v>
      </c>
      <c r="ED35">
        <v>0</v>
      </c>
      <c r="EE35">
        <v>668.25714285714287</v>
      </c>
      <c r="EF35">
        <v>5.0001600000000002</v>
      </c>
      <c r="EG35">
        <v>8890.0414285714269</v>
      </c>
      <c r="EH35">
        <v>9515.4285714285706</v>
      </c>
      <c r="EI35">
        <v>47.436999999999998</v>
      </c>
      <c r="EJ35">
        <v>49.25</v>
      </c>
      <c r="EK35">
        <v>48.544285714285706</v>
      </c>
      <c r="EL35">
        <v>48.732000000000014</v>
      </c>
      <c r="EM35">
        <v>49.25</v>
      </c>
      <c r="EN35">
        <v>1144.8414285714291</v>
      </c>
      <c r="EO35">
        <v>50.19</v>
      </c>
      <c r="EP35">
        <v>0</v>
      </c>
      <c r="EQ35">
        <v>11128</v>
      </c>
      <c r="ER35">
        <v>0</v>
      </c>
      <c r="ES35">
        <v>668.78203999999994</v>
      </c>
      <c r="ET35">
        <v>-7.3895384601445357</v>
      </c>
      <c r="EU35">
        <v>-4.3107691703550053</v>
      </c>
      <c r="EV35">
        <v>8891.0131999999994</v>
      </c>
      <c r="EW35">
        <v>15</v>
      </c>
      <c r="EX35">
        <v>1656590095.5</v>
      </c>
      <c r="EY35" t="s">
        <v>416</v>
      </c>
      <c r="EZ35">
        <v>1656590095.5</v>
      </c>
      <c r="FA35">
        <v>1656352397</v>
      </c>
      <c r="FB35">
        <v>2</v>
      </c>
      <c r="FC35">
        <v>-0.995</v>
      </c>
      <c r="FD35">
        <v>0.47499999999999998</v>
      </c>
      <c r="FE35">
        <v>-1.5009999999999999</v>
      </c>
      <c r="FF35">
        <v>0.47499999999999998</v>
      </c>
      <c r="FG35">
        <v>427</v>
      </c>
      <c r="FH35">
        <v>33</v>
      </c>
      <c r="FI35">
        <v>0.32</v>
      </c>
      <c r="FJ35">
        <v>0.2</v>
      </c>
      <c r="FK35">
        <v>-13.92479</v>
      </c>
      <c r="FL35">
        <v>-2.4430446529080418</v>
      </c>
      <c r="FM35">
        <v>0.23732628784017981</v>
      </c>
      <c r="FN35">
        <v>0</v>
      </c>
      <c r="FO35">
        <v>669.3835294117647</v>
      </c>
      <c r="FP35">
        <v>-8.0258517829747369</v>
      </c>
      <c r="FQ35">
        <v>0.81903979775796609</v>
      </c>
      <c r="FR35">
        <v>0</v>
      </c>
      <c r="FS35">
        <v>1.4698437499999999</v>
      </c>
      <c r="FT35">
        <v>0.1241017260787969</v>
      </c>
      <c r="FU35">
        <v>1.5234165826769111E-2</v>
      </c>
      <c r="FV35">
        <v>0</v>
      </c>
      <c r="FW35">
        <v>0</v>
      </c>
      <c r="FX35">
        <v>3</v>
      </c>
      <c r="FY35" t="s">
        <v>425</v>
      </c>
      <c r="FZ35">
        <v>2.9745499999999998</v>
      </c>
      <c r="GA35">
        <v>2.8638599999999999</v>
      </c>
      <c r="GB35">
        <v>3.0539400000000001E-2</v>
      </c>
      <c r="GC35">
        <v>3.4647400000000002E-2</v>
      </c>
      <c r="GD35">
        <v>0.14732500000000001</v>
      </c>
      <c r="GE35">
        <v>0.14599899999999999</v>
      </c>
      <c r="GF35">
        <v>33636.9</v>
      </c>
      <c r="GG35">
        <v>29157.9</v>
      </c>
      <c r="GH35">
        <v>31000</v>
      </c>
      <c r="GI35">
        <v>28138.6</v>
      </c>
      <c r="GJ35">
        <v>34838.800000000003</v>
      </c>
      <c r="GK35">
        <v>33939.9</v>
      </c>
      <c r="GL35">
        <v>40436.400000000001</v>
      </c>
      <c r="GM35">
        <v>39261.5</v>
      </c>
      <c r="GN35">
        <v>2.0661499999999999</v>
      </c>
      <c r="GO35">
        <v>2.39575</v>
      </c>
      <c r="GP35">
        <v>0</v>
      </c>
      <c r="GQ35">
        <v>0.17666799999999999</v>
      </c>
      <c r="GR35">
        <v>999.9</v>
      </c>
      <c r="GS35">
        <v>30.773199999999999</v>
      </c>
      <c r="GT35">
        <v>66.599999999999994</v>
      </c>
      <c r="GU35">
        <v>37.5</v>
      </c>
      <c r="GV35">
        <v>42.687199999999997</v>
      </c>
      <c r="GW35">
        <v>23.761600000000001</v>
      </c>
      <c r="GX35">
        <v>16.610600000000002</v>
      </c>
      <c r="GY35">
        <v>2</v>
      </c>
      <c r="GZ35">
        <v>0.44519799999999998</v>
      </c>
      <c r="HA35">
        <v>0.259349</v>
      </c>
      <c r="HB35">
        <v>20.213100000000001</v>
      </c>
      <c r="HC35">
        <v>5.2157900000000001</v>
      </c>
      <c r="HD35">
        <v>11.968</v>
      </c>
      <c r="HE35">
        <v>4.9918500000000003</v>
      </c>
      <c r="HF35">
        <v>3.2924799999999999</v>
      </c>
      <c r="HG35">
        <v>6294.7</v>
      </c>
      <c r="HH35">
        <v>9999</v>
      </c>
      <c r="HI35">
        <v>9999</v>
      </c>
      <c r="HJ35">
        <v>492.8</v>
      </c>
      <c r="HK35">
        <v>4.9713599999999998</v>
      </c>
      <c r="HL35">
        <v>1.87442</v>
      </c>
      <c r="HM35">
        <v>1.87073</v>
      </c>
      <c r="HN35">
        <v>1.8703399999999999</v>
      </c>
      <c r="HO35">
        <v>1.875</v>
      </c>
      <c r="HP35">
        <v>1.8716600000000001</v>
      </c>
      <c r="HQ35">
        <v>1.8672</v>
      </c>
      <c r="HR35">
        <v>1.8782000000000001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-1.5009999999999999</v>
      </c>
      <c r="IG35">
        <v>0.47460000000000002</v>
      </c>
      <c r="IH35">
        <v>-1.5014285714286191</v>
      </c>
      <c r="II35">
        <v>0</v>
      </c>
      <c r="IJ35">
        <v>0</v>
      </c>
      <c r="IK35">
        <v>0</v>
      </c>
      <c r="IL35">
        <v>0.47462380952381272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274.39999999999998</v>
      </c>
      <c r="IU35">
        <v>4236</v>
      </c>
      <c r="IV35">
        <v>0.52856400000000003</v>
      </c>
      <c r="IW35">
        <v>2.6049799999999999</v>
      </c>
      <c r="IX35">
        <v>2.1484399999999999</v>
      </c>
      <c r="IY35">
        <v>2.5964399999999999</v>
      </c>
      <c r="IZ35">
        <v>2.5451700000000002</v>
      </c>
      <c r="JA35">
        <v>2.3022499999999999</v>
      </c>
      <c r="JB35">
        <v>41.222299999999997</v>
      </c>
      <c r="JC35">
        <v>15.7957</v>
      </c>
      <c r="JD35">
        <v>18</v>
      </c>
      <c r="JE35">
        <v>499.50900000000001</v>
      </c>
      <c r="JF35">
        <v>929.53599999999994</v>
      </c>
      <c r="JG35">
        <v>31.000900000000001</v>
      </c>
      <c r="JH35">
        <v>33.335299999999997</v>
      </c>
      <c r="JI35">
        <v>30</v>
      </c>
      <c r="JJ35">
        <v>33.273099999999999</v>
      </c>
      <c r="JK35">
        <v>33.232199999999999</v>
      </c>
      <c r="JL35">
        <v>10.633900000000001</v>
      </c>
      <c r="JM35">
        <v>22.273800000000001</v>
      </c>
      <c r="JN35">
        <v>96.658500000000004</v>
      </c>
      <c r="JO35">
        <v>31</v>
      </c>
      <c r="JP35">
        <v>137.21</v>
      </c>
      <c r="JQ35">
        <v>34.729799999999997</v>
      </c>
      <c r="JR35">
        <v>98.828500000000005</v>
      </c>
      <c r="JS35">
        <v>98.835999999999999</v>
      </c>
    </row>
    <row r="36" spans="1:279" x14ac:dyDescent="0.2">
      <c r="A36">
        <v>21</v>
      </c>
      <c r="B36">
        <v>1656606563.5</v>
      </c>
      <c r="C36">
        <v>80</v>
      </c>
      <c r="D36" t="s">
        <v>460</v>
      </c>
      <c r="E36" t="s">
        <v>461</v>
      </c>
      <c r="F36">
        <v>4</v>
      </c>
      <c r="G36">
        <v>1656606561.1875</v>
      </c>
      <c r="H36">
        <f t="shared" si="0"/>
        <v>1.2460731269853679E-3</v>
      </c>
      <c r="I36">
        <f t="shared" si="1"/>
        <v>1.2460731269853678</v>
      </c>
      <c r="J36">
        <f t="shared" si="2"/>
        <v>0.55173114334212081</v>
      </c>
      <c r="K36">
        <f t="shared" si="3"/>
        <v>111.502375</v>
      </c>
      <c r="L36">
        <f t="shared" si="4"/>
        <v>97.357157142818735</v>
      </c>
      <c r="M36">
        <f t="shared" si="5"/>
        <v>9.8509627942497637</v>
      </c>
      <c r="N36">
        <f t="shared" si="6"/>
        <v>11.282229060819549</v>
      </c>
      <c r="O36">
        <f t="shared" si="7"/>
        <v>7.8853174553244434E-2</v>
      </c>
      <c r="P36">
        <f t="shared" si="8"/>
        <v>1.6726775227592443</v>
      </c>
      <c r="Q36">
        <f t="shared" si="9"/>
        <v>7.6844745662439914E-2</v>
      </c>
      <c r="R36">
        <f t="shared" si="10"/>
        <v>4.820415460444151E-2</v>
      </c>
      <c r="S36">
        <f t="shared" si="11"/>
        <v>194.43465148754092</v>
      </c>
      <c r="T36">
        <f t="shared" si="12"/>
        <v>35.009039655095094</v>
      </c>
      <c r="U36">
        <f t="shared" si="13"/>
        <v>33.634250000000002</v>
      </c>
      <c r="V36">
        <f t="shared" si="14"/>
        <v>5.2349662461364401</v>
      </c>
      <c r="W36">
        <f t="shared" si="15"/>
        <v>69.976545651034343</v>
      </c>
      <c r="X36">
        <f t="shared" si="16"/>
        <v>3.6663946489629451</v>
      </c>
      <c r="Y36">
        <f t="shared" si="17"/>
        <v>5.2394621867259197</v>
      </c>
      <c r="Z36">
        <f t="shared" si="18"/>
        <v>1.568571597173495</v>
      </c>
      <c r="AA36">
        <f t="shared" si="19"/>
        <v>-54.951824900054724</v>
      </c>
      <c r="AB36">
        <f t="shared" si="20"/>
        <v>1.3842229458178528</v>
      </c>
      <c r="AC36">
        <f t="shared" si="21"/>
        <v>0.19072148918213885</v>
      </c>
      <c r="AD36">
        <f t="shared" si="22"/>
        <v>141.05777102248618</v>
      </c>
      <c r="AE36">
        <f t="shared" si="23"/>
        <v>11.427249760272447</v>
      </c>
      <c r="AF36">
        <f t="shared" si="24"/>
        <v>1.245012729441582</v>
      </c>
      <c r="AG36">
        <f t="shared" si="25"/>
        <v>0.55173114334212081</v>
      </c>
      <c r="AH36">
        <v>128.84922149776429</v>
      </c>
      <c r="AI36">
        <v>118.76366666666659</v>
      </c>
      <c r="AJ36">
        <v>1.69301137197464</v>
      </c>
      <c r="AK36">
        <v>67.047301081910973</v>
      </c>
      <c r="AL36">
        <f t="shared" si="26"/>
        <v>1.2460731269853678</v>
      </c>
      <c r="AM36">
        <v>34.737678326993013</v>
      </c>
      <c r="AN36">
        <v>36.237311888111911</v>
      </c>
      <c r="AO36">
        <v>2.2407716421854199E-4</v>
      </c>
      <c r="AP36">
        <v>77.180000000000007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19310.626299496693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1009.5508872992439</v>
      </c>
      <c r="BI36">
        <f t="shared" si="33"/>
        <v>0.55173114334212081</v>
      </c>
      <c r="BJ36" t="e">
        <f t="shared" si="34"/>
        <v>#DIV/0!</v>
      </c>
      <c r="BK36">
        <f t="shared" si="35"/>
        <v>5.4651147384765812E-4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1200.05375</v>
      </c>
      <c r="CQ36">
        <f t="shared" si="47"/>
        <v>1009.5508872992439</v>
      </c>
      <c r="CR36">
        <f t="shared" si="48"/>
        <v>0.84125472488148456</v>
      </c>
      <c r="CS36">
        <f t="shared" si="49"/>
        <v>0.16202161902126544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1656606561.1875</v>
      </c>
      <c r="CZ36">
        <v>111.502375</v>
      </c>
      <c r="DA36">
        <v>125.959125</v>
      </c>
      <c r="DB36">
        <v>36.235012500000003</v>
      </c>
      <c r="DC36">
        <v>34.735225</v>
      </c>
      <c r="DD36">
        <v>113.00387499999999</v>
      </c>
      <c r="DE36">
        <v>35.7603875</v>
      </c>
      <c r="DF36">
        <v>480.02787499999999</v>
      </c>
      <c r="DG36">
        <v>101.08374999999999</v>
      </c>
      <c r="DH36">
        <v>0.1000056</v>
      </c>
      <c r="DI36">
        <v>33.649600000000007</v>
      </c>
      <c r="DJ36">
        <v>999.9</v>
      </c>
      <c r="DK36">
        <v>33.634250000000002</v>
      </c>
      <c r="DL36">
        <v>0</v>
      </c>
      <c r="DM36">
        <v>0</v>
      </c>
      <c r="DN36">
        <v>4000.0025000000001</v>
      </c>
      <c r="DO36">
        <v>0</v>
      </c>
      <c r="DP36">
        <v>41.531674999999993</v>
      </c>
      <c r="DQ36">
        <v>-14.456799999999999</v>
      </c>
      <c r="DR36">
        <v>115.69450000000001</v>
      </c>
      <c r="DS36">
        <v>130.491625</v>
      </c>
      <c r="DT36">
        <v>1.4997825</v>
      </c>
      <c r="DU36">
        <v>125.959125</v>
      </c>
      <c r="DV36">
        <v>34.735225</v>
      </c>
      <c r="DW36">
        <v>3.6627737499999999</v>
      </c>
      <c r="DX36">
        <v>3.5111699999999999</v>
      </c>
      <c r="DY36">
        <v>27.393762500000001</v>
      </c>
      <c r="DZ36">
        <v>26.673850000000002</v>
      </c>
      <c r="EA36">
        <v>1200.05375</v>
      </c>
      <c r="EB36">
        <v>0.95799875000000001</v>
      </c>
      <c r="EC36">
        <v>4.2001387500000001E-2</v>
      </c>
      <c r="ED36">
        <v>0</v>
      </c>
      <c r="EE36">
        <v>667.82150000000001</v>
      </c>
      <c r="EF36">
        <v>5.0001600000000002</v>
      </c>
      <c r="EG36">
        <v>8883.7400000000016</v>
      </c>
      <c r="EH36">
        <v>9515.6075000000001</v>
      </c>
      <c r="EI36">
        <v>47.452749999999988</v>
      </c>
      <c r="EJ36">
        <v>49.25</v>
      </c>
      <c r="EK36">
        <v>48.561999999999998</v>
      </c>
      <c r="EL36">
        <v>48.765500000000003</v>
      </c>
      <c r="EM36">
        <v>49.25</v>
      </c>
      <c r="EN36">
        <v>1144.8625</v>
      </c>
      <c r="EO36">
        <v>50.191249999999997</v>
      </c>
      <c r="EP36">
        <v>0</v>
      </c>
      <c r="EQ36">
        <v>11131.599999904631</v>
      </c>
      <c r="ER36">
        <v>0</v>
      </c>
      <c r="ES36">
        <v>668.33439999999985</v>
      </c>
      <c r="ET36">
        <v>-6.9045384780088828</v>
      </c>
      <c r="EU36">
        <v>-35.767692310577758</v>
      </c>
      <c r="EV36">
        <v>8889.0320000000011</v>
      </c>
      <c r="EW36">
        <v>15</v>
      </c>
      <c r="EX36">
        <v>1656590095.5</v>
      </c>
      <c r="EY36" t="s">
        <v>416</v>
      </c>
      <c r="EZ36">
        <v>1656590095.5</v>
      </c>
      <c r="FA36">
        <v>1656352397</v>
      </c>
      <c r="FB36">
        <v>2</v>
      </c>
      <c r="FC36">
        <v>-0.995</v>
      </c>
      <c r="FD36">
        <v>0.47499999999999998</v>
      </c>
      <c r="FE36">
        <v>-1.5009999999999999</v>
      </c>
      <c r="FF36">
        <v>0.47499999999999998</v>
      </c>
      <c r="FG36">
        <v>427</v>
      </c>
      <c r="FH36">
        <v>33</v>
      </c>
      <c r="FI36">
        <v>0.32</v>
      </c>
      <c r="FJ36">
        <v>0.2</v>
      </c>
      <c r="FK36">
        <v>-14.079917500000001</v>
      </c>
      <c r="FL36">
        <v>-2.534644277673519</v>
      </c>
      <c r="FM36">
        <v>0.2455448522037266</v>
      </c>
      <c r="FN36">
        <v>0</v>
      </c>
      <c r="FO36">
        <v>668.82938235294114</v>
      </c>
      <c r="FP36">
        <v>-7.6619862516597861</v>
      </c>
      <c r="FQ36">
        <v>0.7807826772542712</v>
      </c>
      <c r="FR36">
        <v>0</v>
      </c>
      <c r="FS36">
        <v>1.4771350000000001</v>
      </c>
      <c r="FT36">
        <v>0.16861485928705081</v>
      </c>
      <c r="FU36">
        <v>1.6502173796200299E-2</v>
      </c>
      <c r="FV36">
        <v>0</v>
      </c>
      <c r="FW36">
        <v>0</v>
      </c>
      <c r="FX36">
        <v>3</v>
      </c>
      <c r="FY36" t="s">
        <v>425</v>
      </c>
      <c r="FZ36">
        <v>2.97471</v>
      </c>
      <c r="GA36">
        <v>2.8638400000000002</v>
      </c>
      <c r="GB36">
        <v>3.2278000000000001E-2</v>
      </c>
      <c r="GC36">
        <v>3.6448399999999999E-2</v>
      </c>
      <c r="GD36">
        <v>0.147344</v>
      </c>
      <c r="GE36">
        <v>0.14597399999999999</v>
      </c>
      <c r="GF36">
        <v>33576.6</v>
      </c>
      <c r="GG36">
        <v>29104.400000000001</v>
      </c>
      <c r="GH36">
        <v>31000</v>
      </c>
      <c r="GI36">
        <v>28139.5</v>
      </c>
      <c r="GJ36">
        <v>34838</v>
      </c>
      <c r="GK36">
        <v>33942</v>
      </c>
      <c r="GL36">
        <v>40436.300000000003</v>
      </c>
      <c r="GM36">
        <v>39262.800000000003</v>
      </c>
      <c r="GN36">
        <v>2.0663</v>
      </c>
      <c r="GO36">
        <v>2.3955500000000001</v>
      </c>
      <c r="GP36">
        <v>0</v>
      </c>
      <c r="GQ36">
        <v>0.17599799999999999</v>
      </c>
      <c r="GR36">
        <v>999.9</v>
      </c>
      <c r="GS36">
        <v>30.7819</v>
      </c>
      <c r="GT36">
        <v>66.599999999999994</v>
      </c>
      <c r="GU36">
        <v>37.5</v>
      </c>
      <c r="GV36">
        <v>42.688699999999997</v>
      </c>
      <c r="GW36">
        <v>23.871600000000001</v>
      </c>
      <c r="GX36">
        <v>16.334099999999999</v>
      </c>
      <c r="GY36">
        <v>2</v>
      </c>
      <c r="GZ36">
        <v>0.44540400000000002</v>
      </c>
      <c r="HA36">
        <v>0.26203199999999999</v>
      </c>
      <c r="HB36">
        <v>20.213100000000001</v>
      </c>
      <c r="HC36">
        <v>5.2159399999999998</v>
      </c>
      <c r="HD36">
        <v>11.968</v>
      </c>
      <c r="HE36">
        <v>4.9921499999999996</v>
      </c>
      <c r="HF36">
        <v>3.2925</v>
      </c>
      <c r="HG36">
        <v>6295</v>
      </c>
      <c r="HH36">
        <v>9999</v>
      </c>
      <c r="HI36">
        <v>9999</v>
      </c>
      <c r="HJ36">
        <v>492.8</v>
      </c>
      <c r="HK36">
        <v>4.9713700000000003</v>
      </c>
      <c r="HL36">
        <v>1.87442</v>
      </c>
      <c r="HM36">
        <v>1.87073</v>
      </c>
      <c r="HN36">
        <v>1.87036</v>
      </c>
      <c r="HO36">
        <v>1.875</v>
      </c>
      <c r="HP36">
        <v>1.87165</v>
      </c>
      <c r="HQ36">
        <v>1.8672</v>
      </c>
      <c r="HR36">
        <v>1.8782000000000001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-1.5009999999999999</v>
      </c>
      <c r="IG36">
        <v>0.47460000000000002</v>
      </c>
      <c r="IH36">
        <v>-1.5014285714286191</v>
      </c>
      <c r="II36">
        <v>0</v>
      </c>
      <c r="IJ36">
        <v>0</v>
      </c>
      <c r="IK36">
        <v>0</v>
      </c>
      <c r="IL36">
        <v>0.47462380952381272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274.5</v>
      </c>
      <c r="IU36">
        <v>4236.1000000000004</v>
      </c>
      <c r="IV36">
        <v>0.54809600000000003</v>
      </c>
      <c r="IW36">
        <v>2.6122999999999998</v>
      </c>
      <c r="IX36">
        <v>2.1484399999999999</v>
      </c>
      <c r="IY36">
        <v>2.5964399999999999</v>
      </c>
      <c r="IZ36">
        <v>2.5451700000000002</v>
      </c>
      <c r="JA36">
        <v>2.2851599999999999</v>
      </c>
      <c r="JB36">
        <v>41.222299999999997</v>
      </c>
      <c r="JC36">
        <v>15.7781</v>
      </c>
      <c r="JD36">
        <v>18</v>
      </c>
      <c r="JE36">
        <v>499.57900000000001</v>
      </c>
      <c r="JF36">
        <v>929.23099999999999</v>
      </c>
      <c r="JG36">
        <v>31.000800000000002</v>
      </c>
      <c r="JH36">
        <v>33.3324</v>
      </c>
      <c r="JI36">
        <v>30.0001</v>
      </c>
      <c r="JJ36">
        <v>33.270099999999999</v>
      </c>
      <c r="JK36">
        <v>33.228000000000002</v>
      </c>
      <c r="JL36">
        <v>11.029400000000001</v>
      </c>
      <c r="JM36">
        <v>22.273800000000001</v>
      </c>
      <c r="JN36">
        <v>96.658500000000004</v>
      </c>
      <c r="JO36">
        <v>31</v>
      </c>
      <c r="JP36">
        <v>143.88900000000001</v>
      </c>
      <c r="JQ36">
        <v>34.728200000000001</v>
      </c>
      <c r="JR36">
        <v>98.828400000000002</v>
      </c>
      <c r="JS36">
        <v>98.839299999999994</v>
      </c>
    </row>
    <row r="37" spans="1:279" x14ac:dyDescent="0.2">
      <c r="A37">
        <v>22</v>
      </c>
      <c r="B37">
        <v>1656606567.5</v>
      </c>
      <c r="C37">
        <v>84</v>
      </c>
      <c r="D37" t="s">
        <v>462</v>
      </c>
      <c r="E37" t="s">
        <v>463</v>
      </c>
      <c r="F37">
        <v>4</v>
      </c>
      <c r="G37">
        <v>1656606565.5</v>
      </c>
      <c r="H37">
        <f t="shared" si="0"/>
        <v>1.2562988244142041E-3</v>
      </c>
      <c r="I37">
        <f t="shared" si="1"/>
        <v>1.2562988244142042</v>
      </c>
      <c r="J37">
        <f t="shared" si="2"/>
        <v>0.67378968875244649</v>
      </c>
      <c r="K37">
        <f t="shared" si="3"/>
        <v>118.55628571428571</v>
      </c>
      <c r="L37">
        <f t="shared" si="4"/>
        <v>101.83152498905494</v>
      </c>
      <c r="M37">
        <f t="shared" si="5"/>
        <v>10.303692532031844</v>
      </c>
      <c r="N37">
        <f t="shared" si="6"/>
        <v>11.995966041665545</v>
      </c>
      <c r="O37">
        <f t="shared" si="7"/>
        <v>7.9454346369792525E-2</v>
      </c>
      <c r="P37">
        <f t="shared" si="8"/>
        <v>1.6738112466223161</v>
      </c>
      <c r="Q37">
        <f t="shared" si="9"/>
        <v>7.7416945626214706E-2</v>
      </c>
      <c r="R37">
        <f t="shared" si="10"/>
        <v>4.856429194099296E-2</v>
      </c>
      <c r="S37">
        <f t="shared" si="11"/>
        <v>194.43126129564274</v>
      </c>
      <c r="T37">
        <f t="shared" si="12"/>
        <v>35.007983788093128</v>
      </c>
      <c r="U37">
        <f t="shared" si="13"/>
        <v>33.640385714285721</v>
      </c>
      <c r="V37">
        <f t="shared" si="14"/>
        <v>5.2367629643735407</v>
      </c>
      <c r="W37">
        <f t="shared" si="15"/>
        <v>69.972255403977485</v>
      </c>
      <c r="X37">
        <f t="shared" si="16"/>
        <v>3.667028113402544</v>
      </c>
      <c r="Y37">
        <f t="shared" si="17"/>
        <v>5.2406887447479589</v>
      </c>
      <c r="Z37">
        <f t="shared" si="18"/>
        <v>1.5697348509709967</v>
      </c>
      <c r="AA37">
        <f t="shared" si="19"/>
        <v>-55.4027781566664</v>
      </c>
      <c r="AB37">
        <f t="shared" si="20"/>
        <v>1.2091960598336375</v>
      </c>
      <c r="AC37">
        <f t="shared" si="21"/>
        <v>0.16650143262316799</v>
      </c>
      <c r="AD37">
        <f t="shared" si="22"/>
        <v>140.40418063143312</v>
      </c>
      <c r="AE37">
        <f t="shared" si="23"/>
        <v>11.565426783997085</v>
      </c>
      <c r="AF37">
        <f t="shared" si="24"/>
        <v>1.2629788963536013</v>
      </c>
      <c r="AG37">
        <f t="shared" si="25"/>
        <v>0.67378968875244649</v>
      </c>
      <c r="AH37">
        <v>135.83523011188029</v>
      </c>
      <c r="AI37">
        <v>125.55943636363629</v>
      </c>
      <c r="AJ37">
        <v>1.6987201086401369</v>
      </c>
      <c r="AK37">
        <v>67.047301081910973</v>
      </c>
      <c r="AL37">
        <f t="shared" si="26"/>
        <v>1.2562988244142042</v>
      </c>
      <c r="AM37">
        <v>34.730894123356627</v>
      </c>
      <c r="AN37">
        <v>36.243222377622388</v>
      </c>
      <c r="AO37">
        <v>1.804281484307528E-4</v>
      </c>
      <c r="AP37">
        <v>77.180000000000007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19337.766382968908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1009.5322265780535</v>
      </c>
      <c r="BI37">
        <f t="shared" si="33"/>
        <v>0.67378968875244649</v>
      </c>
      <c r="BJ37" t="e">
        <f t="shared" si="34"/>
        <v>#DIV/0!</v>
      </c>
      <c r="BK37">
        <f t="shared" si="35"/>
        <v>6.6742761747819396E-4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1200.0314285714289</v>
      </c>
      <c r="CQ37">
        <f t="shared" si="47"/>
        <v>1009.5322265780535</v>
      </c>
      <c r="CR37">
        <f t="shared" si="48"/>
        <v>0.84125482261730911</v>
      </c>
      <c r="CS37">
        <f t="shared" si="49"/>
        <v>0.16202180765140661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1656606565.5</v>
      </c>
      <c r="CZ37">
        <v>118.55628571428571</v>
      </c>
      <c r="DA37">
        <v>133.20042857142849</v>
      </c>
      <c r="DB37">
        <v>36.241285714285723</v>
      </c>
      <c r="DC37">
        <v>34.719757142857141</v>
      </c>
      <c r="DD37">
        <v>120.0577142857143</v>
      </c>
      <c r="DE37">
        <v>35.766657142857142</v>
      </c>
      <c r="DF37">
        <v>479.99371428571442</v>
      </c>
      <c r="DG37">
        <v>101.08371428571429</v>
      </c>
      <c r="DH37">
        <v>0.1000059142857143</v>
      </c>
      <c r="DI37">
        <v>33.653785714285718</v>
      </c>
      <c r="DJ37">
        <v>999.89999999999986</v>
      </c>
      <c r="DK37">
        <v>33.640385714285721</v>
      </c>
      <c r="DL37">
        <v>0</v>
      </c>
      <c r="DM37">
        <v>0</v>
      </c>
      <c r="DN37">
        <v>4004.5528571428572</v>
      </c>
      <c r="DO37">
        <v>0</v>
      </c>
      <c r="DP37">
        <v>41.563628571428573</v>
      </c>
      <c r="DQ37">
        <v>-14.644071428571429</v>
      </c>
      <c r="DR37">
        <v>123.0141428571428</v>
      </c>
      <c r="DS37">
        <v>137.99128571428571</v>
      </c>
      <c r="DT37">
        <v>1.521535714285714</v>
      </c>
      <c r="DU37">
        <v>133.20042857142849</v>
      </c>
      <c r="DV37">
        <v>34.719757142857141</v>
      </c>
      <c r="DW37">
        <v>3.663407142857142</v>
      </c>
      <c r="DX37">
        <v>3.5096028571428568</v>
      </c>
      <c r="DY37">
        <v>27.396699999999999</v>
      </c>
      <c r="DZ37">
        <v>26.666271428571431</v>
      </c>
      <c r="EA37">
        <v>1200.0314285714289</v>
      </c>
      <c r="EB37">
        <v>0.95799642857142864</v>
      </c>
      <c r="EC37">
        <v>4.2003871428571433E-2</v>
      </c>
      <c r="ED37">
        <v>0</v>
      </c>
      <c r="EE37">
        <v>667.06071428571431</v>
      </c>
      <c r="EF37">
        <v>5.0001600000000002</v>
      </c>
      <c r="EG37">
        <v>8874.5271428571414</v>
      </c>
      <c r="EH37">
        <v>9515.4185714285704</v>
      </c>
      <c r="EI37">
        <v>47.5</v>
      </c>
      <c r="EJ37">
        <v>49.267714285714291</v>
      </c>
      <c r="EK37">
        <v>48.580000000000013</v>
      </c>
      <c r="EL37">
        <v>48.776571428571437</v>
      </c>
      <c r="EM37">
        <v>49.258857142857153</v>
      </c>
      <c r="EN37">
        <v>1144.8385714285721</v>
      </c>
      <c r="EO37">
        <v>50.194285714285712</v>
      </c>
      <c r="EP37">
        <v>0</v>
      </c>
      <c r="EQ37">
        <v>11135.79999995232</v>
      </c>
      <c r="ER37">
        <v>0</v>
      </c>
      <c r="ES37">
        <v>667.84842307692315</v>
      </c>
      <c r="ET37">
        <v>-7.5689230846375999</v>
      </c>
      <c r="EU37">
        <v>-115.0102562873782</v>
      </c>
      <c r="EV37">
        <v>8884.9757692307703</v>
      </c>
      <c r="EW37">
        <v>15</v>
      </c>
      <c r="EX37">
        <v>1656590095.5</v>
      </c>
      <c r="EY37" t="s">
        <v>416</v>
      </c>
      <c r="EZ37">
        <v>1656590095.5</v>
      </c>
      <c r="FA37">
        <v>1656352397</v>
      </c>
      <c r="FB37">
        <v>2</v>
      </c>
      <c r="FC37">
        <v>-0.995</v>
      </c>
      <c r="FD37">
        <v>0.47499999999999998</v>
      </c>
      <c r="FE37">
        <v>-1.5009999999999999</v>
      </c>
      <c r="FF37">
        <v>0.47499999999999998</v>
      </c>
      <c r="FG37">
        <v>427</v>
      </c>
      <c r="FH37">
        <v>33</v>
      </c>
      <c r="FI37">
        <v>0.32</v>
      </c>
      <c r="FJ37">
        <v>0.2</v>
      </c>
      <c r="FK37">
        <v>-14.25512</v>
      </c>
      <c r="FL37">
        <v>-2.532625891181985</v>
      </c>
      <c r="FM37">
        <v>0.24521102361027741</v>
      </c>
      <c r="FN37">
        <v>0</v>
      </c>
      <c r="FO37">
        <v>668.29523529411767</v>
      </c>
      <c r="FP37">
        <v>-7.2370359076750246</v>
      </c>
      <c r="FQ37">
        <v>0.73120975741750571</v>
      </c>
      <c r="FR37">
        <v>0</v>
      </c>
      <c r="FS37">
        <v>1.4900720000000001</v>
      </c>
      <c r="FT37">
        <v>0.16672457786116221</v>
      </c>
      <c r="FU37">
        <v>1.6360334379223431E-2</v>
      </c>
      <c r="FV37">
        <v>0</v>
      </c>
      <c r="FW37">
        <v>0</v>
      </c>
      <c r="FX37">
        <v>3</v>
      </c>
      <c r="FY37" t="s">
        <v>425</v>
      </c>
      <c r="FZ37">
        <v>2.9745200000000001</v>
      </c>
      <c r="GA37">
        <v>2.8637700000000001</v>
      </c>
      <c r="GB37">
        <v>3.4006099999999997E-2</v>
      </c>
      <c r="GC37">
        <v>3.8212700000000002E-2</v>
      </c>
      <c r="GD37">
        <v>0.14735300000000001</v>
      </c>
      <c r="GE37">
        <v>0.14594799999999999</v>
      </c>
      <c r="GF37">
        <v>33515.9</v>
      </c>
      <c r="GG37">
        <v>29052.1</v>
      </c>
      <c r="GH37">
        <v>30999.3</v>
      </c>
      <c r="GI37">
        <v>28140.3</v>
      </c>
      <c r="GJ37">
        <v>34836.800000000003</v>
      </c>
      <c r="GK37">
        <v>33944.1</v>
      </c>
      <c r="GL37">
        <v>40435.300000000003</v>
      </c>
      <c r="GM37">
        <v>39263.9</v>
      </c>
      <c r="GN37">
        <v>2.0663999999999998</v>
      </c>
      <c r="GO37">
        <v>2.3958699999999999</v>
      </c>
      <c r="GP37">
        <v>0</v>
      </c>
      <c r="GQ37">
        <v>0.17585600000000001</v>
      </c>
      <c r="GR37">
        <v>999.9</v>
      </c>
      <c r="GS37">
        <v>30.790199999999999</v>
      </c>
      <c r="GT37">
        <v>66.599999999999994</v>
      </c>
      <c r="GU37">
        <v>37.5</v>
      </c>
      <c r="GV37">
        <v>42.690899999999999</v>
      </c>
      <c r="GW37">
        <v>23.801600000000001</v>
      </c>
      <c r="GX37">
        <v>16.5625</v>
      </c>
      <c r="GY37">
        <v>2</v>
      </c>
      <c r="GZ37">
        <v>0.44533499999999998</v>
      </c>
      <c r="HA37">
        <v>0.26147300000000001</v>
      </c>
      <c r="HB37">
        <v>20.212800000000001</v>
      </c>
      <c r="HC37">
        <v>5.2159399999999998</v>
      </c>
      <c r="HD37">
        <v>11.968</v>
      </c>
      <c r="HE37">
        <v>4.992</v>
      </c>
      <c r="HF37">
        <v>3.2925</v>
      </c>
      <c r="HG37">
        <v>6295</v>
      </c>
      <c r="HH37">
        <v>9999</v>
      </c>
      <c r="HI37">
        <v>9999</v>
      </c>
      <c r="HJ37">
        <v>492.8</v>
      </c>
      <c r="HK37">
        <v>4.9713599999999998</v>
      </c>
      <c r="HL37">
        <v>1.8744000000000001</v>
      </c>
      <c r="HM37">
        <v>1.87073</v>
      </c>
      <c r="HN37">
        <v>1.87036</v>
      </c>
      <c r="HO37">
        <v>1.875</v>
      </c>
      <c r="HP37">
        <v>1.87164</v>
      </c>
      <c r="HQ37">
        <v>1.8672</v>
      </c>
      <c r="HR37">
        <v>1.8782000000000001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-1.5009999999999999</v>
      </c>
      <c r="IG37">
        <v>0.47470000000000001</v>
      </c>
      <c r="IH37">
        <v>-1.5014285714286191</v>
      </c>
      <c r="II37">
        <v>0</v>
      </c>
      <c r="IJ37">
        <v>0</v>
      </c>
      <c r="IK37">
        <v>0</v>
      </c>
      <c r="IL37">
        <v>0.47462380952381272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274.5</v>
      </c>
      <c r="IU37">
        <v>4236.2</v>
      </c>
      <c r="IV37">
        <v>0.56762699999999999</v>
      </c>
      <c r="IW37">
        <v>2.6061999999999999</v>
      </c>
      <c r="IX37">
        <v>2.1484399999999999</v>
      </c>
      <c r="IY37">
        <v>2.5976599999999999</v>
      </c>
      <c r="IZ37">
        <v>2.5451700000000002</v>
      </c>
      <c r="JA37">
        <v>2.2863799999999999</v>
      </c>
      <c r="JB37">
        <v>41.222299999999997</v>
      </c>
      <c r="JC37">
        <v>15.7781</v>
      </c>
      <c r="JD37">
        <v>18</v>
      </c>
      <c r="JE37">
        <v>499.61200000000002</v>
      </c>
      <c r="JF37">
        <v>929.56200000000001</v>
      </c>
      <c r="JG37">
        <v>31.0002</v>
      </c>
      <c r="JH37">
        <v>33.329500000000003</v>
      </c>
      <c r="JI37">
        <v>30.0001</v>
      </c>
      <c r="JJ37">
        <v>33.266399999999997</v>
      </c>
      <c r="JK37">
        <v>33.224400000000003</v>
      </c>
      <c r="JL37">
        <v>11.425000000000001</v>
      </c>
      <c r="JM37">
        <v>22.273800000000001</v>
      </c>
      <c r="JN37">
        <v>96.658500000000004</v>
      </c>
      <c r="JO37">
        <v>31</v>
      </c>
      <c r="JP37">
        <v>150.56800000000001</v>
      </c>
      <c r="JQ37">
        <v>34.729300000000002</v>
      </c>
      <c r="JR37">
        <v>98.826099999999997</v>
      </c>
      <c r="JS37">
        <v>98.842200000000005</v>
      </c>
    </row>
    <row r="38" spans="1:279" x14ac:dyDescent="0.2">
      <c r="A38">
        <v>23</v>
      </c>
      <c r="B38">
        <v>1656606571.5</v>
      </c>
      <c r="C38">
        <v>88</v>
      </c>
      <c r="D38" t="s">
        <v>464</v>
      </c>
      <c r="E38" t="s">
        <v>465</v>
      </c>
      <c r="F38">
        <v>4</v>
      </c>
      <c r="G38">
        <v>1656606569.1875</v>
      </c>
      <c r="H38">
        <f t="shared" si="0"/>
        <v>1.2657169516929643E-3</v>
      </c>
      <c r="I38">
        <f t="shared" si="1"/>
        <v>1.2657169516929643</v>
      </c>
      <c r="J38">
        <f t="shared" si="2"/>
        <v>0.77030484339858452</v>
      </c>
      <c r="K38">
        <f t="shared" si="3"/>
        <v>124.5685</v>
      </c>
      <c r="L38">
        <f t="shared" si="4"/>
        <v>105.83315264598491</v>
      </c>
      <c r="M38">
        <f t="shared" si="5"/>
        <v>10.708529518134581</v>
      </c>
      <c r="N38">
        <f t="shared" si="6"/>
        <v>12.604230583037012</v>
      </c>
      <c r="O38">
        <f t="shared" si="7"/>
        <v>8.0015949425800315E-2</v>
      </c>
      <c r="P38">
        <f t="shared" si="8"/>
        <v>1.6704306899815531</v>
      </c>
      <c r="Q38">
        <f t="shared" si="9"/>
        <v>7.7945984060770079E-2</v>
      </c>
      <c r="R38">
        <f t="shared" si="10"/>
        <v>4.8897758062025141E-2</v>
      </c>
      <c r="S38">
        <f t="shared" si="11"/>
        <v>194.42801021022979</v>
      </c>
      <c r="T38">
        <f t="shared" si="12"/>
        <v>35.009167247497089</v>
      </c>
      <c r="U38">
        <f t="shared" si="13"/>
        <v>33.644449999999999</v>
      </c>
      <c r="V38">
        <f t="shared" si="14"/>
        <v>5.2379534024747638</v>
      </c>
      <c r="W38">
        <f t="shared" si="15"/>
        <v>69.964431706749792</v>
      </c>
      <c r="X38">
        <f t="shared" si="16"/>
        <v>3.6672054337866817</v>
      </c>
      <c r="Y38">
        <f t="shared" si="17"/>
        <v>5.2415282227367674</v>
      </c>
      <c r="Z38">
        <f t="shared" si="18"/>
        <v>1.5707479686880821</v>
      </c>
      <c r="AA38">
        <f t="shared" si="19"/>
        <v>-55.818117569659726</v>
      </c>
      <c r="AB38">
        <f t="shared" si="20"/>
        <v>1.098686364171082</v>
      </c>
      <c r="AC38">
        <f t="shared" si="21"/>
        <v>0.15159599431784568</v>
      </c>
      <c r="AD38">
        <f t="shared" si="22"/>
        <v>139.86017499905898</v>
      </c>
      <c r="AE38">
        <f t="shared" si="23"/>
        <v>11.637858314120633</v>
      </c>
      <c r="AF38">
        <f t="shared" si="24"/>
        <v>1.2648964997521464</v>
      </c>
      <c r="AG38">
        <f t="shared" si="25"/>
        <v>0.77030484339858452</v>
      </c>
      <c r="AH38">
        <v>142.71900236878901</v>
      </c>
      <c r="AI38">
        <v>132.33296363636359</v>
      </c>
      <c r="AJ38">
        <v>1.696111555585444</v>
      </c>
      <c r="AK38">
        <v>67.047301081910973</v>
      </c>
      <c r="AL38">
        <f t="shared" si="26"/>
        <v>1.2657169516929643</v>
      </c>
      <c r="AM38">
        <v>34.718129356503511</v>
      </c>
      <c r="AN38">
        <v>36.242622377622403</v>
      </c>
      <c r="AO38">
        <v>4.8473245273309517E-5</v>
      </c>
      <c r="AP38">
        <v>77.180000000000007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19255.913054300283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1009.5152607306892</v>
      </c>
      <c r="BI38">
        <f t="shared" si="33"/>
        <v>0.77030484339858452</v>
      </c>
      <c r="BJ38" t="e">
        <f t="shared" si="34"/>
        <v>#DIV/0!</v>
      </c>
      <c r="BK38">
        <f t="shared" si="35"/>
        <v>7.6304427814299339E-4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1200.01125</v>
      </c>
      <c r="CQ38">
        <f t="shared" si="47"/>
        <v>1009.5152607306892</v>
      </c>
      <c r="CR38">
        <f t="shared" si="48"/>
        <v>0.84125483051153827</v>
      </c>
      <c r="CS38">
        <f t="shared" si="49"/>
        <v>0.16202182288726857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1656606569.1875</v>
      </c>
      <c r="CZ38">
        <v>124.5685</v>
      </c>
      <c r="DA38">
        <v>139.31274999999999</v>
      </c>
      <c r="DB38">
        <v>36.243250000000003</v>
      </c>
      <c r="DC38">
        <v>34.719437499999998</v>
      </c>
      <c r="DD38">
        <v>126.07025</v>
      </c>
      <c r="DE38">
        <v>35.768612500000003</v>
      </c>
      <c r="DF38">
        <v>480.00099999999998</v>
      </c>
      <c r="DG38">
        <v>101.083125</v>
      </c>
      <c r="DH38">
        <v>0.100003825</v>
      </c>
      <c r="DI38">
        <v>33.656649999999999</v>
      </c>
      <c r="DJ38">
        <v>999.9</v>
      </c>
      <c r="DK38">
        <v>33.644449999999999</v>
      </c>
      <c r="DL38">
        <v>0</v>
      </c>
      <c r="DM38">
        <v>0</v>
      </c>
      <c r="DN38">
        <v>3991.0149999999999</v>
      </c>
      <c r="DO38">
        <v>0</v>
      </c>
      <c r="DP38">
        <v>40.884275000000002</v>
      </c>
      <c r="DQ38">
        <v>-14.743987499999999</v>
      </c>
      <c r="DR38">
        <v>129.25325000000001</v>
      </c>
      <c r="DS38">
        <v>144.3235</v>
      </c>
      <c r="DT38">
        <v>1.523825</v>
      </c>
      <c r="DU38">
        <v>139.31274999999999</v>
      </c>
      <c r="DV38">
        <v>34.719437499999998</v>
      </c>
      <c r="DW38">
        <v>3.6635800000000001</v>
      </c>
      <c r="DX38">
        <v>3.5095462500000001</v>
      </c>
      <c r="DY38">
        <v>27.397525000000002</v>
      </c>
      <c r="DZ38">
        <v>26.6659875</v>
      </c>
      <c r="EA38">
        <v>1200.01125</v>
      </c>
      <c r="EB38">
        <v>0.9579962500000001</v>
      </c>
      <c r="EC38">
        <v>4.2004062499999988E-2</v>
      </c>
      <c r="ED38">
        <v>0</v>
      </c>
      <c r="EE38">
        <v>666.47624999999994</v>
      </c>
      <c r="EF38">
        <v>5.0001600000000002</v>
      </c>
      <c r="EG38">
        <v>8853.7262499999997</v>
      </c>
      <c r="EH38">
        <v>9515.2412499999991</v>
      </c>
      <c r="EI38">
        <v>47.468499999999999</v>
      </c>
      <c r="EJ38">
        <v>49.25</v>
      </c>
      <c r="EK38">
        <v>48.561999999999998</v>
      </c>
      <c r="EL38">
        <v>48.796499999999988</v>
      </c>
      <c r="EM38">
        <v>49.288749999999993</v>
      </c>
      <c r="EN38">
        <v>1144.8187499999999</v>
      </c>
      <c r="EO38">
        <v>50.193749999999987</v>
      </c>
      <c r="EP38">
        <v>0</v>
      </c>
      <c r="EQ38">
        <v>11140</v>
      </c>
      <c r="ER38">
        <v>0</v>
      </c>
      <c r="ES38">
        <v>667.2511199999999</v>
      </c>
      <c r="ET38">
        <v>-8.7835384782152452</v>
      </c>
      <c r="EU38">
        <v>-198.57230765910799</v>
      </c>
      <c r="EV38">
        <v>8871.6268</v>
      </c>
      <c r="EW38">
        <v>15</v>
      </c>
      <c r="EX38">
        <v>1656590095.5</v>
      </c>
      <c r="EY38" t="s">
        <v>416</v>
      </c>
      <c r="EZ38">
        <v>1656590095.5</v>
      </c>
      <c r="FA38">
        <v>1656352397</v>
      </c>
      <c r="FB38">
        <v>2</v>
      </c>
      <c r="FC38">
        <v>-0.995</v>
      </c>
      <c r="FD38">
        <v>0.47499999999999998</v>
      </c>
      <c r="FE38">
        <v>-1.5009999999999999</v>
      </c>
      <c r="FF38">
        <v>0.47499999999999998</v>
      </c>
      <c r="FG38">
        <v>427</v>
      </c>
      <c r="FH38">
        <v>33</v>
      </c>
      <c r="FI38">
        <v>0.32</v>
      </c>
      <c r="FJ38">
        <v>0.2</v>
      </c>
      <c r="FK38">
        <v>-14.4133175</v>
      </c>
      <c r="FL38">
        <v>-2.488398123827384</v>
      </c>
      <c r="FM38">
        <v>0.24130221081405381</v>
      </c>
      <c r="FN38">
        <v>0</v>
      </c>
      <c r="FO38">
        <v>667.80632352941188</v>
      </c>
      <c r="FP38">
        <v>-7.7195263557371074</v>
      </c>
      <c r="FQ38">
        <v>0.78756623327775499</v>
      </c>
      <c r="FR38">
        <v>0</v>
      </c>
      <c r="FS38">
        <v>1.50108475</v>
      </c>
      <c r="FT38">
        <v>0.17157422138836151</v>
      </c>
      <c r="FU38">
        <v>1.6866585307568922E-2</v>
      </c>
      <c r="FV38">
        <v>0</v>
      </c>
      <c r="FW38">
        <v>0</v>
      </c>
      <c r="FX38">
        <v>3</v>
      </c>
      <c r="FY38" t="s">
        <v>425</v>
      </c>
      <c r="FZ38">
        <v>2.9745599999999999</v>
      </c>
      <c r="GA38">
        <v>2.8638300000000001</v>
      </c>
      <c r="GB38">
        <v>3.5719899999999999E-2</v>
      </c>
      <c r="GC38">
        <v>3.9945099999999997E-2</v>
      </c>
      <c r="GD38">
        <v>0.14735799999999999</v>
      </c>
      <c r="GE38">
        <v>0.145952</v>
      </c>
      <c r="GF38">
        <v>33456.5</v>
      </c>
      <c r="GG38">
        <v>28999.8</v>
      </c>
      <c r="GH38">
        <v>30999.3</v>
      </c>
      <c r="GI38">
        <v>28140.3</v>
      </c>
      <c r="GJ38">
        <v>34836.699999999997</v>
      </c>
      <c r="GK38">
        <v>33944.1</v>
      </c>
      <c r="GL38">
        <v>40435.4</v>
      </c>
      <c r="GM38">
        <v>39264</v>
      </c>
      <c r="GN38">
        <v>2.0663200000000002</v>
      </c>
      <c r="GO38">
        <v>2.39567</v>
      </c>
      <c r="GP38">
        <v>0</v>
      </c>
      <c r="GQ38">
        <v>0.17576700000000001</v>
      </c>
      <c r="GR38">
        <v>999.9</v>
      </c>
      <c r="GS38">
        <v>30.8</v>
      </c>
      <c r="GT38">
        <v>66.599999999999994</v>
      </c>
      <c r="GU38">
        <v>37.5</v>
      </c>
      <c r="GV38">
        <v>42.686999999999998</v>
      </c>
      <c r="GW38">
        <v>23.941600000000001</v>
      </c>
      <c r="GX38">
        <v>16.578499999999998</v>
      </c>
      <c r="GY38">
        <v>2</v>
      </c>
      <c r="GZ38">
        <v>0.44527699999999998</v>
      </c>
      <c r="HA38">
        <v>0.26029400000000003</v>
      </c>
      <c r="HB38">
        <v>20.212800000000001</v>
      </c>
      <c r="HC38">
        <v>5.2157900000000001</v>
      </c>
      <c r="HD38">
        <v>11.968</v>
      </c>
      <c r="HE38">
        <v>4.992</v>
      </c>
      <c r="HF38">
        <v>3.2925</v>
      </c>
      <c r="HG38">
        <v>6295</v>
      </c>
      <c r="HH38">
        <v>9999</v>
      </c>
      <c r="HI38">
        <v>9999</v>
      </c>
      <c r="HJ38">
        <v>492.8</v>
      </c>
      <c r="HK38">
        <v>4.9713500000000002</v>
      </c>
      <c r="HL38">
        <v>1.8744000000000001</v>
      </c>
      <c r="HM38">
        <v>1.87073</v>
      </c>
      <c r="HN38">
        <v>1.8703799999999999</v>
      </c>
      <c r="HO38">
        <v>1.875</v>
      </c>
      <c r="HP38">
        <v>1.8716699999999999</v>
      </c>
      <c r="HQ38">
        <v>1.86721</v>
      </c>
      <c r="HR38">
        <v>1.8782000000000001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-1.5009999999999999</v>
      </c>
      <c r="IG38">
        <v>0.47470000000000001</v>
      </c>
      <c r="IH38">
        <v>-1.5014285714286191</v>
      </c>
      <c r="II38">
        <v>0</v>
      </c>
      <c r="IJ38">
        <v>0</v>
      </c>
      <c r="IK38">
        <v>0</v>
      </c>
      <c r="IL38">
        <v>0.47462380952381272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274.60000000000002</v>
      </c>
      <c r="IU38">
        <v>4236.2</v>
      </c>
      <c r="IV38">
        <v>0.58715799999999996</v>
      </c>
      <c r="IW38">
        <v>2.6000999999999999</v>
      </c>
      <c r="IX38">
        <v>2.1484399999999999</v>
      </c>
      <c r="IY38">
        <v>2.5964399999999999</v>
      </c>
      <c r="IZ38">
        <v>2.5451700000000002</v>
      </c>
      <c r="JA38">
        <v>2.2936999999999999</v>
      </c>
      <c r="JB38">
        <v>41.222299999999997</v>
      </c>
      <c r="JC38">
        <v>15.7957</v>
      </c>
      <c r="JD38">
        <v>18</v>
      </c>
      <c r="JE38">
        <v>499.53500000000003</v>
      </c>
      <c r="JF38">
        <v>929.26</v>
      </c>
      <c r="JG38">
        <v>31</v>
      </c>
      <c r="JH38">
        <v>33.327300000000001</v>
      </c>
      <c r="JI38">
        <v>30</v>
      </c>
      <c r="JJ38">
        <v>33.262700000000002</v>
      </c>
      <c r="JK38">
        <v>33.220300000000002</v>
      </c>
      <c r="JL38">
        <v>11.824400000000001</v>
      </c>
      <c r="JM38">
        <v>22.273800000000001</v>
      </c>
      <c r="JN38">
        <v>96.658500000000004</v>
      </c>
      <c r="JO38">
        <v>31</v>
      </c>
      <c r="JP38">
        <v>157.24700000000001</v>
      </c>
      <c r="JQ38">
        <v>34.726599999999998</v>
      </c>
      <c r="JR38">
        <v>98.8262</v>
      </c>
      <c r="JS38">
        <v>98.842399999999998</v>
      </c>
    </row>
    <row r="39" spans="1:279" x14ac:dyDescent="0.2">
      <c r="A39">
        <v>24</v>
      </c>
      <c r="B39">
        <v>1656606575.5</v>
      </c>
      <c r="C39">
        <v>92</v>
      </c>
      <c r="D39" t="s">
        <v>466</v>
      </c>
      <c r="E39" t="s">
        <v>467</v>
      </c>
      <c r="F39">
        <v>4</v>
      </c>
      <c r="G39">
        <v>1656606573.5</v>
      </c>
      <c r="H39">
        <f t="shared" si="0"/>
        <v>1.2665359494329145E-3</v>
      </c>
      <c r="I39">
        <f t="shared" si="1"/>
        <v>1.2665359494329145</v>
      </c>
      <c r="J39">
        <f t="shared" si="2"/>
        <v>0.9418174052649001</v>
      </c>
      <c r="K39">
        <f t="shared" si="3"/>
        <v>131.59928571428571</v>
      </c>
      <c r="L39">
        <f t="shared" si="4"/>
        <v>109.20348909443186</v>
      </c>
      <c r="M39">
        <f t="shared" si="5"/>
        <v>11.049612719112753</v>
      </c>
      <c r="N39">
        <f t="shared" si="6"/>
        <v>13.315702211650931</v>
      </c>
      <c r="O39">
        <f t="shared" si="7"/>
        <v>7.9952461375957865E-2</v>
      </c>
      <c r="P39">
        <f t="shared" si="8"/>
        <v>1.6742565834238796</v>
      </c>
      <c r="Q39">
        <f t="shared" si="9"/>
        <v>7.7890325364765381E-2</v>
      </c>
      <c r="R39">
        <f t="shared" si="10"/>
        <v>4.8862298106601643E-2</v>
      </c>
      <c r="S39">
        <f t="shared" si="11"/>
        <v>194.43010461254147</v>
      </c>
      <c r="T39">
        <f t="shared" si="12"/>
        <v>35.011146925005306</v>
      </c>
      <c r="U39">
        <f t="shared" si="13"/>
        <v>33.651985714285708</v>
      </c>
      <c r="V39">
        <f t="shared" si="14"/>
        <v>5.2401612523332819</v>
      </c>
      <c r="W39">
        <f t="shared" si="15"/>
        <v>69.946214700077789</v>
      </c>
      <c r="X39">
        <f t="shared" si="16"/>
        <v>3.6672831119368423</v>
      </c>
      <c r="Y39">
        <f t="shared" si="17"/>
        <v>5.2430043965377928</v>
      </c>
      <c r="Z39">
        <f t="shared" si="18"/>
        <v>1.5728781403964396</v>
      </c>
      <c r="AA39">
        <f t="shared" si="19"/>
        <v>-55.854235369991528</v>
      </c>
      <c r="AB39">
        <f t="shared" si="20"/>
        <v>0.87554645297802192</v>
      </c>
      <c r="AC39">
        <f t="shared" si="21"/>
        <v>0.12053865345539061</v>
      </c>
      <c r="AD39">
        <f t="shared" si="22"/>
        <v>139.57195434898335</v>
      </c>
      <c r="AE39">
        <f t="shared" si="23"/>
        <v>11.750959686338357</v>
      </c>
      <c r="AF39">
        <f t="shared" si="24"/>
        <v>1.2665491572026961</v>
      </c>
      <c r="AG39">
        <f t="shared" si="25"/>
        <v>0.9418174052649001</v>
      </c>
      <c r="AH39">
        <v>149.59755004151259</v>
      </c>
      <c r="AI39">
        <v>139.0656484848484</v>
      </c>
      <c r="AJ39">
        <v>1.682413184850968</v>
      </c>
      <c r="AK39">
        <v>67.047301081910973</v>
      </c>
      <c r="AL39">
        <f t="shared" si="26"/>
        <v>1.2665359494329145</v>
      </c>
      <c r="AM39">
        <v>34.719106629090888</v>
      </c>
      <c r="AN39">
        <v>36.244768531468537</v>
      </c>
      <c r="AO39">
        <v>1.221339666685314E-5</v>
      </c>
      <c r="AP39">
        <v>77.180000000000007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19348.032258576208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1009.527299799244</v>
      </c>
      <c r="BI39">
        <f t="shared" si="33"/>
        <v>0.9418174052649001</v>
      </c>
      <c r="BJ39" t="e">
        <f t="shared" si="34"/>
        <v>#DIV/0!</v>
      </c>
      <c r="BK39">
        <f t="shared" si="35"/>
        <v>9.3292910994303101E-4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1200.025714285714</v>
      </c>
      <c r="CQ39">
        <f t="shared" si="47"/>
        <v>1009.527299799244</v>
      </c>
      <c r="CR39">
        <f t="shared" si="48"/>
        <v>0.8412547229457833</v>
      </c>
      <c r="CS39">
        <f t="shared" si="49"/>
        <v>0.16202161528536183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1656606573.5</v>
      </c>
      <c r="CZ39">
        <v>131.59928571428571</v>
      </c>
      <c r="DA39">
        <v>146.49585714285709</v>
      </c>
      <c r="DB39">
        <v>36.243814285714294</v>
      </c>
      <c r="DC39">
        <v>34.718057142857141</v>
      </c>
      <c r="DD39">
        <v>133.10042857142861</v>
      </c>
      <c r="DE39">
        <v>35.769185714285719</v>
      </c>
      <c r="DF39">
        <v>480.01528571428571</v>
      </c>
      <c r="DG39">
        <v>101.08371428571429</v>
      </c>
      <c r="DH39">
        <v>9.9982414285714277E-2</v>
      </c>
      <c r="DI39">
        <v>33.66168571428571</v>
      </c>
      <c r="DJ39">
        <v>999.89999999999986</v>
      </c>
      <c r="DK39">
        <v>33.651985714285708</v>
      </c>
      <c r="DL39">
        <v>0</v>
      </c>
      <c r="DM39">
        <v>0</v>
      </c>
      <c r="DN39">
        <v>4006.34</v>
      </c>
      <c r="DO39">
        <v>0</v>
      </c>
      <c r="DP39">
        <v>39.903614285714291</v>
      </c>
      <c r="DQ39">
        <v>-14.89677142857143</v>
      </c>
      <c r="DR39">
        <v>136.548</v>
      </c>
      <c r="DS39">
        <v>151.76485714285721</v>
      </c>
      <c r="DT39">
        <v>1.5257585714285711</v>
      </c>
      <c r="DU39">
        <v>146.49585714285709</v>
      </c>
      <c r="DV39">
        <v>34.718057142857141</v>
      </c>
      <c r="DW39">
        <v>3.663660000000001</v>
      </c>
      <c r="DX39">
        <v>3.50943</v>
      </c>
      <c r="DY39">
        <v>27.397871428571431</v>
      </c>
      <c r="DZ39">
        <v>26.665428571428571</v>
      </c>
      <c r="EA39">
        <v>1200.025714285714</v>
      </c>
      <c r="EB39">
        <v>0.95799928571428583</v>
      </c>
      <c r="EC39">
        <v>4.200081428571429E-2</v>
      </c>
      <c r="ED39">
        <v>0</v>
      </c>
      <c r="EE39">
        <v>666.03557142857142</v>
      </c>
      <c r="EF39">
        <v>5.0001600000000002</v>
      </c>
      <c r="EG39">
        <v>8831.5542857142846</v>
      </c>
      <c r="EH39">
        <v>9515.3728571428564</v>
      </c>
      <c r="EI39">
        <v>47.5</v>
      </c>
      <c r="EJ39">
        <v>49.25</v>
      </c>
      <c r="EK39">
        <v>48.598000000000013</v>
      </c>
      <c r="EL39">
        <v>48.794285714285721</v>
      </c>
      <c r="EM39">
        <v>49.294285714285706</v>
      </c>
      <c r="EN39">
        <v>1144.8357142857139</v>
      </c>
      <c r="EO39">
        <v>50.19</v>
      </c>
      <c r="EP39">
        <v>0</v>
      </c>
      <c r="EQ39">
        <v>11143.599999904631</v>
      </c>
      <c r="ER39">
        <v>0</v>
      </c>
      <c r="ES39">
        <v>666.74068</v>
      </c>
      <c r="ET39">
        <v>-8.318076949169404</v>
      </c>
      <c r="EU39">
        <v>-281.00461585327042</v>
      </c>
      <c r="EV39">
        <v>8858.2955999999995</v>
      </c>
      <c r="EW39">
        <v>15</v>
      </c>
      <c r="EX39">
        <v>1656590095.5</v>
      </c>
      <c r="EY39" t="s">
        <v>416</v>
      </c>
      <c r="EZ39">
        <v>1656590095.5</v>
      </c>
      <c r="FA39">
        <v>1656352397</v>
      </c>
      <c r="FB39">
        <v>2</v>
      </c>
      <c r="FC39">
        <v>-0.995</v>
      </c>
      <c r="FD39">
        <v>0.47499999999999998</v>
      </c>
      <c r="FE39">
        <v>-1.5009999999999999</v>
      </c>
      <c r="FF39">
        <v>0.47499999999999998</v>
      </c>
      <c r="FG39">
        <v>427</v>
      </c>
      <c r="FH39">
        <v>33</v>
      </c>
      <c r="FI39">
        <v>0.32</v>
      </c>
      <c r="FJ39">
        <v>0.2</v>
      </c>
      <c r="FK39">
        <v>-14.569027500000001</v>
      </c>
      <c r="FL39">
        <v>-2.157722701688547</v>
      </c>
      <c r="FM39">
        <v>0.2092794674442528</v>
      </c>
      <c r="FN39">
        <v>0</v>
      </c>
      <c r="FO39">
        <v>667.28808823529403</v>
      </c>
      <c r="FP39">
        <v>-8.1351107822095408</v>
      </c>
      <c r="FQ39">
        <v>0.82033713900218408</v>
      </c>
      <c r="FR39">
        <v>0</v>
      </c>
      <c r="FS39">
        <v>1.5100994999999999</v>
      </c>
      <c r="FT39">
        <v>0.1467872420262627</v>
      </c>
      <c r="FU39">
        <v>1.4935123191657971E-2</v>
      </c>
      <c r="FV39">
        <v>0</v>
      </c>
      <c r="FW39">
        <v>0</v>
      </c>
      <c r="FX39">
        <v>3</v>
      </c>
      <c r="FY39" t="s">
        <v>425</v>
      </c>
      <c r="FZ39">
        <v>2.9747499999999998</v>
      </c>
      <c r="GA39">
        <v>2.8638400000000002</v>
      </c>
      <c r="GB39">
        <v>3.7413599999999998E-2</v>
      </c>
      <c r="GC39">
        <v>4.1695000000000003E-2</v>
      </c>
      <c r="GD39">
        <v>0.14736399999999999</v>
      </c>
      <c r="GE39">
        <v>0.14595</v>
      </c>
      <c r="GF39">
        <v>33398</v>
      </c>
      <c r="GG39">
        <v>28946.7</v>
      </c>
      <c r="GH39">
        <v>30999.599999999999</v>
      </c>
      <c r="GI39">
        <v>28140.1</v>
      </c>
      <c r="GJ39">
        <v>34836.699999999997</v>
      </c>
      <c r="GK39">
        <v>33944</v>
      </c>
      <c r="GL39">
        <v>40435.599999999999</v>
      </c>
      <c r="GM39">
        <v>39263.699999999997</v>
      </c>
      <c r="GN39">
        <v>2.0665499999999999</v>
      </c>
      <c r="GO39">
        <v>2.3959999999999999</v>
      </c>
      <c r="GP39">
        <v>0</v>
      </c>
      <c r="GQ39">
        <v>0.175506</v>
      </c>
      <c r="GR39">
        <v>999.9</v>
      </c>
      <c r="GS39">
        <v>30.807400000000001</v>
      </c>
      <c r="GT39">
        <v>66.599999999999994</v>
      </c>
      <c r="GU39">
        <v>37.5</v>
      </c>
      <c r="GV39">
        <v>42.687600000000003</v>
      </c>
      <c r="GW39">
        <v>24.1416</v>
      </c>
      <c r="GX39">
        <v>16.4543</v>
      </c>
      <c r="GY39">
        <v>2</v>
      </c>
      <c r="GZ39">
        <v>0.44529000000000002</v>
      </c>
      <c r="HA39">
        <v>0.26127499999999998</v>
      </c>
      <c r="HB39">
        <v>20.212700000000002</v>
      </c>
      <c r="HC39">
        <v>5.21624</v>
      </c>
      <c r="HD39">
        <v>11.968</v>
      </c>
      <c r="HE39">
        <v>4.9922000000000004</v>
      </c>
      <c r="HF39">
        <v>3.2925</v>
      </c>
      <c r="HG39">
        <v>6295.3</v>
      </c>
      <c r="HH39">
        <v>9999</v>
      </c>
      <c r="HI39">
        <v>9999</v>
      </c>
      <c r="HJ39">
        <v>492.8</v>
      </c>
      <c r="HK39">
        <v>4.9713399999999996</v>
      </c>
      <c r="HL39">
        <v>1.8744000000000001</v>
      </c>
      <c r="HM39">
        <v>1.87073</v>
      </c>
      <c r="HN39">
        <v>1.87036</v>
      </c>
      <c r="HO39">
        <v>1.875</v>
      </c>
      <c r="HP39">
        <v>1.8716600000000001</v>
      </c>
      <c r="HQ39">
        <v>1.8671899999999999</v>
      </c>
      <c r="HR39">
        <v>1.8782000000000001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-1.502</v>
      </c>
      <c r="IG39">
        <v>0.47460000000000002</v>
      </c>
      <c r="IH39">
        <v>-1.5014285714286191</v>
      </c>
      <c r="II39">
        <v>0</v>
      </c>
      <c r="IJ39">
        <v>0</v>
      </c>
      <c r="IK39">
        <v>0</v>
      </c>
      <c r="IL39">
        <v>0.47462380952381272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274.7</v>
      </c>
      <c r="IU39">
        <v>4236.3</v>
      </c>
      <c r="IV39">
        <v>0.60790999999999995</v>
      </c>
      <c r="IW39">
        <v>2.6086399999999998</v>
      </c>
      <c r="IX39">
        <v>2.1484399999999999</v>
      </c>
      <c r="IY39">
        <v>2.5964399999999999</v>
      </c>
      <c r="IZ39">
        <v>2.5451700000000002</v>
      </c>
      <c r="JA39">
        <v>2.2705099999999998</v>
      </c>
      <c r="JB39">
        <v>41.222299999999997</v>
      </c>
      <c r="JC39">
        <v>15.769399999999999</v>
      </c>
      <c r="JD39">
        <v>18</v>
      </c>
      <c r="JE39">
        <v>499.65</v>
      </c>
      <c r="JF39">
        <v>929.58199999999999</v>
      </c>
      <c r="JG39">
        <v>31.0002</v>
      </c>
      <c r="JH39">
        <v>33.325800000000001</v>
      </c>
      <c r="JI39">
        <v>30</v>
      </c>
      <c r="JJ39">
        <v>33.259300000000003</v>
      </c>
      <c r="JK39">
        <v>33.216200000000001</v>
      </c>
      <c r="JL39">
        <v>12.219799999999999</v>
      </c>
      <c r="JM39">
        <v>22.273800000000001</v>
      </c>
      <c r="JN39">
        <v>96.658500000000004</v>
      </c>
      <c r="JO39">
        <v>31</v>
      </c>
      <c r="JP39">
        <v>163.92500000000001</v>
      </c>
      <c r="JQ39">
        <v>34.723799999999997</v>
      </c>
      <c r="JR39">
        <v>98.826800000000006</v>
      </c>
      <c r="JS39">
        <v>98.8416</v>
      </c>
    </row>
    <row r="40" spans="1:279" x14ac:dyDescent="0.2">
      <c r="A40">
        <v>25</v>
      </c>
      <c r="B40">
        <v>1656606579.5</v>
      </c>
      <c r="C40">
        <v>96</v>
      </c>
      <c r="D40" t="s">
        <v>468</v>
      </c>
      <c r="E40" t="s">
        <v>469</v>
      </c>
      <c r="F40">
        <v>4</v>
      </c>
      <c r="G40">
        <v>1656606577.1875</v>
      </c>
      <c r="H40">
        <f t="shared" si="0"/>
        <v>1.2711390553907841E-3</v>
      </c>
      <c r="I40">
        <f t="shared" si="1"/>
        <v>1.2711390553907842</v>
      </c>
      <c r="J40">
        <f t="shared" si="2"/>
        <v>0.90065347450154709</v>
      </c>
      <c r="K40">
        <f t="shared" si="3"/>
        <v>137.63749999999999</v>
      </c>
      <c r="L40">
        <f t="shared" si="4"/>
        <v>115.97355808051621</v>
      </c>
      <c r="M40">
        <f t="shared" si="5"/>
        <v>11.734596534877156</v>
      </c>
      <c r="N40">
        <f t="shared" si="6"/>
        <v>13.926627390769843</v>
      </c>
      <c r="O40">
        <f t="shared" si="7"/>
        <v>8.0212438061403879E-2</v>
      </c>
      <c r="P40">
        <f t="shared" si="8"/>
        <v>1.6689722879673761</v>
      </c>
      <c r="Q40">
        <f t="shared" si="9"/>
        <v>7.8130669665591984E-2</v>
      </c>
      <c r="R40">
        <f t="shared" si="10"/>
        <v>4.9014207056617298E-2</v>
      </c>
      <c r="S40">
        <f t="shared" si="11"/>
        <v>194.42679861253484</v>
      </c>
      <c r="T40">
        <f t="shared" si="12"/>
        <v>35.01660730662288</v>
      </c>
      <c r="U40">
        <f t="shared" si="13"/>
        <v>33.655974999999998</v>
      </c>
      <c r="V40">
        <f t="shared" si="14"/>
        <v>5.2413303801092797</v>
      </c>
      <c r="W40">
        <f t="shared" si="15"/>
        <v>69.937857005485753</v>
      </c>
      <c r="X40">
        <f t="shared" si="16"/>
        <v>3.6676091328841567</v>
      </c>
      <c r="Y40">
        <f t="shared" si="17"/>
        <v>5.2440971026556884</v>
      </c>
      <c r="Z40">
        <f t="shared" si="18"/>
        <v>1.573721247225123</v>
      </c>
      <c r="AA40">
        <f t="shared" si="19"/>
        <v>-56.057232342733577</v>
      </c>
      <c r="AB40">
        <f t="shared" si="20"/>
        <v>0.84916392077059566</v>
      </c>
      <c r="AC40">
        <f t="shared" si="21"/>
        <v>0.117281080224217</v>
      </c>
      <c r="AD40">
        <f t="shared" si="22"/>
        <v>139.33601127079606</v>
      </c>
      <c r="AE40">
        <f t="shared" si="23"/>
        <v>11.872582536018859</v>
      </c>
      <c r="AF40">
        <f t="shared" si="24"/>
        <v>1.269286221141815</v>
      </c>
      <c r="AG40">
        <f t="shared" si="25"/>
        <v>0.90065347450154709</v>
      </c>
      <c r="AH40">
        <v>156.5601287093597</v>
      </c>
      <c r="AI40">
        <v>145.91701818181809</v>
      </c>
      <c r="AJ40">
        <v>1.712081720173025</v>
      </c>
      <c r="AK40">
        <v>67.047301081910973</v>
      </c>
      <c r="AL40">
        <f t="shared" si="26"/>
        <v>1.2711390553907842</v>
      </c>
      <c r="AM40">
        <v>34.71832528349649</v>
      </c>
      <c r="AN40">
        <v>36.249373426573428</v>
      </c>
      <c r="AO40">
        <v>4.5974397188255922E-5</v>
      </c>
      <c r="AP40">
        <v>77.180000000000007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19220.111430099259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1009.5098997992408</v>
      </c>
      <c r="BI40">
        <f t="shared" si="33"/>
        <v>0.90065347450154709</v>
      </c>
      <c r="BJ40" t="e">
        <f t="shared" si="34"/>
        <v>#DIV/0!</v>
      </c>
      <c r="BK40">
        <f t="shared" si="35"/>
        <v>8.9216903636176153E-4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1200.0050000000001</v>
      </c>
      <c r="CQ40">
        <f t="shared" si="47"/>
        <v>1009.5098997992408</v>
      </c>
      <c r="CR40">
        <f t="shared" si="48"/>
        <v>0.84125474460459804</v>
      </c>
      <c r="CS40">
        <f t="shared" si="49"/>
        <v>0.16202165708687449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1656606577.1875</v>
      </c>
      <c r="CZ40">
        <v>137.63749999999999</v>
      </c>
      <c r="DA40">
        <v>152.69675000000001</v>
      </c>
      <c r="DB40">
        <v>36.247149999999998</v>
      </c>
      <c r="DC40">
        <v>34.718037499999987</v>
      </c>
      <c r="DD40">
        <v>139.13912500000001</v>
      </c>
      <c r="DE40">
        <v>35.772537499999999</v>
      </c>
      <c r="DF40">
        <v>479.99537500000002</v>
      </c>
      <c r="DG40">
        <v>101.083375</v>
      </c>
      <c r="DH40">
        <v>0.1000044625</v>
      </c>
      <c r="DI40">
        <v>33.665412500000002</v>
      </c>
      <c r="DJ40">
        <v>999.9</v>
      </c>
      <c r="DK40">
        <v>33.655974999999998</v>
      </c>
      <c r="DL40">
        <v>0</v>
      </c>
      <c r="DM40">
        <v>0</v>
      </c>
      <c r="DN40">
        <v>3985.1574999999998</v>
      </c>
      <c r="DO40">
        <v>0</v>
      </c>
      <c r="DP40">
        <v>39.1852625</v>
      </c>
      <c r="DQ40">
        <v>-15.059412500000001</v>
      </c>
      <c r="DR40">
        <v>142.81412499999999</v>
      </c>
      <c r="DS40">
        <v>158.188875</v>
      </c>
      <c r="DT40">
        <v>1.5291187500000001</v>
      </c>
      <c r="DU40">
        <v>152.69675000000001</v>
      </c>
      <c r="DV40">
        <v>34.718037499999987</v>
      </c>
      <c r="DW40">
        <v>3.66398</v>
      </c>
      <c r="DX40">
        <v>3.5094112499999999</v>
      </c>
      <c r="DY40">
        <v>27.399362499999999</v>
      </c>
      <c r="DZ40">
        <v>26.66535</v>
      </c>
      <c r="EA40">
        <v>1200.0050000000001</v>
      </c>
      <c r="EB40">
        <v>0.95799875000000001</v>
      </c>
      <c r="EC40">
        <v>4.2001387500000001E-2</v>
      </c>
      <c r="ED40">
        <v>0</v>
      </c>
      <c r="EE40">
        <v>665.63175000000001</v>
      </c>
      <c r="EF40">
        <v>5.0001600000000002</v>
      </c>
      <c r="EG40">
        <v>8820.0049999999992</v>
      </c>
      <c r="EH40">
        <v>9515.2037500000006</v>
      </c>
      <c r="EI40">
        <v>47.5</v>
      </c>
      <c r="EJ40">
        <v>49.265500000000003</v>
      </c>
      <c r="EK40">
        <v>48.601374999999997</v>
      </c>
      <c r="EL40">
        <v>48.811999999999998</v>
      </c>
      <c r="EM40">
        <v>49.311999999999998</v>
      </c>
      <c r="EN40">
        <v>1144.8150000000001</v>
      </c>
      <c r="EO40">
        <v>50.19</v>
      </c>
      <c r="EP40">
        <v>0</v>
      </c>
      <c r="EQ40">
        <v>11147.79999995232</v>
      </c>
      <c r="ER40">
        <v>0</v>
      </c>
      <c r="ES40">
        <v>666.21507692307694</v>
      </c>
      <c r="ET40">
        <v>-8.061470082242387</v>
      </c>
      <c r="EU40">
        <v>-274.43247819030438</v>
      </c>
      <c r="EV40">
        <v>8842.0773076923069</v>
      </c>
      <c r="EW40">
        <v>15</v>
      </c>
      <c r="EX40">
        <v>1656590095.5</v>
      </c>
      <c r="EY40" t="s">
        <v>416</v>
      </c>
      <c r="EZ40">
        <v>1656590095.5</v>
      </c>
      <c r="FA40">
        <v>1656352397</v>
      </c>
      <c r="FB40">
        <v>2</v>
      </c>
      <c r="FC40">
        <v>-0.995</v>
      </c>
      <c r="FD40">
        <v>0.47499999999999998</v>
      </c>
      <c r="FE40">
        <v>-1.5009999999999999</v>
      </c>
      <c r="FF40">
        <v>0.47499999999999998</v>
      </c>
      <c r="FG40">
        <v>427</v>
      </c>
      <c r="FH40">
        <v>33</v>
      </c>
      <c r="FI40">
        <v>0.32</v>
      </c>
      <c r="FJ40">
        <v>0.2</v>
      </c>
      <c r="FK40">
        <v>-14.718859999999999</v>
      </c>
      <c r="FL40">
        <v>-2.224338461538435</v>
      </c>
      <c r="FM40">
        <v>0.2157305597267109</v>
      </c>
      <c r="FN40">
        <v>0</v>
      </c>
      <c r="FO40">
        <v>666.72932352941177</v>
      </c>
      <c r="FP40">
        <v>-7.8848739569698179</v>
      </c>
      <c r="FQ40">
        <v>0.79901997768546196</v>
      </c>
      <c r="FR40">
        <v>0</v>
      </c>
      <c r="FS40">
        <v>1.5179075</v>
      </c>
      <c r="FT40">
        <v>0.10766814258911871</v>
      </c>
      <c r="FU40">
        <v>1.1764804662636781E-2</v>
      </c>
      <c r="FV40">
        <v>0</v>
      </c>
      <c r="FW40">
        <v>0</v>
      </c>
      <c r="FX40">
        <v>3</v>
      </c>
      <c r="FY40" t="s">
        <v>425</v>
      </c>
      <c r="FZ40">
        <v>2.97438</v>
      </c>
      <c r="GA40">
        <v>2.8637000000000001</v>
      </c>
      <c r="GB40">
        <v>3.9117699999999998E-2</v>
      </c>
      <c r="GC40">
        <v>4.3423900000000001E-2</v>
      </c>
      <c r="GD40">
        <v>0.147374</v>
      </c>
      <c r="GE40">
        <v>0.145951</v>
      </c>
      <c r="GF40">
        <v>33338.800000000003</v>
      </c>
      <c r="GG40">
        <v>28893.7</v>
      </c>
      <c r="GH40">
        <v>30999.5</v>
      </c>
      <c r="GI40">
        <v>28139.3</v>
      </c>
      <c r="GJ40">
        <v>34836.199999999997</v>
      </c>
      <c r="GK40">
        <v>33943.1</v>
      </c>
      <c r="GL40">
        <v>40435.5</v>
      </c>
      <c r="GM40">
        <v>39262.699999999997</v>
      </c>
      <c r="GN40">
        <v>2.0663800000000001</v>
      </c>
      <c r="GO40">
        <v>2.3953799999999998</v>
      </c>
      <c r="GP40">
        <v>0</v>
      </c>
      <c r="GQ40">
        <v>0.17547599999999999</v>
      </c>
      <c r="GR40">
        <v>999.9</v>
      </c>
      <c r="GS40">
        <v>30.814499999999999</v>
      </c>
      <c r="GT40">
        <v>66.599999999999994</v>
      </c>
      <c r="GU40">
        <v>37.5</v>
      </c>
      <c r="GV40">
        <v>42.687199999999997</v>
      </c>
      <c r="GW40">
        <v>24.0716</v>
      </c>
      <c r="GX40">
        <v>16.6707</v>
      </c>
      <c r="GY40">
        <v>2</v>
      </c>
      <c r="GZ40">
        <v>0.44524399999999997</v>
      </c>
      <c r="HA40">
        <v>0.26403300000000002</v>
      </c>
      <c r="HB40">
        <v>20.212800000000001</v>
      </c>
      <c r="HC40">
        <v>5.2160900000000003</v>
      </c>
      <c r="HD40">
        <v>11.968</v>
      </c>
      <c r="HE40">
        <v>4.9919000000000002</v>
      </c>
      <c r="HF40">
        <v>3.2924799999999999</v>
      </c>
      <c r="HG40">
        <v>6295.3</v>
      </c>
      <c r="HH40">
        <v>9999</v>
      </c>
      <c r="HI40">
        <v>9999</v>
      </c>
      <c r="HJ40">
        <v>492.8</v>
      </c>
      <c r="HK40">
        <v>4.9713500000000002</v>
      </c>
      <c r="HL40">
        <v>1.8744099999999999</v>
      </c>
      <c r="HM40">
        <v>1.87073</v>
      </c>
      <c r="HN40">
        <v>1.87035</v>
      </c>
      <c r="HO40">
        <v>1.875</v>
      </c>
      <c r="HP40">
        <v>1.8716600000000001</v>
      </c>
      <c r="HQ40">
        <v>1.86721</v>
      </c>
      <c r="HR40">
        <v>1.8782000000000001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-1.5009999999999999</v>
      </c>
      <c r="IG40">
        <v>0.47460000000000002</v>
      </c>
      <c r="IH40">
        <v>-1.5014285714286191</v>
      </c>
      <c r="II40">
        <v>0</v>
      </c>
      <c r="IJ40">
        <v>0</v>
      </c>
      <c r="IK40">
        <v>0</v>
      </c>
      <c r="IL40">
        <v>0.47462380952381272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274.7</v>
      </c>
      <c r="IU40">
        <v>4236.3999999999996</v>
      </c>
      <c r="IV40">
        <v>0.62622100000000003</v>
      </c>
      <c r="IW40">
        <v>2.5988799999999999</v>
      </c>
      <c r="IX40">
        <v>2.1484399999999999</v>
      </c>
      <c r="IY40">
        <v>2.5952099999999998</v>
      </c>
      <c r="IZ40">
        <v>2.5451700000000002</v>
      </c>
      <c r="JA40">
        <v>2.2912599999999999</v>
      </c>
      <c r="JB40">
        <v>41.222299999999997</v>
      </c>
      <c r="JC40">
        <v>15.786899999999999</v>
      </c>
      <c r="JD40">
        <v>18</v>
      </c>
      <c r="JE40">
        <v>499.51299999999998</v>
      </c>
      <c r="JF40">
        <v>928.79</v>
      </c>
      <c r="JG40">
        <v>31.000599999999999</v>
      </c>
      <c r="JH40">
        <v>33.323399999999999</v>
      </c>
      <c r="JI40">
        <v>30</v>
      </c>
      <c r="JJ40">
        <v>33.256</v>
      </c>
      <c r="JK40">
        <v>33.213200000000001</v>
      </c>
      <c r="JL40">
        <v>12.6166</v>
      </c>
      <c r="JM40">
        <v>22.273800000000001</v>
      </c>
      <c r="JN40">
        <v>96.658500000000004</v>
      </c>
      <c r="JO40">
        <v>31</v>
      </c>
      <c r="JP40">
        <v>170.62100000000001</v>
      </c>
      <c r="JQ40">
        <v>34.724299999999999</v>
      </c>
      <c r="JR40">
        <v>98.826499999999996</v>
      </c>
      <c r="JS40">
        <v>98.838999999999999</v>
      </c>
    </row>
    <row r="41" spans="1:279" x14ac:dyDescent="0.2">
      <c r="A41">
        <v>26</v>
      </c>
      <c r="B41">
        <v>1656606583.5</v>
      </c>
      <c r="C41">
        <v>100</v>
      </c>
      <c r="D41" t="s">
        <v>470</v>
      </c>
      <c r="E41" t="s">
        <v>471</v>
      </c>
      <c r="F41">
        <v>4</v>
      </c>
      <c r="G41">
        <v>1656606581.5</v>
      </c>
      <c r="H41">
        <f t="shared" si="0"/>
        <v>1.270095013803053E-3</v>
      </c>
      <c r="I41">
        <f t="shared" si="1"/>
        <v>1.2700950138030531</v>
      </c>
      <c r="J41">
        <f t="shared" si="2"/>
        <v>1.0530248201670251</v>
      </c>
      <c r="K41">
        <f t="shared" si="3"/>
        <v>144.71885714285719</v>
      </c>
      <c r="L41">
        <f t="shared" si="4"/>
        <v>119.78030546688754</v>
      </c>
      <c r="M41">
        <f t="shared" si="5"/>
        <v>12.119640540754572</v>
      </c>
      <c r="N41">
        <f t="shared" si="6"/>
        <v>14.642979254424311</v>
      </c>
      <c r="O41">
        <f t="shared" si="7"/>
        <v>8.0118678029436535E-2</v>
      </c>
      <c r="P41">
        <f t="shared" si="8"/>
        <v>1.6719281760436435</v>
      </c>
      <c r="Q41">
        <f t="shared" si="9"/>
        <v>7.8045275311865989E-2</v>
      </c>
      <c r="R41">
        <f t="shared" si="10"/>
        <v>4.8960114838441614E-2</v>
      </c>
      <c r="S41">
        <f t="shared" si="11"/>
        <v>194.42919261253971</v>
      </c>
      <c r="T41">
        <f t="shared" si="12"/>
        <v>35.018119777693265</v>
      </c>
      <c r="U41">
        <f t="shared" si="13"/>
        <v>33.657642857142847</v>
      </c>
      <c r="V41">
        <f t="shared" si="14"/>
        <v>5.2418192411563025</v>
      </c>
      <c r="W41">
        <f t="shared" si="15"/>
        <v>69.927162316917517</v>
      </c>
      <c r="X41">
        <f t="shared" si="16"/>
        <v>3.6676931431036657</v>
      </c>
      <c r="Y41">
        <f t="shared" si="17"/>
        <v>5.2450192766028181</v>
      </c>
      <c r="Z41">
        <f t="shared" si="18"/>
        <v>1.5741260980526368</v>
      </c>
      <c r="AA41">
        <f t="shared" si="19"/>
        <v>-56.011190108714636</v>
      </c>
      <c r="AB41">
        <f t="shared" si="20"/>
        <v>0.98378088222655591</v>
      </c>
      <c r="AC41">
        <f t="shared" si="21"/>
        <v>0.1356364874952718</v>
      </c>
      <c r="AD41">
        <f t="shared" si="22"/>
        <v>139.53741987354692</v>
      </c>
      <c r="AE41">
        <f t="shared" si="23"/>
        <v>11.968653537325096</v>
      </c>
      <c r="AF41">
        <f t="shared" si="24"/>
        <v>1.2687840967559272</v>
      </c>
      <c r="AG41">
        <f t="shared" si="25"/>
        <v>1.0530248201670251</v>
      </c>
      <c r="AH41">
        <v>163.49270288746209</v>
      </c>
      <c r="AI41">
        <v>152.71762424242419</v>
      </c>
      <c r="AJ41">
        <v>1.700318303732232</v>
      </c>
      <c r="AK41">
        <v>67.047301081910973</v>
      </c>
      <c r="AL41">
        <f t="shared" si="26"/>
        <v>1.2700950138030531</v>
      </c>
      <c r="AM41">
        <v>34.718105630489497</v>
      </c>
      <c r="AN41">
        <v>36.24812027972029</v>
      </c>
      <c r="AO41">
        <v>1.02061416857622E-5</v>
      </c>
      <c r="AP41">
        <v>77.180000000000007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19291.3923643909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1009.5224997992433</v>
      </c>
      <c r="BI41">
        <f t="shared" si="33"/>
        <v>1.0530248201670251</v>
      </c>
      <c r="BJ41" t="e">
        <f t="shared" si="34"/>
        <v>#DIV/0!</v>
      </c>
      <c r="BK41">
        <f t="shared" si="35"/>
        <v>1.0430919770252102E-3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1200.02</v>
      </c>
      <c r="CQ41">
        <f t="shared" si="47"/>
        <v>1009.5224997992433</v>
      </c>
      <c r="CR41">
        <f t="shared" si="48"/>
        <v>0.84125472892055408</v>
      </c>
      <c r="CS41">
        <f t="shared" si="49"/>
        <v>0.16202162681666948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1656606581.5</v>
      </c>
      <c r="CZ41">
        <v>144.71885714285719</v>
      </c>
      <c r="DA41">
        <v>159.90928571428569</v>
      </c>
      <c r="DB41">
        <v>36.24838571428571</v>
      </c>
      <c r="DC41">
        <v>34.719885714285716</v>
      </c>
      <c r="DD41">
        <v>146.22028571428569</v>
      </c>
      <c r="DE41">
        <v>35.773742857142857</v>
      </c>
      <c r="DF41">
        <v>479.99714285714288</v>
      </c>
      <c r="DG41">
        <v>101.0822857142857</v>
      </c>
      <c r="DH41">
        <v>9.9962014285714287E-2</v>
      </c>
      <c r="DI41">
        <v>33.668557142857154</v>
      </c>
      <c r="DJ41">
        <v>999.89999999999986</v>
      </c>
      <c r="DK41">
        <v>33.657642857142847</v>
      </c>
      <c r="DL41">
        <v>0</v>
      </c>
      <c r="DM41">
        <v>0</v>
      </c>
      <c r="DN41">
        <v>3997.0542857142859</v>
      </c>
      <c r="DO41">
        <v>0</v>
      </c>
      <c r="DP41">
        <v>38.440685714285713</v>
      </c>
      <c r="DQ41">
        <v>-15.19051428571429</v>
      </c>
      <c r="DR41">
        <v>150.16200000000001</v>
      </c>
      <c r="DS41">
        <v>165.66114285714281</v>
      </c>
      <c r="DT41">
        <v>1.5284757142857139</v>
      </c>
      <c r="DU41">
        <v>159.90928571428569</v>
      </c>
      <c r="DV41">
        <v>34.719885714285716</v>
      </c>
      <c r="DW41">
        <v>3.664068571428571</v>
      </c>
      <c r="DX41">
        <v>3.5095671428571431</v>
      </c>
      <c r="DY41">
        <v>27.399814285714289</v>
      </c>
      <c r="DZ41">
        <v>26.6661</v>
      </c>
      <c r="EA41">
        <v>1200.02</v>
      </c>
      <c r="EB41">
        <v>0.95799928571428583</v>
      </c>
      <c r="EC41">
        <v>4.200081428571429E-2</v>
      </c>
      <c r="ED41">
        <v>0</v>
      </c>
      <c r="EE41">
        <v>664.96785714285727</v>
      </c>
      <c r="EF41">
        <v>5.0001600000000002</v>
      </c>
      <c r="EG41">
        <v>8818.4985714285722</v>
      </c>
      <c r="EH41">
        <v>9515.3142857142848</v>
      </c>
      <c r="EI41">
        <v>47.5</v>
      </c>
      <c r="EJ41">
        <v>49.294285714285721</v>
      </c>
      <c r="EK41">
        <v>48.607000000000014</v>
      </c>
      <c r="EL41">
        <v>48.811999999999998</v>
      </c>
      <c r="EM41">
        <v>49.330000000000013</v>
      </c>
      <c r="EN41">
        <v>1144.83</v>
      </c>
      <c r="EO41">
        <v>50.19</v>
      </c>
      <c r="EP41">
        <v>0</v>
      </c>
      <c r="EQ41">
        <v>11152</v>
      </c>
      <c r="ER41">
        <v>0</v>
      </c>
      <c r="ES41">
        <v>665.63551999999993</v>
      </c>
      <c r="ET41">
        <v>-7.5896153921644869</v>
      </c>
      <c r="EU41">
        <v>-126.35384616945061</v>
      </c>
      <c r="EV41">
        <v>8827.6796000000013</v>
      </c>
      <c r="EW41">
        <v>15</v>
      </c>
      <c r="EX41">
        <v>1656590095.5</v>
      </c>
      <c r="EY41" t="s">
        <v>416</v>
      </c>
      <c r="EZ41">
        <v>1656590095.5</v>
      </c>
      <c r="FA41">
        <v>1656352397</v>
      </c>
      <c r="FB41">
        <v>2</v>
      </c>
      <c r="FC41">
        <v>-0.995</v>
      </c>
      <c r="FD41">
        <v>0.47499999999999998</v>
      </c>
      <c r="FE41">
        <v>-1.5009999999999999</v>
      </c>
      <c r="FF41">
        <v>0.47499999999999998</v>
      </c>
      <c r="FG41">
        <v>427</v>
      </c>
      <c r="FH41">
        <v>33</v>
      </c>
      <c r="FI41">
        <v>0.32</v>
      </c>
      <c r="FJ41">
        <v>0.2</v>
      </c>
      <c r="FK41">
        <v>-14.8683625</v>
      </c>
      <c r="FL41">
        <v>-2.0871230769230258</v>
      </c>
      <c r="FM41">
        <v>0.20200666286969349</v>
      </c>
      <c r="FN41">
        <v>0</v>
      </c>
      <c r="FO41">
        <v>666.23623529411759</v>
      </c>
      <c r="FP41">
        <v>-8.305974023240644</v>
      </c>
      <c r="FQ41">
        <v>0.84451413316016244</v>
      </c>
      <c r="FR41">
        <v>0</v>
      </c>
      <c r="FS41">
        <v>1.52434625</v>
      </c>
      <c r="FT41">
        <v>4.8389831144462533E-2</v>
      </c>
      <c r="FU41">
        <v>5.8393517138035193E-3</v>
      </c>
      <c r="FV41">
        <v>1</v>
      </c>
      <c r="FW41">
        <v>1</v>
      </c>
      <c r="FX41">
        <v>3</v>
      </c>
      <c r="FY41" t="s">
        <v>417</v>
      </c>
      <c r="FZ41">
        <v>2.9748700000000001</v>
      </c>
      <c r="GA41">
        <v>2.86388</v>
      </c>
      <c r="GB41">
        <v>4.0798899999999999E-2</v>
      </c>
      <c r="GC41">
        <v>4.5138400000000002E-2</v>
      </c>
      <c r="GD41">
        <v>0.147373</v>
      </c>
      <c r="GE41">
        <v>0.145953</v>
      </c>
      <c r="GF41">
        <v>33280.400000000001</v>
      </c>
      <c r="GG41">
        <v>28842.2</v>
      </c>
      <c r="GH41">
        <v>30999.4</v>
      </c>
      <c r="GI41">
        <v>28139.5</v>
      </c>
      <c r="GJ41">
        <v>34836</v>
      </c>
      <c r="GK41">
        <v>33943.300000000003</v>
      </c>
      <c r="GL41">
        <v>40435.199999999997</v>
      </c>
      <c r="GM41">
        <v>39263</v>
      </c>
      <c r="GN41">
        <v>2.0664500000000001</v>
      </c>
      <c r="GO41">
        <v>2.3957799999999998</v>
      </c>
      <c r="GP41">
        <v>0</v>
      </c>
      <c r="GQ41">
        <v>0.174738</v>
      </c>
      <c r="GR41">
        <v>999.9</v>
      </c>
      <c r="GS41">
        <v>30.820799999999998</v>
      </c>
      <c r="GT41">
        <v>66.599999999999994</v>
      </c>
      <c r="GU41">
        <v>37.5</v>
      </c>
      <c r="GV41">
        <v>42.686599999999999</v>
      </c>
      <c r="GW41">
        <v>23.941600000000001</v>
      </c>
      <c r="GX41">
        <v>16.514399999999998</v>
      </c>
      <c r="GY41">
        <v>2</v>
      </c>
      <c r="GZ41">
        <v>0.445216</v>
      </c>
      <c r="HA41">
        <v>0.26549800000000001</v>
      </c>
      <c r="HB41">
        <v>20.212700000000002</v>
      </c>
      <c r="HC41">
        <v>5.2159399999999998</v>
      </c>
      <c r="HD41">
        <v>11.968</v>
      </c>
      <c r="HE41">
        <v>4.9918500000000003</v>
      </c>
      <c r="HF41">
        <v>3.2924799999999999</v>
      </c>
      <c r="HG41">
        <v>6295.7</v>
      </c>
      <c r="HH41">
        <v>9999</v>
      </c>
      <c r="HI41">
        <v>9999</v>
      </c>
      <c r="HJ41">
        <v>492.8</v>
      </c>
      <c r="HK41">
        <v>4.9713500000000002</v>
      </c>
      <c r="HL41">
        <v>1.8744000000000001</v>
      </c>
      <c r="HM41">
        <v>1.87073</v>
      </c>
      <c r="HN41">
        <v>1.8703399999999999</v>
      </c>
      <c r="HO41">
        <v>1.875</v>
      </c>
      <c r="HP41">
        <v>1.87165</v>
      </c>
      <c r="HQ41">
        <v>1.8671899999999999</v>
      </c>
      <c r="HR41">
        <v>1.8782000000000001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-1.5009999999999999</v>
      </c>
      <c r="IG41">
        <v>0.47460000000000002</v>
      </c>
      <c r="IH41">
        <v>-1.5014285714286191</v>
      </c>
      <c r="II41">
        <v>0</v>
      </c>
      <c r="IJ41">
        <v>0</v>
      </c>
      <c r="IK41">
        <v>0</v>
      </c>
      <c r="IL41">
        <v>0.47462380952381272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274.8</v>
      </c>
      <c r="IU41">
        <v>4236.3999999999996</v>
      </c>
      <c r="IV41">
        <v>0.64697300000000002</v>
      </c>
      <c r="IW41">
        <v>2.6013199999999999</v>
      </c>
      <c r="IX41">
        <v>2.1484399999999999</v>
      </c>
      <c r="IY41">
        <v>2.5964399999999999</v>
      </c>
      <c r="IZ41">
        <v>2.5451700000000002</v>
      </c>
      <c r="JA41">
        <v>2.2912599999999999</v>
      </c>
      <c r="JB41">
        <v>41.222299999999997</v>
      </c>
      <c r="JC41">
        <v>15.7781</v>
      </c>
      <c r="JD41">
        <v>18</v>
      </c>
      <c r="JE41">
        <v>499.536</v>
      </c>
      <c r="JF41">
        <v>929.20899999999995</v>
      </c>
      <c r="JG41">
        <v>31.000499999999999</v>
      </c>
      <c r="JH41">
        <v>33.321300000000001</v>
      </c>
      <c r="JI41">
        <v>30</v>
      </c>
      <c r="JJ41">
        <v>33.253100000000003</v>
      </c>
      <c r="JK41">
        <v>33.209499999999998</v>
      </c>
      <c r="JL41">
        <v>13.0123</v>
      </c>
      <c r="JM41">
        <v>22.273800000000001</v>
      </c>
      <c r="JN41">
        <v>96.658500000000004</v>
      </c>
      <c r="JO41">
        <v>31</v>
      </c>
      <c r="JP41">
        <v>177.309</v>
      </c>
      <c r="JQ41">
        <v>34.720199999999998</v>
      </c>
      <c r="JR41">
        <v>98.825999999999993</v>
      </c>
      <c r="JS41">
        <v>98.839799999999997</v>
      </c>
    </row>
    <row r="42" spans="1:279" x14ac:dyDescent="0.2">
      <c r="A42">
        <v>27</v>
      </c>
      <c r="B42">
        <v>1656606587.5</v>
      </c>
      <c r="C42">
        <v>104</v>
      </c>
      <c r="D42" t="s">
        <v>472</v>
      </c>
      <c r="E42" t="s">
        <v>473</v>
      </c>
      <c r="F42">
        <v>4</v>
      </c>
      <c r="G42">
        <v>1656606585.1875</v>
      </c>
      <c r="H42">
        <f t="shared" si="0"/>
        <v>1.2698014316679805E-3</v>
      </c>
      <c r="I42">
        <f t="shared" si="1"/>
        <v>1.2698014316679804</v>
      </c>
      <c r="J42">
        <f t="shared" si="2"/>
        <v>1.1839760305434008</v>
      </c>
      <c r="K42">
        <f t="shared" si="3"/>
        <v>150.77250000000001</v>
      </c>
      <c r="L42">
        <f t="shared" si="4"/>
        <v>123.03876492743942</v>
      </c>
      <c r="M42">
        <f t="shared" si="5"/>
        <v>12.449496211538035</v>
      </c>
      <c r="N42">
        <f t="shared" si="6"/>
        <v>15.255693347223376</v>
      </c>
      <c r="O42">
        <f t="shared" si="7"/>
        <v>8.0115021709911249E-2</v>
      </c>
      <c r="P42">
        <f t="shared" si="8"/>
        <v>1.6737451842800164</v>
      </c>
      <c r="Q42">
        <f t="shared" si="9"/>
        <v>7.8043993604766659E-2</v>
      </c>
      <c r="R42">
        <f t="shared" si="10"/>
        <v>4.8959110451467884E-2</v>
      </c>
      <c r="S42">
        <f t="shared" si="11"/>
        <v>194.41442961250982</v>
      </c>
      <c r="T42">
        <f t="shared" si="12"/>
        <v>35.023671260305029</v>
      </c>
      <c r="U42">
        <f t="shared" si="13"/>
        <v>33.656912499999997</v>
      </c>
      <c r="V42">
        <f t="shared" si="14"/>
        <v>5.2416051632904654</v>
      </c>
      <c r="W42">
        <f t="shared" si="15"/>
        <v>69.902262951533316</v>
      </c>
      <c r="X42">
        <f t="shared" si="16"/>
        <v>3.6677953516899029</v>
      </c>
      <c r="Y42">
        <f t="shared" si="17"/>
        <v>5.2470337823440216</v>
      </c>
      <c r="Z42">
        <f t="shared" si="18"/>
        <v>1.5738098116005625</v>
      </c>
      <c r="AA42">
        <f t="shared" si="19"/>
        <v>-55.998243136557939</v>
      </c>
      <c r="AB42">
        <f t="shared" si="20"/>
        <v>1.6704745188154086</v>
      </c>
      <c r="AC42">
        <f t="shared" si="21"/>
        <v>0.2300696466903944</v>
      </c>
      <c r="AD42">
        <f t="shared" si="22"/>
        <v>140.3167306414577</v>
      </c>
      <c r="AE42">
        <f t="shared" si="23"/>
        <v>12.084226378943486</v>
      </c>
      <c r="AF42">
        <f t="shared" si="24"/>
        <v>1.2716619044853494</v>
      </c>
      <c r="AG42">
        <f t="shared" si="25"/>
        <v>1.1839760305434008</v>
      </c>
      <c r="AH42">
        <v>170.4590979363708</v>
      </c>
      <c r="AI42">
        <v>159.52140606060601</v>
      </c>
      <c r="AJ42">
        <v>1.6993732551079479</v>
      </c>
      <c r="AK42">
        <v>67.047301081910973</v>
      </c>
      <c r="AL42">
        <f t="shared" si="26"/>
        <v>1.2698014316679804</v>
      </c>
      <c r="AM42">
        <v>34.719707204475512</v>
      </c>
      <c r="AN42">
        <v>36.249079020979032</v>
      </c>
      <c r="AO42">
        <v>1.9541186087259461E-5</v>
      </c>
      <c r="AP42">
        <v>77.180000000000007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19334.815368063588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1009.4447997992279</v>
      </c>
      <c r="BI42">
        <f t="shared" si="33"/>
        <v>1.1839760305434008</v>
      </c>
      <c r="BJ42" t="e">
        <f t="shared" si="34"/>
        <v>#DIV/0!</v>
      </c>
      <c r="BK42">
        <f t="shared" si="35"/>
        <v>1.1728982414678703E-3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1199.9275</v>
      </c>
      <c r="CQ42">
        <f t="shared" si="47"/>
        <v>1009.4447997992279</v>
      </c>
      <c r="CR42">
        <f t="shared" si="48"/>
        <v>0.84125482564507259</v>
      </c>
      <c r="CS42">
        <f t="shared" si="49"/>
        <v>0.16202181349499017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1656606585.1875</v>
      </c>
      <c r="CZ42">
        <v>150.77250000000001</v>
      </c>
      <c r="DA42">
        <v>166.11525</v>
      </c>
      <c r="DB42">
        <v>36.248937499999997</v>
      </c>
      <c r="DC42">
        <v>34.717200000000012</v>
      </c>
      <c r="DD42">
        <v>152.274</v>
      </c>
      <c r="DE42">
        <v>35.7742875</v>
      </c>
      <c r="DF42">
        <v>480.06875000000002</v>
      </c>
      <c r="DG42">
        <v>101.0835</v>
      </c>
      <c r="DH42">
        <v>0.10002715</v>
      </c>
      <c r="DI42">
        <v>33.675424999999997</v>
      </c>
      <c r="DJ42">
        <v>999.9</v>
      </c>
      <c r="DK42">
        <v>33.656912499999997</v>
      </c>
      <c r="DL42">
        <v>0</v>
      </c>
      <c r="DM42">
        <v>0</v>
      </c>
      <c r="DN42">
        <v>4004.2962499999999</v>
      </c>
      <c r="DO42">
        <v>0</v>
      </c>
      <c r="DP42">
        <v>37.929337500000003</v>
      </c>
      <c r="DQ42">
        <v>-15.3427375</v>
      </c>
      <c r="DR42">
        <v>156.4435</v>
      </c>
      <c r="DS42">
        <v>172.08987500000001</v>
      </c>
      <c r="DT42">
        <v>1.5317175000000001</v>
      </c>
      <c r="DU42">
        <v>166.11525</v>
      </c>
      <c r="DV42">
        <v>34.717200000000012</v>
      </c>
      <c r="DW42">
        <v>3.66416875</v>
      </c>
      <c r="DX42">
        <v>3.5093375</v>
      </c>
      <c r="DY42">
        <v>27.4002625</v>
      </c>
      <c r="DZ42">
        <v>26.664987499999999</v>
      </c>
      <c r="EA42">
        <v>1199.9275</v>
      </c>
      <c r="EB42">
        <v>0.9579962500000001</v>
      </c>
      <c r="EC42">
        <v>4.2004062499999988E-2</v>
      </c>
      <c r="ED42">
        <v>0</v>
      </c>
      <c r="EE42">
        <v>664.52175</v>
      </c>
      <c r="EF42">
        <v>5.0001600000000002</v>
      </c>
      <c r="EG42">
        <v>8833.1974999999984</v>
      </c>
      <c r="EH42">
        <v>9514.5924999999988</v>
      </c>
      <c r="EI42">
        <v>47.530999999999999</v>
      </c>
      <c r="EJ42">
        <v>49.311999999999998</v>
      </c>
      <c r="EK42">
        <v>48.625</v>
      </c>
      <c r="EL42">
        <v>48.827749999999988</v>
      </c>
      <c r="EM42">
        <v>49.327749999999988</v>
      </c>
      <c r="EN42">
        <v>1144.7375</v>
      </c>
      <c r="EO42">
        <v>50.19</v>
      </c>
      <c r="EP42">
        <v>0</v>
      </c>
      <c r="EQ42">
        <v>11155.599999904631</v>
      </c>
      <c r="ER42">
        <v>0</v>
      </c>
      <c r="ES42">
        <v>665.16831999999999</v>
      </c>
      <c r="ET42">
        <v>-7.6723077070835046</v>
      </c>
      <c r="EU42">
        <v>40.982307764341982</v>
      </c>
      <c r="EV42">
        <v>8825.1783999999989</v>
      </c>
      <c r="EW42">
        <v>15</v>
      </c>
      <c r="EX42">
        <v>1656590095.5</v>
      </c>
      <c r="EY42" t="s">
        <v>416</v>
      </c>
      <c r="EZ42">
        <v>1656590095.5</v>
      </c>
      <c r="FA42">
        <v>1656352397</v>
      </c>
      <c r="FB42">
        <v>2</v>
      </c>
      <c r="FC42">
        <v>-0.995</v>
      </c>
      <c r="FD42">
        <v>0.47499999999999998</v>
      </c>
      <c r="FE42">
        <v>-1.5009999999999999</v>
      </c>
      <c r="FF42">
        <v>0.47499999999999998</v>
      </c>
      <c r="FG42">
        <v>427</v>
      </c>
      <c r="FH42">
        <v>33</v>
      </c>
      <c r="FI42">
        <v>0.32</v>
      </c>
      <c r="FJ42">
        <v>0.2</v>
      </c>
      <c r="FK42">
        <v>-15.00722</v>
      </c>
      <c r="FL42">
        <v>-2.1964727954971979</v>
      </c>
      <c r="FM42">
        <v>0.21225370809481761</v>
      </c>
      <c r="FN42">
        <v>0</v>
      </c>
      <c r="FO42">
        <v>665.65011764705889</v>
      </c>
      <c r="FP42">
        <v>-7.7633919096811823</v>
      </c>
      <c r="FQ42">
        <v>0.791873087154226</v>
      </c>
      <c r="FR42">
        <v>0</v>
      </c>
      <c r="FS42">
        <v>1.52738975</v>
      </c>
      <c r="FT42">
        <v>2.6393133208254829E-2</v>
      </c>
      <c r="FU42">
        <v>2.8620835832484141E-3</v>
      </c>
      <c r="FV42">
        <v>1</v>
      </c>
      <c r="FW42">
        <v>1</v>
      </c>
      <c r="FX42">
        <v>3</v>
      </c>
      <c r="FY42" t="s">
        <v>417</v>
      </c>
      <c r="FZ42">
        <v>2.9746899999999998</v>
      </c>
      <c r="GA42">
        <v>2.86381</v>
      </c>
      <c r="GB42">
        <v>4.2464000000000002E-2</v>
      </c>
      <c r="GC42">
        <v>4.6841000000000001E-2</v>
      </c>
      <c r="GD42">
        <v>0.14738000000000001</v>
      </c>
      <c r="GE42">
        <v>0.145949</v>
      </c>
      <c r="GF42">
        <v>33222.199999999997</v>
      </c>
      <c r="GG42">
        <v>28791.200000000001</v>
      </c>
      <c r="GH42">
        <v>30999</v>
      </c>
      <c r="GI42">
        <v>28139.9</v>
      </c>
      <c r="GJ42">
        <v>34835.300000000003</v>
      </c>
      <c r="GK42">
        <v>33943.599999999999</v>
      </c>
      <c r="GL42">
        <v>40434.6</v>
      </c>
      <c r="GM42">
        <v>39263.199999999997</v>
      </c>
      <c r="GN42">
        <v>2.0665800000000001</v>
      </c>
      <c r="GO42">
        <v>2.3957299999999999</v>
      </c>
      <c r="GP42">
        <v>0</v>
      </c>
      <c r="GQ42">
        <v>0.174403</v>
      </c>
      <c r="GR42">
        <v>999.9</v>
      </c>
      <c r="GS42">
        <v>30.828900000000001</v>
      </c>
      <c r="GT42">
        <v>66.599999999999994</v>
      </c>
      <c r="GU42">
        <v>37.5</v>
      </c>
      <c r="GV42">
        <v>42.689500000000002</v>
      </c>
      <c r="GW42">
        <v>23.721599999999999</v>
      </c>
      <c r="GX42">
        <v>16.526399999999999</v>
      </c>
      <c r="GY42">
        <v>2</v>
      </c>
      <c r="GZ42">
        <v>0.445216</v>
      </c>
      <c r="HA42">
        <v>0.26309900000000003</v>
      </c>
      <c r="HB42">
        <v>20.212700000000002</v>
      </c>
      <c r="HC42">
        <v>5.21624</v>
      </c>
      <c r="HD42">
        <v>11.968</v>
      </c>
      <c r="HE42">
        <v>4.9919500000000001</v>
      </c>
      <c r="HF42">
        <v>3.2924799999999999</v>
      </c>
      <c r="HG42">
        <v>6295.7</v>
      </c>
      <c r="HH42">
        <v>9999</v>
      </c>
      <c r="HI42">
        <v>9999</v>
      </c>
      <c r="HJ42">
        <v>492.8</v>
      </c>
      <c r="HK42">
        <v>4.9713399999999996</v>
      </c>
      <c r="HL42">
        <v>1.87442</v>
      </c>
      <c r="HM42">
        <v>1.87073</v>
      </c>
      <c r="HN42">
        <v>1.8703700000000001</v>
      </c>
      <c r="HO42">
        <v>1.875</v>
      </c>
      <c r="HP42">
        <v>1.8716600000000001</v>
      </c>
      <c r="HQ42">
        <v>1.86721</v>
      </c>
      <c r="HR42">
        <v>1.8782000000000001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-1.5009999999999999</v>
      </c>
      <c r="IG42">
        <v>0.47460000000000002</v>
      </c>
      <c r="IH42">
        <v>-1.5014285714286191</v>
      </c>
      <c r="II42">
        <v>0</v>
      </c>
      <c r="IJ42">
        <v>0</v>
      </c>
      <c r="IK42">
        <v>0</v>
      </c>
      <c r="IL42">
        <v>0.47462380952381272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274.89999999999998</v>
      </c>
      <c r="IU42">
        <v>4236.5</v>
      </c>
      <c r="IV42">
        <v>0.66650399999999999</v>
      </c>
      <c r="IW42">
        <v>2.5988799999999999</v>
      </c>
      <c r="IX42">
        <v>2.1484399999999999</v>
      </c>
      <c r="IY42">
        <v>2.5952099999999998</v>
      </c>
      <c r="IZ42">
        <v>2.5451700000000002</v>
      </c>
      <c r="JA42">
        <v>2.3168899999999999</v>
      </c>
      <c r="JB42">
        <v>41.222299999999997</v>
      </c>
      <c r="JC42">
        <v>15.7957</v>
      </c>
      <c r="JD42">
        <v>18</v>
      </c>
      <c r="JE42">
        <v>499.58499999999998</v>
      </c>
      <c r="JF42">
        <v>929.10199999999998</v>
      </c>
      <c r="JG42">
        <v>30.9999</v>
      </c>
      <c r="JH42">
        <v>33.320399999999999</v>
      </c>
      <c r="JI42">
        <v>30</v>
      </c>
      <c r="JJ42">
        <v>33.249299999999998</v>
      </c>
      <c r="JK42">
        <v>33.206600000000002</v>
      </c>
      <c r="JL42">
        <v>13.406599999999999</v>
      </c>
      <c r="JM42">
        <v>22.273800000000001</v>
      </c>
      <c r="JN42">
        <v>96.658500000000004</v>
      </c>
      <c r="JO42">
        <v>31</v>
      </c>
      <c r="JP42">
        <v>183.98599999999999</v>
      </c>
      <c r="JQ42">
        <v>34.716000000000001</v>
      </c>
      <c r="JR42">
        <v>98.824600000000004</v>
      </c>
      <c r="JS42">
        <v>98.840500000000006</v>
      </c>
    </row>
    <row r="43" spans="1:279" x14ac:dyDescent="0.2">
      <c r="A43">
        <v>28</v>
      </c>
      <c r="B43">
        <v>1656606591.5</v>
      </c>
      <c r="C43">
        <v>108</v>
      </c>
      <c r="D43" t="s">
        <v>474</v>
      </c>
      <c r="E43" t="s">
        <v>475</v>
      </c>
      <c r="F43">
        <v>4</v>
      </c>
      <c r="G43">
        <v>1656606589.5</v>
      </c>
      <c r="H43">
        <f t="shared" si="0"/>
        <v>1.272853156183982E-3</v>
      </c>
      <c r="I43">
        <f t="shared" si="1"/>
        <v>1.272853156183982</v>
      </c>
      <c r="J43">
        <f t="shared" si="2"/>
        <v>1.2284109215632848</v>
      </c>
      <c r="K43">
        <f t="shared" si="3"/>
        <v>157.84200000000001</v>
      </c>
      <c r="L43">
        <f t="shared" si="4"/>
        <v>129.05243644900253</v>
      </c>
      <c r="M43">
        <f t="shared" si="5"/>
        <v>13.058077298350961</v>
      </c>
      <c r="N43">
        <f t="shared" si="6"/>
        <v>15.971128431510083</v>
      </c>
      <c r="O43">
        <f t="shared" si="7"/>
        <v>8.0203938680276074E-2</v>
      </c>
      <c r="P43">
        <f t="shared" si="8"/>
        <v>1.6714578289912316</v>
      </c>
      <c r="Q43">
        <f t="shared" si="9"/>
        <v>7.8125613936531543E-2</v>
      </c>
      <c r="R43">
        <f t="shared" si="10"/>
        <v>4.9010752230638333E-2</v>
      </c>
      <c r="S43">
        <f t="shared" si="11"/>
        <v>194.42243532680058</v>
      </c>
      <c r="T43">
        <f t="shared" si="12"/>
        <v>35.031920683472457</v>
      </c>
      <c r="U43">
        <f t="shared" si="13"/>
        <v>33.664471428571417</v>
      </c>
      <c r="V43">
        <f t="shared" si="14"/>
        <v>5.2438211586529739</v>
      </c>
      <c r="W43">
        <f t="shared" si="15"/>
        <v>69.87317579825411</v>
      </c>
      <c r="X43">
        <f t="shared" si="16"/>
        <v>3.667883735349005</v>
      </c>
      <c r="Y43">
        <f t="shared" si="17"/>
        <v>5.2493445352181247</v>
      </c>
      <c r="Z43">
        <f t="shared" si="18"/>
        <v>1.5759374233039689</v>
      </c>
      <c r="AA43">
        <f t="shared" si="19"/>
        <v>-56.132824187713602</v>
      </c>
      <c r="AB43">
        <f t="shared" si="20"/>
        <v>1.6966733462887771</v>
      </c>
      <c r="AC43">
        <f t="shared" si="21"/>
        <v>0.23401538462333579</v>
      </c>
      <c r="AD43">
        <f t="shared" si="22"/>
        <v>140.22029986999911</v>
      </c>
      <c r="AE43">
        <f t="shared" si="23"/>
        <v>12.185999563115676</v>
      </c>
      <c r="AF43">
        <f t="shared" si="24"/>
        <v>1.2719856264596141</v>
      </c>
      <c r="AG43">
        <f t="shared" si="25"/>
        <v>1.2284109215632848</v>
      </c>
      <c r="AH43">
        <v>177.39762441163961</v>
      </c>
      <c r="AI43">
        <v>166.34898181818181</v>
      </c>
      <c r="AJ43">
        <v>1.7088485704505061</v>
      </c>
      <c r="AK43">
        <v>67.047301081910973</v>
      </c>
      <c r="AL43">
        <f t="shared" si="26"/>
        <v>1.272853156183982</v>
      </c>
      <c r="AM43">
        <v>34.716205552867123</v>
      </c>
      <c r="AN43">
        <v>36.249461538461553</v>
      </c>
      <c r="AO43">
        <v>1.175922117129758E-5</v>
      </c>
      <c r="AP43">
        <v>77.180000000000007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19279.004299505508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1009.4865426563734</v>
      </c>
      <c r="BI43">
        <f t="shared" si="33"/>
        <v>1.2284109215632848</v>
      </c>
      <c r="BJ43" t="e">
        <f t="shared" si="34"/>
        <v>#DIV/0!</v>
      </c>
      <c r="BK43">
        <f t="shared" si="35"/>
        <v>1.2168670602887201E-3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1199.977142857143</v>
      </c>
      <c r="CQ43">
        <f t="shared" si="47"/>
        <v>1009.4865426563734</v>
      </c>
      <c r="CR43">
        <f t="shared" si="48"/>
        <v>0.84125480944811015</v>
      </c>
      <c r="CS43">
        <f t="shared" si="49"/>
        <v>0.16202178223485256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1656606589.5</v>
      </c>
      <c r="CZ43">
        <v>157.84200000000001</v>
      </c>
      <c r="DA43">
        <v>173.3248571428571</v>
      </c>
      <c r="DB43">
        <v>36.249542857142863</v>
      </c>
      <c r="DC43">
        <v>34.717257142857143</v>
      </c>
      <c r="DD43">
        <v>159.3434285714286</v>
      </c>
      <c r="DE43">
        <v>35.774914285714281</v>
      </c>
      <c r="DF43">
        <v>480.01885714285709</v>
      </c>
      <c r="DG43">
        <v>101.0842857142857</v>
      </c>
      <c r="DH43">
        <v>9.9989900000000007E-2</v>
      </c>
      <c r="DI43">
        <v>33.683300000000003</v>
      </c>
      <c r="DJ43">
        <v>999.89999999999986</v>
      </c>
      <c r="DK43">
        <v>33.664471428571417</v>
      </c>
      <c r="DL43">
        <v>0</v>
      </c>
      <c r="DM43">
        <v>0</v>
      </c>
      <c r="DN43">
        <v>3995.088571428571</v>
      </c>
      <c r="DO43">
        <v>0</v>
      </c>
      <c r="DP43">
        <v>37.838299999999997</v>
      </c>
      <c r="DQ43">
        <v>-15.482885714285709</v>
      </c>
      <c r="DR43">
        <v>163.779</v>
      </c>
      <c r="DS43">
        <v>179.5587142857143</v>
      </c>
      <c r="DT43">
        <v>1.5322657142857139</v>
      </c>
      <c r="DU43">
        <v>173.3248571428571</v>
      </c>
      <c r="DV43">
        <v>34.717257142857143</v>
      </c>
      <c r="DW43">
        <v>3.6642585714285718</v>
      </c>
      <c r="DX43">
        <v>3.5093714285714279</v>
      </c>
      <c r="DY43">
        <v>27.400671428571432</v>
      </c>
      <c r="DZ43">
        <v>26.665114285714289</v>
      </c>
      <c r="EA43">
        <v>1199.977142857143</v>
      </c>
      <c r="EB43">
        <v>0.95799642857142875</v>
      </c>
      <c r="EC43">
        <v>4.2003871428571433E-2</v>
      </c>
      <c r="ED43">
        <v>0</v>
      </c>
      <c r="EE43">
        <v>664.12314285714297</v>
      </c>
      <c r="EF43">
        <v>5.0001600000000002</v>
      </c>
      <c r="EG43">
        <v>8843.3385714285705</v>
      </c>
      <c r="EH43">
        <v>9514.9757142857143</v>
      </c>
      <c r="EI43">
        <v>47.526571428571437</v>
      </c>
      <c r="EJ43">
        <v>49.311999999999998</v>
      </c>
      <c r="EK43">
        <v>48.633714285714291</v>
      </c>
      <c r="EL43">
        <v>48.821000000000012</v>
      </c>
      <c r="EM43">
        <v>49.348000000000013</v>
      </c>
      <c r="EN43">
        <v>1144.785714285714</v>
      </c>
      <c r="EO43">
        <v>50.191428571428567</v>
      </c>
      <c r="EP43">
        <v>0</v>
      </c>
      <c r="EQ43">
        <v>11159.79999995232</v>
      </c>
      <c r="ER43">
        <v>0</v>
      </c>
      <c r="ES43">
        <v>664.71226923076938</v>
      </c>
      <c r="ET43">
        <v>-6.9524444334376092</v>
      </c>
      <c r="EU43">
        <v>144.08923048828689</v>
      </c>
      <c r="EV43">
        <v>8829.5334615384618</v>
      </c>
      <c r="EW43">
        <v>15</v>
      </c>
      <c r="EX43">
        <v>1656590095.5</v>
      </c>
      <c r="EY43" t="s">
        <v>416</v>
      </c>
      <c r="EZ43">
        <v>1656590095.5</v>
      </c>
      <c r="FA43">
        <v>1656352397</v>
      </c>
      <c r="FB43">
        <v>2</v>
      </c>
      <c r="FC43">
        <v>-0.995</v>
      </c>
      <c r="FD43">
        <v>0.47499999999999998</v>
      </c>
      <c r="FE43">
        <v>-1.5009999999999999</v>
      </c>
      <c r="FF43">
        <v>0.47499999999999998</v>
      </c>
      <c r="FG43">
        <v>427</v>
      </c>
      <c r="FH43">
        <v>33</v>
      </c>
      <c r="FI43">
        <v>0.32</v>
      </c>
      <c r="FJ43">
        <v>0.2</v>
      </c>
      <c r="FK43">
        <v>-15.1528375</v>
      </c>
      <c r="FL43">
        <v>-2.2573339587241872</v>
      </c>
      <c r="FM43">
        <v>0.21792516454909469</v>
      </c>
      <c r="FN43">
        <v>0</v>
      </c>
      <c r="FO43">
        <v>665.15108823529408</v>
      </c>
      <c r="FP43">
        <v>-7.5520091676089827</v>
      </c>
      <c r="FQ43">
        <v>0.77095034430953857</v>
      </c>
      <c r="FR43">
        <v>0</v>
      </c>
      <c r="FS43">
        <v>1.5291027500000001</v>
      </c>
      <c r="FT43">
        <v>2.7381726078796589E-2</v>
      </c>
      <c r="FU43">
        <v>2.95105488554518E-3</v>
      </c>
      <c r="FV43">
        <v>1</v>
      </c>
      <c r="FW43">
        <v>1</v>
      </c>
      <c r="FX43">
        <v>3</v>
      </c>
      <c r="FY43" t="s">
        <v>417</v>
      </c>
      <c r="FZ43">
        <v>2.97472</v>
      </c>
      <c r="GA43">
        <v>2.8637999999999999</v>
      </c>
      <c r="GB43">
        <v>4.41222E-2</v>
      </c>
      <c r="GC43">
        <v>4.8524999999999999E-2</v>
      </c>
      <c r="GD43">
        <v>0.14737800000000001</v>
      </c>
      <c r="GE43">
        <v>0.145952</v>
      </c>
      <c r="GF43">
        <v>33164.199999999997</v>
      </c>
      <c r="GG43">
        <v>28740.1</v>
      </c>
      <c r="GH43">
        <v>30998.5</v>
      </c>
      <c r="GI43">
        <v>28139.7</v>
      </c>
      <c r="GJ43">
        <v>34834.699999999997</v>
      </c>
      <c r="GK43">
        <v>33943</v>
      </c>
      <c r="GL43">
        <v>40433.9</v>
      </c>
      <c r="GM43">
        <v>39262.6</v>
      </c>
      <c r="GN43">
        <v>2.0668000000000002</v>
      </c>
      <c r="GO43">
        <v>2.39602</v>
      </c>
      <c r="GP43">
        <v>0</v>
      </c>
      <c r="GQ43">
        <v>0.17521500000000001</v>
      </c>
      <c r="GR43">
        <v>999.9</v>
      </c>
      <c r="GS43">
        <v>30.835999999999999</v>
      </c>
      <c r="GT43">
        <v>66.599999999999994</v>
      </c>
      <c r="GU43">
        <v>37.5</v>
      </c>
      <c r="GV43">
        <v>42.689500000000002</v>
      </c>
      <c r="GW43">
        <v>23.6816</v>
      </c>
      <c r="GX43">
        <v>16.4343</v>
      </c>
      <c r="GY43">
        <v>2</v>
      </c>
      <c r="GZ43">
        <v>0.44516</v>
      </c>
      <c r="HA43">
        <v>0.26160099999999997</v>
      </c>
      <c r="HB43">
        <v>20.212800000000001</v>
      </c>
      <c r="HC43">
        <v>5.21624</v>
      </c>
      <c r="HD43">
        <v>11.968</v>
      </c>
      <c r="HE43">
        <v>4.9923000000000002</v>
      </c>
      <c r="HF43">
        <v>3.2925800000000001</v>
      </c>
      <c r="HG43">
        <v>6295.7</v>
      </c>
      <c r="HH43">
        <v>9999</v>
      </c>
      <c r="HI43">
        <v>9999</v>
      </c>
      <c r="HJ43">
        <v>492.8</v>
      </c>
      <c r="HK43">
        <v>4.9713500000000002</v>
      </c>
      <c r="HL43">
        <v>1.8744000000000001</v>
      </c>
      <c r="HM43">
        <v>1.8707199999999999</v>
      </c>
      <c r="HN43">
        <v>1.8703700000000001</v>
      </c>
      <c r="HO43">
        <v>1.875</v>
      </c>
      <c r="HP43">
        <v>1.87165</v>
      </c>
      <c r="HQ43">
        <v>1.86721</v>
      </c>
      <c r="HR43">
        <v>1.87819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-1.5009999999999999</v>
      </c>
      <c r="IG43">
        <v>0.47460000000000002</v>
      </c>
      <c r="IH43">
        <v>-1.5014285714286191</v>
      </c>
      <c r="II43">
        <v>0</v>
      </c>
      <c r="IJ43">
        <v>0</v>
      </c>
      <c r="IK43">
        <v>0</v>
      </c>
      <c r="IL43">
        <v>0.47462380952381272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274.89999999999998</v>
      </c>
      <c r="IU43">
        <v>4236.6000000000004</v>
      </c>
      <c r="IV43">
        <v>0.68603499999999995</v>
      </c>
      <c r="IW43">
        <v>2.6013199999999999</v>
      </c>
      <c r="IX43">
        <v>2.1484399999999999</v>
      </c>
      <c r="IY43">
        <v>2.5976599999999999</v>
      </c>
      <c r="IZ43">
        <v>2.5451700000000002</v>
      </c>
      <c r="JA43">
        <v>2.2827099999999998</v>
      </c>
      <c r="JB43">
        <v>41.222299999999997</v>
      </c>
      <c r="JC43">
        <v>15.769399999999999</v>
      </c>
      <c r="JD43">
        <v>18</v>
      </c>
      <c r="JE43">
        <v>499.702</v>
      </c>
      <c r="JF43">
        <v>929.399</v>
      </c>
      <c r="JG43">
        <v>30.999700000000001</v>
      </c>
      <c r="JH43">
        <v>33.317500000000003</v>
      </c>
      <c r="JI43">
        <v>30</v>
      </c>
      <c r="JJ43">
        <v>33.246400000000001</v>
      </c>
      <c r="JK43">
        <v>33.202599999999997</v>
      </c>
      <c r="JL43">
        <v>13.798299999999999</v>
      </c>
      <c r="JM43">
        <v>22.273800000000001</v>
      </c>
      <c r="JN43">
        <v>96.658500000000004</v>
      </c>
      <c r="JO43">
        <v>31</v>
      </c>
      <c r="JP43">
        <v>190.66399999999999</v>
      </c>
      <c r="JQ43">
        <v>34.716200000000001</v>
      </c>
      <c r="JR43">
        <v>98.822999999999993</v>
      </c>
      <c r="JS43">
        <v>98.839299999999994</v>
      </c>
    </row>
    <row r="44" spans="1:279" x14ac:dyDescent="0.2">
      <c r="A44">
        <v>29</v>
      </c>
      <c r="B44">
        <v>1656606595.5</v>
      </c>
      <c r="C44">
        <v>112</v>
      </c>
      <c r="D44" t="s">
        <v>476</v>
      </c>
      <c r="E44" t="s">
        <v>477</v>
      </c>
      <c r="F44">
        <v>4</v>
      </c>
      <c r="G44">
        <v>1656606593.1875</v>
      </c>
      <c r="H44">
        <f t="shared" si="0"/>
        <v>1.2703065866598868E-3</v>
      </c>
      <c r="I44">
        <f t="shared" si="1"/>
        <v>1.2703065866598868</v>
      </c>
      <c r="J44">
        <f t="shared" si="2"/>
        <v>1.3965821637038167</v>
      </c>
      <c r="K44">
        <f t="shared" si="3"/>
        <v>163.90437499999999</v>
      </c>
      <c r="L44">
        <f t="shared" si="4"/>
        <v>131.42161232239499</v>
      </c>
      <c r="M44">
        <f t="shared" si="5"/>
        <v>13.29763104964872</v>
      </c>
      <c r="N44">
        <f t="shared" si="6"/>
        <v>16.584333943693835</v>
      </c>
      <c r="O44">
        <f t="shared" si="7"/>
        <v>7.9800029168742445E-2</v>
      </c>
      <c r="P44">
        <f t="shared" si="8"/>
        <v>1.6712086621877162</v>
      </c>
      <c r="Q44">
        <f t="shared" si="9"/>
        <v>7.7741997242428737E-2</v>
      </c>
      <c r="R44">
        <f t="shared" si="10"/>
        <v>4.8769233481785711E-2</v>
      </c>
      <c r="S44">
        <f t="shared" si="11"/>
        <v>194.42594586251352</v>
      </c>
      <c r="T44">
        <f t="shared" si="12"/>
        <v>35.036496720437157</v>
      </c>
      <c r="U44">
        <f t="shared" si="13"/>
        <v>33.679437499999999</v>
      </c>
      <c r="V44">
        <f t="shared" si="14"/>
        <v>5.2482110553786345</v>
      </c>
      <c r="W44">
        <f t="shared" si="15"/>
        <v>69.857289768806396</v>
      </c>
      <c r="X44">
        <f t="shared" si="16"/>
        <v>3.6677213193643645</v>
      </c>
      <c r="Y44">
        <f t="shared" si="17"/>
        <v>5.2503057755357183</v>
      </c>
      <c r="Z44">
        <f t="shared" si="18"/>
        <v>1.58048973601427</v>
      </c>
      <c r="AA44">
        <f t="shared" si="19"/>
        <v>-56.020520471701012</v>
      </c>
      <c r="AB44">
        <f t="shared" si="20"/>
        <v>0.6430759124628822</v>
      </c>
      <c r="AC44">
        <f t="shared" si="21"/>
        <v>8.8718033700377993E-2</v>
      </c>
      <c r="AD44">
        <f t="shared" si="22"/>
        <v>139.13721933697576</v>
      </c>
      <c r="AE44">
        <f t="shared" si="23"/>
        <v>12.317070579344582</v>
      </c>
      <c r="AF44">
        <f t="shared" si="24"/>
        <v>1.2711894046401537</v>
      </c>
      <c r="AG44">
        <f t="shared" si="25"/>
        <v>1.3965821637038167</v>
      </c>
      <c r="AH44">
        <v>184.37603997316231</v>
      </c>
      <c r="AI44">
        <v>173.1519333333332</v>
      </c>
      <c r="AJ44">
        <v>1.701282942037994</v>
      </c>
      <c r="AK44">
        <v>67.047301081910973</v>
      </c>
      <c r="AL44">
        <f t="shared" si="26"/>
        <v>1.2703065866598868</v>
      </c>
      <c r="AM44">
        <v>34.717737613426571</v>
      </c>
      <c r="AN44">
        <v>36.248130069930099</v>
      </c>
      <c r="AO44">
        <v>-2.4406045566756711E-5</v>
      </c>
      <c r="AP44">
        <v>77.180000000000007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19272.838449969848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1009.5047247992296</v>
      </c>
      <c r="BI44">
        <f t="shared" si="33"/>
        <v>1.3965821637038167</v>
      </c>
      <c r="BJ44" t="e">
        <f t="shared" si="34"/>
        <v>#DIV/0!</v>
      </c>
      <c r="BK44">
        <f t="shared" si="35"/>
        <v>1.3834330136310844E-3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1199.99875</v>
      </c>
      <c r="CQ44">
        <f t="shared" si="47"/>
        <v>1009.5047247992296</v>
      </c>
      <c r="CR44">
        <f t="shared" si="48"/>
        <v>0.84125481363978893</v>
      </c>
      <c r="CS44">
        <f t="shared" si="49"/>
        <v>0.16202179032479286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1656606593.1875</v>
      </c>
      <c r="CZ44">
        <v>163.90437499999999</v>
      </c>
      <c r="DA44">
        <v>179.56025</v>
      </c>
      <c r="DB44">
        <v>36.248399999999997</v>
      </c>
      <c r="DC44">
        <v>34.717100000000002</v>
      </c>
      <c r="DD44">
        <v>165.40587500000001</v>
      </c>
      <c r="DE44">
        <v>35.773787499999997</v>
      </c>
      <c r="DF44">
        <v>480.02775000000003</v>
      </c>
      <c r="DG44">
        <v>101.083</v>
      </c>
      <c r="DH44">
        <v>9.9985162500000002E-2</v>
      </c>
      <c r="DI44">
        <v>33.686574999999998</v>
      </c>
      <c r="DJ44">
        <v>999.9</v>
      </c>
      <c r="DK44">
        <v>33.679437499999999</v>
      </c>
      <c r="DL44">
        <v>0</v>
      </c>
      <c r="DM44">
        <v>0</v>
      </c>
      <c r="DN44">
        <v>3994.14</v>
      </c>
      <c r="DO44">
        <v>0</v>
      </c>
      <c r="DP44">
        <v>38.034775000000003</v>
      </c>
      <c r="DQ44">
        <v>-15.655775</v>
      </c>
      <c r="DR44">
        <v>170.06912500000001</v>
      </c>
      <c r="DS44">
        <v>186.018125</v>
      </c>
      <c r="DT44">
        <v>1.5313224999999999</v>
      </c>
      <c r="DU44">
        <v>179.56025</v>
      </c>
      <c r="DV44">
        <v>34.717100000000002</v>
      </c>
      <c r="DW44">
        <v>3.6641024999999998</v>
      </c>
      <c r="DX44">
        <v>3.5093112500000001</v>
      </c>
      <c r="DY44">
        <v>27.39995</v>
      </c>
      <c r="DZ44">
        <v>26.664874999999999</v>
      </c>
      <c r="EA44">
        <v>1199.99875</v>
      </c>
      <c r="EB44">
        <v>0.9579962500000001</v>
      </c>
      <c r="EC44">
        <v>4.2004062499999988E-2</v>
      </c>
      <c r="ED44">
        <v>0</v>
      </c>
      <c r="EE44">
        <v>663.68362500000001</v>
      </c>
      <c r="EF44">
        <v>5.0001600000000002</v>
      </c>
      <c r="EG44">
        <v>8846.3887499999983</v>
      </c>
      <c r="EH44">
        <v>9515.1649999999991</v>
      </c>
      <c r="EI44">
        <v>47.561999999999998</v>
      </c>
      <c r="EJ44">
        <v>49.311999999999998</v>
      </c>
      <c r="EK44">
        <v>48.655874999999988</v>
      </c>
      <c r="EL44">
        <v>48.875</v>
      </c>
      <c r="EM44">
        <v>49.359250000000003</v>
      </c>
      <c r="EN44">
        <v>1144.8062500000001</v>
      </c>
      <c r="EO44">
        <v>50.192500000000003</v>
      </c>
      <c r="EP44">
        <v>0</v>
      </c>
      <c r="EQ44">
        <v>11164</v>
      </c>
      <c r="ER44">
        <v>0</v>
      </c>
      <c r="ES44">
        <v>664.19752000000005</v>
      </c>
      <c r="ET44">
        <v>-6.8811538461827304</v>
      </c>
      <c r="EU44">
        <v>125.175384631206</v>
      </c>
      <c r="EV44">
        <v>8838.5076000000008</v>
      </c>
      <c r="EW44">
        <v>15</v>
      </c>
      <c r="EX44">
        <v>1656590095.5</v>
      </c>
      <c r="EY44" t="s">
        <v>416</v>
      </c>
      <c r="EZ44">
        <v>1656590095.5</v>
      </c>
      <c r="FA44">
        <v>1656352397</v>
      </c>
      <c r="FB44">
        <v>2</v>
      </c>
      <c r="FC44">
        <v>-0.995</v>
      </c>
      <c r="FD44">
        <v>0.47499999999999998</v>
      </c>
      <c r="FE44">
        <v>-1.5009999999999999</v>
      </c>
      <c r="FF44">
        <v>0.47499999999999998</v>
      </c>
      <c r="FG44">
        <v>427</v>
      </c>
      <c r="FH44">
        <v>33</v>
      </c>
      <c r="FI44">
        <v>0.32</v>
      </c>
      <c r="FJ44">
        <v>0.2</v>
      </c>
      <c r="FK44">
        <v>-15.306165</v>
      </c>
      <c r="FL44">
        <v>-2.1849320825515419</v>
      </c>
      <c r="FM44">
        <v>0.210891386203894</v>
      </c>
      <c r="FN44">
        <v>0</v>
      </c>
      <c r="FO44">
        <v>664.72058823529414</v>
      </c>
      <c r="FP44">
        <v>-6.9784262744232279</v>
      </c>
      <c r="FQ44">
        <v>0.71924969556299689</v>
      </c>
      <c r="FR44">
        <v>0</v>
      </c>
      <c r="FS44">
        <v>1.5303687500000001</v>
      </c>
      <c r="FT44">
        <v>1.41319699812383E-2</v>
      </c>
      <c r="FU44">
        <v>2.022958461634835E-3</v>
      </c>
      <c r="FV44">
        <v>1</v>
      </c>
      <c r="FW44">
        <v>1</v>
      </c>
      <c r="FX44">
        <v>3</v>
      </c>
      <c r="FY44" t="s">
        <v>417</v>
      </c>
      <c r="FZ44">
        <v>2.9745200000000001</v>
      </c>
      <c r="GA44">
        <v>2.8637800000000002</v>
      </c>
      <c r="GB44">
        <v>4.5760599999999998E-2</v>
      </c>
      <c r="GC44">
        <v>5.0207500000000002E-2</v>
      </c>
      <c r="GD44">
        <v>0.14738000000000001</v>
      </c>
      <c r="GE44">
        <v>0.14594699999999999</v>
      </c>
      <c r="GF44">
        <v>33106.6</v>
      </c>
      <c r="GG44">
        <v>28688.3</v>
      </c>
      <c r="GH44">
        <v>30997.9</v>
      </c>
      <c r="GI44">
        <v>28138.7</v>
      </c>
      <c r="GJ44">
        <v>34834.300000000003</v>
      </c>
      <c r="GK44">
        <v>33942.6</v>
      </c>
      <c r="GL44">
        <v>40433.5</v>
      </c>
      <c r="GM44">
        <v>39261.800000000003</v>
      </c>
      <c r="GN44">
        <v>2.0665</v>
      </c>
      <c r="GO44">
        <v>2.3959700000000002</v>
      </c>
      <c r="GP44">
        <v>0</v>
      </c>
      <c r="GQ44">
        <v>0.17515600000000001</v>
      </c>
      <c r="GR44">
        <v>999.9</v>
      </c>
      <c r="GS44">
        <v>30.842099999999999</v>
      </c>
      <c r="GT44">
        <v>66.599999999999994</v>
      </c>
      <c r="GU44">
        <v>37.5</v>
      </c>
      <c r="GV44">
        <v>42.686799999999998</v>
      </c>
      <c r="GW44">
        <v>23.881599999999999</v>
      </c>
      <c r="GX44">
        <v>16.662700000000001</v>
      </c>
      <c r="GY44">
        <v>2</v>
      </c>
      <c r="GZ44">
        <v>0.445183</v>
      </c>
      <c r="HA44">
        <v>0.25970599999999999</v>
      </c>
      <c r="HB44">
        <v>20.212900000000001</v>
      </c>
      <c r="HC44">
        <v>5.21699</v>
      </c>
      <c r="HD44">
        <v>11.9682</v>
      </c>
      <c r="HE44">
        <v>4.9925499999999996</v>
      </c>
      <c r="HF44">
        <v>3.2926500000000001</v>
      </c>
      <c r="HG44">
        <v>6296</v>
      </c>
      <c r="HH44">
        <v>9999</v>
      </c>
      <c r="HI44">
        <v>9999</v>
      </c>
      <c r="HJ44">
        <v>492.8</v>
      </c>
      <c r="HK44">
        <v>4.9713799999999999</v>
      </c>
      <c r="HL44">
        <v>1.8744000000000001</v>
      </c>
      <c r="HM44">
        <v>1.87073</v>
      </c>
      <c r="HN44">
        <v>1.8703700000000001</v>
      </c>
      <c r="HO44">
        <v>1.875</v>
      </c>
      <c r="HP44">
        <v>1.87165</v>
      </c>
      <c r="HQ44">
        <v>1.86721</v>
      </c>
      <c r="HR44">
        <v>1.8782000000000001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-1.502</v>
      </c>
      <c r="IG44">
        <v>0.47460000000000002</v>
      </c>
      <c r="IH44">
        <v>-1.5014285714286191</v>
      </c>
      <c r="II44">
        <v>0</v>
      </c>
      <c r="IJ44">
        <v>0</v>
      </c>
      <c r="IK44">
        <v>0</v>
      </c>
      <c r="IL44">
        <v>0.47462380952381272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275</v>
      </c>
      <c r="IU44">
        <v>4236.6000000000004</v>
      </c>
      <c r="IV44">
        <v>0.70556600000000003</v>
      </c>
      <c r="IW44">
        <v>2.5927699999999998</v>
      </c>
      <c r="IX44">
        <v>2.1484399999999999</v>
      </c>
      <c r="IY44">
        <v>2.5964399999999999</v>
      </c>
      <c r="IZ44">
        <v>2.5451700000000002</v>
      </c>
      <c r="JA44">
        <v>2.34253</v>
      </c>
      <c r="JB44">
        <v>41.222299999999997</v>
      </c>
      <c r="JC44">
        <v>15.786899999999999</v>
      </c>
      <c r="JD44">
        <v>18</v>
      </c>
      <c r="JE44">
        <v>499.49</v>
      </c>
      <c r="JF44">
        <v>929.27300000000002</v>
      </c>
      <c r="JG44">
        <v>30.999600000000001</v>
      </c>
      <c r="JH44">
        <v>33.316800000000001</v>
      </c>
      <c r="JI44">
        <v>30</v>
      </c>
      <c r="JJ44">
        <v>33.243400000000001</v>
      </c>
      <c r="JK44">
        <v>33.198399999999999</v>
      </c>
      <c r="JL44">
        <v>14.189500000000001</v>
      </c>
      <c r="JM44">
        <v>22.273800000000001</v>
      </c>
      <c r="JN44">
        <v>96.658500000000004</v>
      </c>
      <c r="JO44">
        <v>31</v>
      </c>
      <c r="JP44">
        <v>197.34299999999999</v>
      </c>
      <c r="JQ44">
        <v>34.713700000000003</v>
      </c>
      <c r="JR44">
        <v>98.8215</v>
      </c>
      <c r="JS44">
        <v>98.836799999999997</v>
      </c>
    </row>
    <row r="45" spans="1:279" x14ac:dyDescent="0.2">
      <c r="A45">
        <v>30</v>
      </c>
      <c r="B45">
        <v>1656606599.5</v>
      </c>
      <c r="C45">
        <v>116</v>
      </c>
      <c r="D45" t="s">
        <v>478</v>
      </c>
      <c r="E45" t="s">
        <v>479</v>
      </c>
      <c r="F45">
        <v>4</v>
      </c>
      <c r="G45">
        <v>1656606597.5</v>
      </c>
      <c r="H45">
        <f t="shared" si="0"/>
        <v>1.27364775592493E-3</v>
      </c>
      <c r="I45">
        <f t="shared" si="1"/>
        <v>1.27364775592493</v>
      </c>
      <c r="J45">
        <f t="shared" si="2"/>
        <v>1.4970599930145734</v>
      </c>
      <c r="K45">
        <f t="shared" si="3"/>
        <v>170.98214285714289</v>
      </c>
      <c r="L45">
        <f t="shared" si="4"/>
        <v>136.30650490955082</v>
      </c>
      <c r="M45">
        <f t="shared" si="5"/>
        <v>13.792162208634531</v>
      </c>
      <c r="N45">
        <f t="shared" si="6"/>
        <v>17.300813711205354</v>
      </c>
      <c r="O45">
        <f t="shared" si="7"/>
        <v>7.9883556762634714E-2</v>
      </c>
      <c r="P45">
        <f t="shared" si="8"/>
        <v>1.6673662308293702</v>
      </c>
      <c r="Q45">
        <f t="shared" si="9"/>
        <v>7.7816654134245891E-2</v>
      </c>
      <c r="R45">
        <f t="shared" si="10"/>
        <v>4.8816657501661059E-2</v>
      </c>
      <c r="S45">
        <f t="shared" si="11"/>
        <v>194.42805261253736</v>
      </c>
      <c r="T45">
        <f t="shared" si="12"/>
        <v>35.043255060891596</v>
      </c>
      <c r="U45">
        <f t="shared" si="13"/>
        <v>33.689014285714293</v>
      </c>
      <c r="V45">
        <f t="shared" si="14"/>
        <v>5.2510218260863573</v>
      </c>
      <c r="W45">
        <f t="shared" si="15"/>
        <v>69.839170742635147</v>
      </c>
      <c r="X45">
        <f t="shared" si="16"/>
        <v>3.6678881466791915</v>
      </c>
      <c r="Y45">
        <f t="shared" si="17"/>
        <v>5.2519067847981091</v>
      </c>
      <c r="Z45">
        <f t="shared" si="18"/>
        <v>1.5831336794071658</v>
      </c>
      <c r="AA45">
        <f t="shared" si="19"/>
        <v>-56.167866036289411</v>
      </c>
      <c r="AB45">
        <f t="shared" si="20"/>
        <v>0.27095730254078276</v>
      </c>
      <c r="AC45">
        <f t="shared" si="21"/>
        <v>3.746986498018106E-2</v>
      </c>
      <c r="AD45">
        <f t="shared" si="22"/>
        <v>138.56861374376891</v>
      </c>
      <c r="AE45">
        <f t="shared" si="23"/>
        <v>12.414782199618566</v>
      </c>
      <c r="AF45">
        <f t="shared" si="24"/>
        <v>1.2755221868879805</v>
      </c>
      <c r="AG45">
        <f t="shared" si="25"/>
        <v>1.4970599930145734</v>
      </c>
      <c r="AH45">
        <v>191.34124184566321</v>
      </c>
      <c r="AI45">
        <v>179.9696666666666</v>
      </c>
      <c r="AJ45">
        <v>1.7044251956476399</v>
      </c>
      <c r="AK45">
        <v>67.047301081910973</v>
      </c>
      <c r="AL45">
        <f t="shared" si="26"/>
        <v>1.27364775592493</v>
      </c>
      <c r="AM45">
        <v>34.715575345034971</v>
      </c>
      <c r="AN45">
        <v>36.249727272727277</v>
      </c>
      <c r="AO45">
        <v>1.6292829283799141E-5</v>
      </c>
      <c r="AP45">
        <v>77.180000000000007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19179.57304255839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1009.516499799242</v>
      </c>
      <c r="BI45">
        <f t="shared" si="33"/>
        <v>1.4970599930145734</v>
      </c>
      <c r="BJ45" t="e">
        <f t="shared" si="34"/>
        <v>#DIV/0!</v>
      </c>
      <c r="BK45">
        <f t="shared" si="35"/>
        <v>1.482947523207681E-3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1200.012857142857</v>
      </c>
      <c r="CQ45">
        <f t="shared" si="47"/>
        <v>1009.516499799242</v>
      </c>
      <c r="CR45">
        <f t="shared" si="48"/>
        <v>0.84125473638909753</v>
      </c>
      <c r="CS45">
        <f t="shared" si="49"/>
        <v>0.16202164123095844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1656606597.5</v>
      </c>
      <c r="CZ45">
        <v>170.98214285714289</v>
      </c>
      <c r="DA45">
        <v>186.77228571428569</v>
      </c>
      <c r="DB45">
        <v>36.249357142857143</v>
      </c>
      <c r="DC45">
        <v>34.712842857142853</v>
      </c>
      <c r="DD45">
        <v>172.48357142857139</v>
      </c>
      <c r="DE45">
        <v>35.774728571428568</v>
      </c>
      <c r="DF45">
        <v>480.02885714285708</v>
      </c>
      <c r="DG45">
        <v>101.0848571428571</v>
      </c>
      <c r="DH45">
        <v>0.10005855714285709</v>
      </c>
      <c r="DI45">
        <v>33.692028571428573</v>
      </c>
      <c r="DJ45">
        <v>999.89999999999986</v>
      </c>
      <c r="DK45">
        <v>33.689014285714293</v>
      </c>
      <c r="DL45">
        <v>0</v>
      </c>
      <c r="DM45">
        <v>0</v>
      </c>
      <c r="DN45">
        <v>3978.661428571429</v>
      </c>
      <c r="DO45">
        <v>0</v>
      </c>
      <c r="DP45">
        <v>38.469257142857153</v>
      </c>
      <c r="DQ45">
        <v>-15.79002857142857</v>
      </c>
      <c r="DR45">
        <v>177.41300000000001</v>
      </c>
      <c r="DS45">
        <v>193.48871428571431</v>
      </c>
      <c r="DT45">
        <v>1.5365071428571431</v>
      </c>
      <c r="DU45">
        <v>186.77228571428569</v>
      </c>
      <c r="DV45">
        <v>34.712842857142853</v>
      </c>
      <c r="DW45">
        <v>3.6642628571428579</v>
      </c>
      <c r="DX45">
        <v>3.5089428571428569</v>
      </c>
      <c r="DY45">
        <v>27.400685714285711</v>
      </c>
      <c r="DZ45">
        <v>26.663057142857149</v>
      </c>
      <c r="EA45">
        <v>1200.012857142857</v>
      </c>
      <c r="EB45">
        <v>0.95799928571428583</v>
      </c>
      <c r="EC45">
        <v>4.200081428571429E-2</v>
      </c>
      <c r="ED45">
        <v>0</v>
      </c>
      <c r="EE45">
        <v>663.15300000000002</v>
      </c>
      <c r="EF45">
        <v>5.0001600000000002</v>
      </c>
      <c r="EG45">
        <v>8853.5542857142864</v>
      </c>
      <c r="EH45">
        <v>9515.2742857142857</v>
      </c>
      <c r="EI45">
        <v>47.561999999999998</v>
      </c>
      <c r="EJ45">
        <v>49.33</v>
      </c>
      <c r="EK45">
        <v>48.678428571428583</v>
      </c>
      <c r="EL45">
        <v>48.875</v>
      </c>
      <c r="EM45">
        <v>49.375</v>
      </c>
      <c r="EN45">
        <v>1144.8228571428569</v>
      </c>
      <c r="EO45">
        <v>50.19</v>
      </c>
      <c r="EP45">
        <v>0</v>
      </c>
      <c r="EQ45">
        <v>11167.599999904631</v>
      </c>
      <c r="ER45">
        <v>0</v>
      </c>
      <c r="ES45">
        <v>663.77508</v>
      </c>
      <c r="ET45">
        <v>-6.38146154626748</v>
      </c>
      <c r="EU45">
        <v>87.034615556918098</v>
      </c>
      <c r="EV45">
        <v>8845.6416000000008</v>
      </c>
      <c r="EW45">
        <v>15</v>
      </c>
      <c r="EX45">
        <v>1656590095.5</v>
      </c>
      <c r="EY45" t="s">
        <v>416</v>
      </c>
      <c r="EZ45">
        <v>1656590095.5</v>
      </c>
      <c r="FA45">
        <v>1656352397</v>
      </c>
      <c r="FB45">
        <v>2</v>
      </c>
      <c r="FC45">
        <v>-0.995</v>
      </c>
      <c r="FD45">
        <v>0.47499999999999998</v>
      </c>
      <c r="FE45">
        <v>-1.5009999999999999</v>
      </c>
      <c r="FF45">
        <v>0.47499999999999998</v>
      </c>
      <c r="FG45">
        <v>427</v>
      </c>
      <c r="FH45">
        <v>33</v>
      </c>
      <c r="FI45">
        <v>0.32</v>
      </c>
      <c r="FJ45">
        <v>0.2</v>
      </c>
      <c r="FK45">
        <v>-15.454545</v>
      </c>
      <c r="FL45">
        <v>-2.3020412757973618</v>
      </c>
      <c r="FM45">
        <v>0.2223393408171393</v>
      </c>
      <c r="FN45">
        <v>0</v>
      </c>
      <c r="FO45">
        <v>664.21385294117636</v>
      </c>
      <c r="FP45">
        <v>-6.5573873220609542</v>
      </c>
      <c r="FQ45">
        <v>0.67833559854696446</v>
      </c>
      <c r="FR45">
        <v>0</v>
      </c>
      <c r="FS45">
        <v>1.53180125</v>
      </c>
      <c r="FT45">
        <v>1.8743302063790601E-2</v>
      </c>
      <c r="FU45">
        <v>2.4731075466909872E-3</v>
      </c>
      <c r="FV45">
        <v>1</v>
      </c>
      <c r="FW45">
        <v>1</v>
      </c>
      <c r="FX45">
        <v>3</v>
      </c>
      <c r="FY45" t="s">
        <v>417</v>
      </c>
      <c r="FZ45">
        <v>2.9748000000000001</v>
      </c>
      <c r="GA45">
        <v>2.8637600000000001</v>
      </c>
      <c r="GB45">
        <v>4.7392799999999999E-2</v>
      </c>
      <c r="GC45">
        <v>5.1843899999999998E-2</v>
      </c>
      <c r="GD45">
        <v>0.14738399999999999</v>
      </c>
      <c r="GE45">
        <v>0.14594799999999999</v>
      </c>
      <c r="GF45">
        <v>33050.400000000001</v>
      </c>
      <c r="GG45">
        <v>28639.8</v>
      </c>
      <c r="GH45">
        <v>30998.3</v>
      </c>
      <c r="GI45">
        <v>28139.599999999999</v>
      </c>
      <c r="GJ45">
        <v>34834.699999999997</v>
      </c>
      <c r="GK45">
        <v>33943.5</v>
      </c>
      <c r="GL45">
        <v>40434</v>
      </c>
      <c r="GM45">
        <v>39262.9</v>
      </c>
      <c r="GN45">
        <v>2.0668199999999999</v>
      </c>
      <c r="GO45">
        <v>2.3963000000000001</v>
      </c>
      <c r="GP45">
        <v>0</v>
      </c>
      <c r="GQ45">
        <v>0.175424</v>
      </c>
      <c r="GR45">
        <v>999.9</v>
      </c>
      <c r="GS45">
        <v>30.8475</v>
      </c>
      <c r="GT45">
        <v>66.599999999999994</v>
      </c>
      <c r="GU45">
        <v>37.5</v>
      </c>
      <c r="GV45">
        <v>42.687199999999997</v>
      </c>
      <c r="GW45">
        <v>24.081600000000002</v>
      </c>
      <c r="GX45">
        <v>16.334099999999999</v>
      </c>
      <c r="GY45">
        <v>2</v>
      </c>
      <c r="GZ45">
        <v>0.44473800000000002</v>
      </c>
      <c r="HA45">
        <v>0.25789800000000002</v>
      </c>
      <c r="HB45">
        <v>20.213000000000001</v>
      </c>
      <c r="HC45">
        <v>5.2163899999999996</v>
      </c>
      <c r="HD45">
        <v>11.968</v>
      </c>
      <c r="HE45">
        <v>4.9923999999999999</v>
      </c>
      <c r="HF45">
        <v>3.2925800000000001</v>
      </c>
      <c r="HG45">
        <v>6296</v>
      </c>
      <c r="HH45">
        <v>9999</v>
      </c>
      <c r="HI45">
        <v>9999</v>
      </c>
      <c r="HJ45">
        <v>492.8</v>
      </c>
      <c r="HK45">
        <v>4.9713799999999999</v>
      </c>
      <c r="HL45">
        <v>1.8744000000000001</v>
      </c>
      <c r="HM45">
        <v>1.87073</v>
      </c>
      <c r="HN45">
        <v>1.8703700000000001</v>
      </c>
      <c r="HO45">
        <v>1.875</v>
      </c>
      <c r="HP45">
        <v>1.8716600000000001</v>
      </c>
      <c r="HQ45">
        <v>1.86721</v>
      </c>
      <c r="HR45">
        <v>1.8782000000000001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-1.502</v>
      </c>
      <c r="IG45">
        <v>0.47460000000000002</v>
      </c>
      <c r="IH45">
        <v>-1.5014285714286191</v>
      </c>
      <c r="II45">
        <v>0</v>
      </c>
      <c r="IJ45">
        <v>0</v>
      </c>
      <c r="IK45">
        <v>0</v>
      </c>
      <c r="IL45">
        <v>0.47462380952381272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275.10000000000002</v>
      </c>
      <c r="IU45">
        <v>4236.7</v>
      </c>
      <c r="IV45">
        <v>0.72509800000000002</v>
      </c>
      <c r="IW45">
        <v>2.6013199999999999</v>
      </c>
      <c r="IX45">
        <v>2.1484399999999999</v>
      </c>
      <c r="IY45">
        <v>2.5964399999999999</v>
      </c>
      <c r="IZ45">
        <v>2.5451700000000002</v>
      </c>
      <c r="JA45">
        <v>2.2741699999999998</v>
      </c>
      <c r="JB45">
        <v>41.222299999999997</v>
      </c>
      <c r="JC45">
        <v>15.769399999999999</v>
      </c>
      <c r="JD45">
        <v>18</v>
      </c>
      <c r="JE45">
        <v>499.67</v>
      </c>
      <c r="JF45">
        <v>929.61500000000001</v>
      </c>
      <c r="JG45">
        <v>30.999600000000001</v>
      </c>
      <c r="JH45">
        <v>33.314399999999999</v>
      </c>
      <c r="JI45">
        <v>30</v>
      </c>
      <c r="JJ45">
        <v>33.240499999999997</v>
      </c>
      <c r="JK45">
        <v>33.195500000000003</v>
      </c>
      <c r="JL45">
        <v>14.581899999999999</v>
      </c>
      <c r="JM45">
        <v>22.273800000000001</v>
      </c>
      <c r="JN45">
        <v>96.658500000000004</v>
      </c>
      <c r="JO45">
        <v>31</v>
      </c>
      <c r="JP45">
        <v>204.02199999999999</v>
      </c>
      <c r="JQ45">
        <v>34.711599999999997</v>
      </c>
      <c r="JR45">
        <v>98.822800000000001</v>
      </c>
      <c r="JS45">
        <v>98.839600000000004</v>
      </c>
    </row>
    <row r="46" spans="1:279" x14ac:dyDescent="0.2">
      <c r="A46">
        <v>31</v>
      </c>
      <c r="B46">
        <v>1656606603.5</v>
      </c>
      <c r="C46">
        <v>120</v>
      </c>
      <c r="D46" t="s">
        <v>480</v>
      </c>
      <c r="E46" t="s">
        <v>481</v>
      </c>
      <c r="F46">
        <v>4</v>
      </c>
      <c r="G46">
        <v>1656606601.1875</v>
      </c>
      <c r="H46">
        <f t="shared" si="0"/>
        <v>1.2788005648632353E-3</v>
      </c>
      <c r="I46">
        <f t="shared" si="1"/>
        <v>1.2788005648632352</v>
      </c>
      <c r="J46">
        <f t="shared" si="2"/>
        <v>1.5234378331002372</v>
      </c>
      <c r="K46">
        <f t="shared" si="3"/>
        <v>177.06100000000001</v>
      </c>
      <c r="L46">
        <f t="shared" si="4"/>
        <v>141.82682144760753</v>
      </c>
      <c r="M46">
        <f t="shared" si="5"/>
        <v>14.350490728660235</v>
      </c>
      <c r="N46">
        <f t="shared" si="6"/>
        <v>17.915597437583077</v>
      </c>
      <c r="O46">
        <f t="shared" si="7"/>
        <v>8.0227023468653291E-2</v>
      </c>
      <c r="P46">
        <f t="shared" si="8"/>
        <v>1.6712500822127248</v>
      </c>
      <c r="Q46">
        <f t="shared" si="9"/>
        <v>7.8147267586586439E-2</v>
      </c>
      <c r="R46">
        <f t="shared" si="10"/>
        <v>4.9024409455986913E-2</v>
      </c>
      <c r="S46">
        <f t="shared" si="11"/>
        <v>194.41881861251869</v>
      </c>
      <c r="T46">
        <f t="shared" si="12"/>
        <v>35.046634708227963</v>
      </c>
      <c r="U46">
        <f t="shared" si="13"/>
        <v>33.688512500000002</v>
      </c>
      <c r="V46">
        <f t="shared" si="14"/>
        <v>5.2508745203155067</v>
      </c>
      <c r="W46">
        <f t="shared" si="15"/>
        <v>69.809981699226512</v>
      </c>
      <c r="X46">
        <f t="shared" si="16"/>
        <v>3.6680893391111407</v>
      </c>
      <c r="Y46">
        <f t="shared" si="17"/>
        <v>5.2543909192169043</v>
      </c>
      <c r="Z46">
        <f t="shared" si="18"/>
        <v>1.5827851812043661</v>
      </c>
      <c r="AA46">
        <f t="shared" si="19"/>
        <v>-56.395104910468675</v>
      </c>
      <c r="AB46">
        <f t="shared" si="20"/>
        <v>1.0789527023261891</v>
      </c>
      <c r="AC46">
        <f t="shared" si="21"/>
        <v>0.14886415506888814</v>
      </c>
      <c r="AD46">
        <f t="shared" si="22"/>
        <v>139.25153055944506</v>
      </c>
      <c r="AE46">
        <f t="shared" si="23"/>
        <v>12.483983698856004</v>
      </c>
      <c r="AF46">
        <f t="shared" si="24"/>
        <v>1.2758181272874505</v>
      </c>
      <c r="AG46">
        <f t="shared" si="25"/>
        <v>1.5234378331002372</v>
      </c>
      <c r="AH46">
        <v>198.24556775296881</v>
      </c>
      <c r="AI46">
        <v>186.81412121212119</v>
      </c>
      <c r="AJ46">
        <v>1.7090666347929051</v>
      </c>
      <c r="AK46">
        <v>67.047301081910973</v>
      </c>
      <c r="AL46">
        <f t="shared" si="26"/>
        <v>1.2788005648632352</v>
      </c>
      <c r="AM46">
        <v>34.713565663776222</v>
      </c>
      <c r="AN46">
        <v>36.253897902097897</v>
      </c>
      <c r="AO46">
        <v>2.8644040975520092E-5</v>
      </c>
      <c r="AP46">
        <v>77.180000000000007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19272.953177611686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1009.4678997992323</v>
      </c>
      <c r="BI46">
        <f t="shared" si="33"/>
        <v>1.5234378331002372</v>
      </c>
      <c r="BJ46" t="e">
        <f t="shared" si="34"/>
        <v>#DIV/0!</v>
      </c>
      <c r="BK46">
        <f t="shared" si="35"/>
        <v>1.5091493581947733E-3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1199.9549999999999</v>
      </c>
      <c r="CQ46">
        <f t="shared" si="47"/>
        <v>1009.4678997992323</v>
      </c>
      <c r="CR46">
        <f t="shared" si="48"/>
        <v>0.84125479688757698</v>
      </c>
      <c r="CS46">
        <f t="shared" si="49"/>
        <v>0.16202175799302365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1656606601.1875</v>
      </c>
      <c r="CZ46">
        <v>177.06100000000001</v>
      </c>
      <c r="DA46">
        <v>192.94800000000001</v>
      </c>
      <c r="DB46">
        <v>36.251962499999998</v>
      </c>
      <c r="DC46">
        <v>34.715037500000001</v>
      </c>
      <c r="DD46">
        <v>178.56225000000001</v>
      </c>
      <c r="DE46">
        <v>35.777337500000002</v>
      </c>
      <c r="DF46">
        <v>480.010625</v>
      </c>
      <c r="DG46">
        <v>101.08325000000001</v>
      </c>
      <c r="DH46">
        <v>9.9943574999999993E-2</v>
      </c>
      <c r="DI46">
        <v>33.700487500000001</v>
      </c>
      <c r="DJ46">
        <v>999.9</v>
      </c>
      <c r="DK46">
        <v>33.688512500000002</v>
      </c>
      <c r="DL46">
        <v>0</v>
      </c>
      <c r="DM46">
        <v>0</v>
      </c>
      <c r="DN46">
        <v>3994.2962499999999</v>
      </c>
      <c r="DO46">
        <v>0</v>
      </c>
      <c r="DP46">
        <v>39.241312499999999</v>
      </c>
      <c r="DQ46">
        <v>-15.8870875</v>
      </c>
      <c r="DR46">
        <v>183.721</v>
      </c>
      <c r="DS46">
        <v>199.887</v>
      </c>
      <c r="DT46">
        <v>1.5369187499999999</v>
      </c>
      <c r="DU46">
        <v>192.94800000000001</v>
      </c>
      <c r="DV46">
        <v>34.715037500000001</v>
      </c>
      <c r="DW46">
        <v>3.6644637499999999</v>
      </c>
      <c r="DX46">
        <v>3.5091062499999999</v>
      </c>
      <c r="DY46">
        <v>27.4016375</v>
      </c>
      <c r="DZ46">
        <v>26.6638625</v>
      </c>
      <c r="EA46">
        <v>1199.9549999999999</v>
      </c>
      <c r="EB46">
        <v>0.95799750000000006</v>
      </c>
      <c r="EC46">
        <v>4.2002724999999998E-2</v>
      </c>
      <c r="ED46">
        <v>0</v>
      </c>
      <c r="EE46">
        <v>662.52112499999998</v>
      </c>
      <c r="EF46">
        <v>5.0001600000000002</v>
      </c>
      <c r="EG46">
        <v>8859.348750000001</v>
      </c>
      <c r="EH46">
        <v>9514.81</v>
      </c>
      <c r="EI46">
        <v>47.577749999999988</v>
      </c>
      <c r="EJ46">
        <v>49.327749999999988</v>
      </c>
      <c r="EK46">
        <v>48.66375</v>
      </c>
      <c r="EL46">
        <v>48.875</v>
      </c>
      <c r="EM46">
        <v>49.375</v>
      </c>
      <c r="EN46">
        <v>1144.7650000000001</v>
      </c>
      <c r="EO46">
        <v>50.19</v>
      </c>
      <c r="EP46">
        <v>0</v>
      </c>
      <c r="EQ46">
        <v>11171.79999995232</v>
      </c>
      <c r="ER46">
        <v>0</v>
      </c>
      <c r="ES46">
        <v>663.30069230769243</v>
      </c>
      <c r="ET46">
        <v>-7.4598974232784148</v>
      </c>
      <c r="EU46">
        <v>83.235897404863252</v>
      </c>
      <c r="EV46">
        <v>8851.5934615384631</v>
      </c>
      <c r="EW46">
        <v>15</v>
      </c>
      <c r="EX46">
        <v>1656590095.5</v>
      </c>
      <c r="EY46" t="s">
        <v>416</v>
      </c>
      <c r="EZ46">
        <v>1656590095.5</v>
      </c>
      <c r="FA46">
        <v>1656352397</v>
      </c>
      <c r="FB46">
        <v>2</v>
      </c>
      <c r="FC46">
        <v>-0.995</v>
      </c>
      <c r="FD46">
        <v>0.47499999999999998</v>
      </c>
      <c r="FE46">
        <v>-1.5009999999999999</v>
      </c>
      <c r="FF46">
        <v>0.47499999999999998</v>
      </c>
      <c r="FG46">
        <v>427</v>
      </c>
      <c r="FH46">
        <v>33</v>
      </c>
      <c r="FI46">
        <v>0.32</v>
      </c>
      <c r="FJ46">
        <v>0.2</v>
      </c>
      <c r="FK46">
        <v>-15.595162500000001</v>
      </c>
      <c r="FL46">
        <v>-2.133342213883656</v>
      </c>
      <c r="FM46">
        <v>0.20707731851593511</v>
      </c>
      <c r="FN46">
        <v>0</v>
      </c>
      <c r="FO46">
        <v>663.70411764705875</v>
      </c>
      <c r="FP46">
        <v>-7.3651642466338929</v>
      </c>
      <c r="FQ46">
        <v>0.74911071846031219</v>
      </c>
      <c r="FR46">
        <v>0</v>
      </c>
      <c r="FS46">
        <v>1.5332462499999999</v>
      </c>
      <c r="FT46">
        <v>2.1448142589115479E-2</v>
      </c>
      <c r="FU46">
        <v>2.5999112364655679E-3</v>
      </c>
      <c r="FV46">
        <v>1</v>
      </c>
      <c r="FW46">
        <v>1</v>
      </c>
      <c r="FX46">
        <v>3</v>
      </c>
      <c r="FY46" t="s">
        <v>417</v>
      </c>
      <c r="FZ46">
        <v>2.9743900000000001</v>
      </c>
      <c r="GA46">
        <v>2.86375</v>
      </c>
      <c r="GB46">
        <v>4.9004100000000002E-2</v>
      </c>
      <c r="GC46">
        <v>5.34928E-2</v>
      </c>
      <c r="GD46">
        <v>0.147393</v>
      </c>
      <c r="GE46">
        <v>0.14594799999999999</v>
      </c>
      <c r="GF46">
        <v>32994.1</v>
      </c>
      <c r="GG46">
        <v>28590.2</v>
      </c>
      <c r="GH46">
        <v>30997.9</v>
      </c>
      <c r="GI46">
        <v>28139.8</v>
      </c>
      <c r="GJ46">
        <v>34833.9</v>
      </c>
      <c r="GK46">
        <v>33943.599999999999</v>
      </c>
      <c r="GL46">
        <v>40433.5</v>
      </c>
      <c r="GM46">
        <v>39262.9</v>
      </c>
      <c r="GN46">
        <v>2.06663</v>
      </c>
      <c r="GO46">
        <v>2.3959000000000001</v>
      </c>
      <c r="GP46">
        <v>0</v>
      </c>
      <c r="GQ46">
        <v>0.17494699999999999</v>
      </c>
      <c r="GR46">
        <v>999.9</v>
      </c>
      <c r="GS46">
        <v>30.8522</v>
      </c>
      <c r="GT46">
        <v>66.599999999999994</v>
      </c>
      <c r="GU46">
        <v>37.5</v>
      </c>
      <c r="GV46">
        <v>42.683100000000003</v>
      </c>
      <c r="GW46">
        <v>24.191600000000001</v>
      </c>
      <c r="GX46">
        <v>16.694700000000001</v>
      </c>
      <c r="GY46">
        <v>2</v>
      </c>
      <c r="GZ46">
        <v>0.44495200000000001</v>
      </c>
      <c r="HA46">
        <v>0.25669399999999998</v>
      </c>
      <c r="HB46">
        <v>20.213100000000001</v>
      </c>
      <c r="HC46">
        <v>5.2163899999999996</v>
      </c>
      <c r="HD46">
        <v>11.968</v>
      </c>
      <c r="HE46">
        <v>4.9922500000000003</v>
      </c>
      <c r="HF46">
        <v>3.2926500000000001</v>
      </c>
      <c r="HG46">
        <v>6296</v>
      </c>
      <c r="HH46">
        <v>9999</v>
      </c>
      <c r="HI46">
        <v>9999</v>
      </c>
      <c r="HJ46">
        <v>492.8</v>
      </c>
      <c r="HK46">
        <v>4.9713900000000004</v>
      </c>
      <c r="HL46">
        <v>1.8744000000000001</v>
      </c>
      <c r="HM46">
        <v>1.87073</v>
      </c>
      <c r="HN46">
        <v>1.8703799999999999</v>
      </c>
      <c r="HO46">
        <v>1.875</v>
      </c>
      <c r="HP46">
        <v>1.8716600000000001</v>
      </c>
      <c r="HQ46">
        <v>1.86721</v>
      </c>
      <c r="HR46">
        <v>1.8782000000000001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-1.502</v>
      </c>
      <c r="IG46">
        <v>0.47460000000000002</v>
      </c>
      <c r="IH46">
        <v>-1.5014285714286191</v>
      </c>
      <c r="II46">
        <v>0</v>
      </c>
      <c r="IJ46">
        <v>0</v>
      </c>
      <c r="IK46">
        <v>0</v>
      </c>
      <c r="IL46">
        <v>0.47462380952381272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275.10000000000002</v>
      </c>
      <c r="IU46">
        <v>4236.8</v>
      </c>
      <c r="IV46">
        <v>0.74462899999999999</v>
      </c>
      <c r="IW46">
        <v>2.5964399999999999</v>
      </c>
      <c r="IX46">
        <v>2.1484399999999999</v>
      </c>
      <c r="IY46">
        <v>2.5952099999999998</v>
      </c>
      <c r="IZ46">
        <v>2.5451700000000002</v>
      </c>
      <c r="JA46">
        <v>2.3107899999999999</v>
      </c>
      <c r="JB46">
        <v>41.222299999999997</v>
      </c>
      <c r="JC46">
        <v>15.7781</v>
      </c>
      <c r="JD46">
        <v>18</v>
      </c>
      <c r="JE46">
        <v>499.52100000000002</v>
      </c>
      <c r="JF46">
        <v>929.09100000000001</v>
      </c>
      <c r="JG46">
        <v>30.999600000000001</v>
      </c>
      <c r="JH46">
        <v>33.313800000000001</v>
      </c>
      <c r="JI46">
        <v>30.0002</v>
      </c>
      <c r="JJ46">
        <v>33.237499999999997</v>
      </c>
      <c r="JK46">
        <v>33.192599999999999</v>
      </c>
      <c r="JL46">
        <v>14.9704</v>
      </c>
      <c r="JM46">
        <v>22.273800000000001</v>
      </c>
      <c r="JN46">
        <v>96.658500000000004</v>
      </c>
      <c r="JO46">
        <v>31</v>
      </c>
      <c r="JP46">
        <v>210.702</v>
      </c>
      <c r="JQ46">
        <v>34.709200000000003</v>
      </c>
      <c r="JR46">
        <v>98.8215</v>
      </c>
      <c r="JS46">
        <v>98.840100000000007</v>
      </c>
    </row>
    <row r="47" spans="1:279" x14ac:dyDescent="0.2">
      <c r="A47">
        <v>32</v>
      </c>
      <c r="B47">
        <v>1656606607.5</v>
      </c>
      <c r="C47">
        <v>124</v>
      </c>
      <c r="D47" t="s">
        <v>482</v>
      </c>
      <c r="E47" t="s">
        <v>483</v>
      </c>
      <c r="F47">
        <v>4</v>
      </c>
      <c r="G47">
        <v>1656606605.5</v>
      </c>
      <c r="H47">
        <f t="shared" si="0"/>
        <v>1.2787647801253505E-3</v>
      </c>
      <c r="I47">
        <f t="shared" si="1"/>
        <v>1.2787647801253506</v>
      </c>
      <c r="J47">
        <f t="shared" si="2"/>
        <v>1.7606764573249998</v>
      </c>
      <c r="K47">
        <f t="shared" si="3"/>
        <v>184.11242857142861</v>
      </c>
      <c r="L47">
        <f t="shared" si="4"/>
        <v>143.90707957944113</v>
      </c>
      <c r="M47">
        <f t="shared" si="5"/>
        <v>14.560845667560848</v>
      </c>
      <c r="N47">
        <f t="shared" si="6"/>
        <v>18.628914336549304</v>
      </c>
      <c r="O47">
        <f t="shared" si="7"/>
        <v>8.0197627235658375E-2</v>
      </c>
      <c r="P47">
        <f t="shared" si="8"/>
        <v>1.6738864974848169</v>
      </c>
      <c r="Q47">
        <f t="shared" si="9"/>
        <v>7.8122555998717549E-2</v>
      </c>
      <c r="R47">
        <f t="shared" si="10"/>
        <v>4.900856238871025E-2</v>
      </c>
      <c r="S47">
        <f t="shared" si="11"/>
        <v>194.42722332681026</v>
      </c>
      <c r="T47">
        <f t="shared" si="12"/>
        <v>35.053738220588826</v>
      </c>
      <c r="U47">
        <f t="shared" si="13"/>
        <v>33.690757142857137</v>
      </c>
      <c r="V47">
        <f t="shared" si="14"/>
        <v>5.2515334925579351</v>
      </c>
      <c r="W47">
        <f t="shared" si="15"/>
        <v>69.779599652932205</v>
      </c>
      <c r="X47">
        <f t="shared" si="16"/>
        <v>3.6683142261618258</v>
      </c>
      <c r="Y47">
        <f t="shared" si="17"/>
        <v>5.2570009636157033</v>
      </c>
      <c r="Z47">
        <f t="shared" si="18"/>
        <v>1.5832192663961093</v>
      </c>
      <c r="AA47">
        <f t="shared" si="19"/>
        <v>-56.393526803527962</v>
      </c>
      <c r="AB47">
        <f t="shared" si="20"/>
        <v>1.6798009602103208</v>
      </c>
      <c r="AC47">
        <f t="shared" si="21"/>
        <v>0.23141133528915683</v>
      </c>
      <c r="AD47">
        <f t="shared" si="22"/>
        <v>139.94490881878178</v>
      </c>
      <c r="AE47">
        <f t="shared" si="23"/>
        <v>12.646030144581735</v>
      </c>
      <c r="AF47">
        <f t="shared" si="24"/>
        <v>1.2774196839457765</v>
      </c>
      <c r="AG47">
        <f t="shared" si="25"/>
        <v>1.7606764573249998</v>
      </c>
      <c r="AH47">
        <v>205.25242414200719</v>
      </c>
      <c r="AI47">
        <v>193.58619999999999</v>
      </c>
      <c r="AJ47">
        <v>1.695898330892277</v>
      </c>
      <c r="AK47">
        <v>67.047301081910973</v>
      </c>
      <c r="AL47">
        <f t="shared" si="26"/>
        <v>1.2787647801253506</v>
      </c>
      <c r="AM47">
        <v>34.715361383776226</v>
      </c>
      <c r="AN47">
        <v>36.255895804195823</v>
      </c>
      <c r="AO47">
        <v>6.4359572060387719E-6</v>
      </c>
      <c r="AP47">
        <v>77.180000000000007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19336.147882940269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1009.5117426563785</v>
      </c>
      <c r="BI47">
        <f t="shared" si="33"/>
        <v>1.7606764573249998</v>
      </c>
      <c r="BJ47" t="e">
        <f t="shared" si="34"/>
        <v>#DIV/0!</v>
      </c>
      <c r="BK47">
        <f t="shared" si="35"/>
        <v>1.7440871491915925E-3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1200.007142857143</v>
      </c>
      <c r="CQ47">
        <f t="shared" si="47"/>
        <v>1009.5117426563785</v>
      </c>
      <c r="CR47">
        <f t="shared" si="48"/>
        <v>0.84125477807806481</v>
      </c>
      <c r="CS47">
        <f t="shared" si="49"/>
        <v>0.16202172169066514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1656606605.5</v>
      </c>
      <c r="CZ47">
        <v>184.11242857142861</v>
      </c>
      <c r="DA47">
        <v>200.21471428571431</v>
      </c>
      <c r="DB47">
        <v>36.254514285714293</v>
      </c>
      <c r="DC47">
        <v>34.715557142857143</v>
      </c>
      <c r="DD47">
        <v>185.61357142857139</v>
      </c>
      <c r="DE47">
        <v>35.779899999999998</v>
      </c>
      <c r="DF47">
        <v>479.9772857142857</v>
      </c>
      <c r="DG47">
        <v>101.0822857142857</v>
      </c>
      <c r="DH47">
        <v>9.9989057142857135E-2</v>
      </c>
      <c r="DI47">
        <v>33.70937142857143</v>
      </c>
      <c r="DJ47">
        <v>999.89999999999986</v>
      </c>
      <c r="DK47">
        <v>33.690757142857137</v>
      </c>
      <c r="DL47">
        <v>0</v>
      </c>
      <c r="DM47">
        <v>0</v>
      </c>
      <c r="DN47">
        <v>4004.911428571429</v>
      </c>
      <c r="DO47">
        <v>0</v>
      </c>
      <c r="DP47">
        <v>40.083057142857143</v>
      </c>
      <c r="DQ47">
        <v>-16.102328571428568</v>
      </c>
      <c r="DR47">
        <v>191.0384285714286</v>
      </c>
      <c r="DS47">
        <v>207.41542857142861</v>
      </c>
      <c r="DT47">
        <v>1.538968571428571</v>
      </c>
      <c r="DU47">
        <v>200.21471428571431</v>
      </c>
      <c r="DV47">
        <v>34.715557142857143</v>
      </c>
      <c r="DW47">
        <v>3.6646871428571428</v>
      </c>
      <c r="DX47">
        <v>3.5091242857142859</v>
      </c>
      <c r="DY47">
        <v>27.402671428571431</v>
      </c>
      <c r="DZ47">
        <v>26.66395714285715</v>
      </c>
      <c r="EA47">
        <v>1200.007142857143</v>
      </c>
      <c r="EB47">
        <v>0.95799785714285712</v>
      </c>
      <c r="EC47">
        <v>4.2002342857142848E-2</v>
      </c>
      <c r="ED47">
        <v>0</v>
      </c>
      <c r="EE47">
        <v>662.1312857142857</v>
      </c>
      <c r="EF47">
        <v>5.0001600000000002</v>
      </c>
      <c r="EG47">
        <v>8865.2842857142859</v>
      </c>
      <c r="EH47">
        <v>9515.2171428571437</v>
      </c>
      <c r="EI47">
        <v>47.625</v>
      </c>
      <c r="EJ47">
        <v>49.375</v>
      </c>
      <c r="EK47">
        <v>48.687285714285721</v>
      </c>
      <c r="EL47">
        <v>48.875</v>
      </c>
      <c r="EM47">
        <v>49.392714285714291</v>
      </c>
      <c r="EN47">
        <v>1144.815714285714</v>
      </c>
      <c r="EO47">
        <v>50.191428571428567</v>
      </c>
      <c r="EP47">
        <v>0</v>
      </c>
      <c r="EQ47">
        <v>11176</v>
      </c>
      <c r="ER47">
        <v>0</v>
      </c>
      <c r="ES47">
        <v>662.74232000000006</v>
      </c>
      <c r="ET47">
        <v>-7.2741538474798269</v>
      </c>
      <c r="EU47">
        <v>92.356923136341521</v>
      </c>
      <c r="EV47">
        <v>8857.9860000000008</v>
      </c>
      <c r="EW47">
        <v>15</v>
      </c>
      <c r="EX47">
        <v>1656590095.5</v>
      </c>
      <c r="EY47" t="s">
        <v>416</v>
      </c>
      <c r="EZ47">
        <v>1656590095.5</v>
      </c>
      <c r="FA47">
        <v>1656352397</v>
      </c>
      <c r="FB47">
        <v>2</v>
      </c>
      <c r="FC47">
        <v>-0.995</v>
      </c>
      <c r="FD47">
        <v>0.47499999999999998</v>
      </c>
      <c r="FE47">
        <v>-1.5009999999999999</v>
      </c>
      <c r="FF47">
        <v>0.47499999999999998</v>
      </c>
      <c r="FG47">
        <v>427</v>
      </c>
      <c r="FH47">
        <v>33</v>
      </c>
      <c r="FI47">
        <v>0.32</v>
      </c>
      <c r="FJ47">
        <v>0.2</v>
      </c>
      <c r="FK47">
        <v>-15.744045</v>
      </c>
      <c r="FL47">
        <v>-2.1516045028142292</v>
      </c>
      <c r="FM47">
        <v>0.20907831541075711</v>
      </c>
      <c r="FN47">
        <v>0</v>
      </c>
      <c r="FO47">
        <v>663.29667647058818</v>
      </c>
      <c r="FP47">
        <v>-7.3535370418430963</v>
      </c>
      <c r="FQ47">
        <v>0.74893994578174039</v>
      </c>
      <c r="FR47">
        <v>0</v>
      </c>
      <c r="FS47">
        <v>1.53477825</v>
      </c>
      <c r="FT47">
        <v>2.4923189493433261E-2</v>
      </c>
      <c r="FU47">
        <v>2.80791015481264E-3</v>
      </c>
      <c r="FV47">
        <v>1</v>
      </c>
      <c r="FW47">
        <v>1</v>
      </c>
      <c r="FX47">
        <v>3</v>
      </c>
      <c r="FY47" t="s">
        <v>417</v>
      </c>
      <c r="FZ47">
        <v>2.9747699999999999</v>
      </c>
      <c r="GA47">
        <v>2.86388</v>
      </c>
      <c r="GB47">
        <v>5.0601E-2</v>
      </c>
      <c r="GC47">
        <v>5.5111599999999997E-2</v>
      </c>
      <c r="GD47">
        <v>0.14740200000000001</v>
      </c>
      <c r="GE47">
        <v>0.145952</v>
      </c>
      <c r="GF47">
        <v>32938.300000000003</v>
      </c>
      <c r="GG47">
        <v>28541.200000000001</v>
      </c>
      <c r="GH47">
        <v>30997.4</v>
      </c>
      <c r="GI47">
        <v>28139.7</v>
      </c>
      <c r="GJ47">
        <v>34832.699999999997</v>
      </c>
      <c r="GK47">
        <v>33943.5</v>
      </c>
      <c r="GL47">
        <v>40432.400000000001</v>
      </c>
      <c r="GM47">
        <v>39262.9</v>
      </c>
      <c r="GN47">
        <v>2.06698</v>
      </c>
      <c r="GO47">
        <v>2.3957999999999999</v>
      </c>
      <c r="GP47">
        <v>0</v>
      </c>
      <c r="GQ47">
        <v>0.17477599999999999</v>
      </c>
      <c r="GR47">
        <v>999.9</v>
      </c>
      <c r="GS47">
        <v>30.8582</v>
      </c>
      <c r="GT47">
        <v>66.599999999999994</v>
      </c>
      <c r="GU47">
        <v>37.5</v>
      </c>
      <c r="GV47">
        <v>42.685000000000002</v>
      </c>
      <c r="GW47">
        <v>24.031600000000001</v>
      </c>
      <c r="GX47">
        <v>16.410299999999999</v>
      </c>
      <c r="GY47">
        <v>2</v>
      </c>
      <c r="GZ47">
        <v>0.44469999999999998</v>
      </c>
      <c r="HA47">
        <v>0.255193</v>
      </c>
      <c r="HB47">
        <v>20.213100000000001</v>
      </c>
      <c r="HC47">
        <v>5.2157900000000001</v>
      </c>
      <c r="HD47">
        <v>11.968299999999999</v>
      </c>
      <c r="HE47">
        <v>4.992</v>
      </c>
      <c r="HF47">
        <v>3.2924500000000001</v>
      </c>
      <c r="HG47">
        <v>6296.3</v>
      </c>
      <c r="HH47">
        <v>9999</v>
      </c>
      <c r="HI47">
        <v>9999</v>
      </c>
      <c r="HJ47">
        <v>492.8</v>
      </c>
      <c r="HK47">
        <v>4.9713599999999998</v>
      </c>
      <c r="HL47">
        <v>1.87442</v>
      </c>
      <c r="HM47">
        <v>1.87073</v>
      </c>
      <c r="HN47">
        <v>1.8703399999999999</v>
      </c>
      <c r="HO47">
        <v>1.875</v>
      </c>
      <c r="HP47">
        <v>1.87164</v>
      </c>
      <c r="HQ47">
        <v>1.8672</v>
      </c>
      <c r="HR47">
        <v>1.8782000000000001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-1.502</v>
      </c>
      <c r="IG47">
        <v>0.47460000000000002</v>
      </c>
      <c r="IH47">
        <v>-1.5014285714286191</v>
      </c>
      <c r="II47">
        <v>0</v>
      </c>
      <c r="IJ47">
        <v>0</v>
      </c>
      <c r="IK47">
        <v>0</v>
      </c>
      <c r="IL47">
        <v>0.47462380952381272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275.2</v>
      </c>
      <c r="IU47">
        <v>4236.8</v>
      </c>
      <c r="IV47">
        <v>0.76415999999999995</v>
      </c>
      <c r="IW47">
        <v>2.5964399999999999</v>
      </c>
      <c r="IX47">
        <v>2.1484399999999999</v>
      </c>
      <c r="IY47">
        <v>2.5952099999999998</v>
      </c>
      <c r="IZ47">
        <v>2.5451700000000002</v>
      </c>
      <c r="JA47">
        <v>2.2814899999999998</v>
      </c>
      <c r="JB47">
        <v>41.222299999999997</v>
      </c>
      <c r="JC47">
        <v>15.769399999999999</v>
      </c>
      <c r="JD47">
        <v>18</v>
      </c>
      <c r="JE47">
        <v>499.71600000000001</v>
      </c>
      <c r="JF47">
        <v>928.91200000000003</v>
      </c>
      <c r="JG47">
        <v>30.999600000000001</v>
      </c>
      <c r="JH47">
        <v>33.311399999999999</v>
      </c>
      <c r="JI47">
        <v>30</v>
      </c>
      <c r="JJ47">
        <v>33.234499999999997</v>
      </c>
      <c r="JK47">
        <v>33.188800000000001</v>
      </c>
      <c r="JL47">
        <v>15.360099999999999</v>
      </c>
      <c r="JM47">
        <v>22.273800000000001</v>
      </c>
      <c r="JN47">
        <v>96.658500000000004</v>
      </c>
      <c r="JO47">
        <v>31</v>
      </c>
      <c r="JP47">
        <v>217.38</v>
      </c>
      <c r="JQ47">
        <v>34.701700000000002</v>
      </c>
      <c r="JR47">
        <v>98.819500000000005</v>
      </c>
      <c r="JS47">
        <v>98.839799999999997</v>
      </c>
    </row>
    <row r="48" spans="1:279" x14ac:dyDescent="0.2">
      <c r="A48">
        <v>33</v>
      </c>
      <c r="B48">
        <v>1656606611.5</v>
      </c>
      <c r="C48">
        <v>128</v>
      </c>
      <c r="D48" t="s">
        <v>484</v>
      </c>
      <c r="E48" t="s">
        <v>485</v>
      </c>
      <c r="F48">
        <v>4</v>
      </c>
      <c r="G48">
        <v>1656606609.1875</v>
      </c>
      <c r="H48">
        <f t="shared" si="0"/>
        <v>1.2810224581457823E-3</v>
      </c>
      <c r="I48">
        <f t="shared" si="1"/>
        <v>1.2810224581457823</v>
      </c>
      <c r="J48">
        <f t="shared" si="2"/>
        <v>1.8177021602684327</v>
      </c>
      <c r="K48">
        <f t="shared" si="3"/>
        <v>190.162125</v>
      </c>
      <c r="L48">
        <f t="shared" si="4"/>
        <v>148.68437370352461</v>
      </c>
      <c r="M48">
        <f t="shared" si="5"/>
        <v>15.044091323818868</v>
      </c>
      <c r="N48">
        <f t="shared" si="6"/>
        <v>19.240867776299766</v>
      </c>
      <c r="O48">
        <f t="shared" si="7"/>
        <v>8.0276298432502211E-2</v>
      </c>
      <c r="P48">
        <f t="shared" si="8"/>
        <v>1.6747171662825973</v>
      </c>
      <c r="Q48">
        <f t="shared" si="9"/>
        <v>7.8198213370530831E-2</v>
      </c>
      <c r="R48">
        <f t="shared" si="10"/>
        <v>4.9056110421130165E-2</v>
      </c>
      <c r="S48">
        <f t="shared" si="11"/>
        <v>194.42340711252803</v>
      </c>
      <c r="T48">
        <f t="shared" si="12"/>
        <v>35.055955702445686</v>
      </c>
      <c r="U48">
        <f t="shared" si="13"/>
        <v>33.696100000000001</v>
      </c>
      <c r="V48">
        <f t="shared" si="14"/>
        <v>5.2531023141090651</v>
      </c>
      <c r="W48">
        <f t="shared" si="15"/>
        <v>69.771149556608307</v>
      </c>
      <c r="X48">
        <f t="shared" si="16"/>
        <v>3.668652477379172</v>
      </c>
      <c r="Y48">
        <f t="shared" si="17"/>
        <v>5.2581224484521893</v>
      </c>
      <c r="Z48">
        <f t="shared" si="18"/>
        <v>1.5844498367298931</v>
      </c>
      <c r="AA48">
        <f t="shared" si="19"/>
        <v>-56.493090404229001</v>
      </c>
      <c r="AB48">
        <f t="shared" si="20"/>
        <v>1.5427851250547426</v>
      </c>
      <c r="AC48">
        <f t="shared" si="21"/>
        <v>0.21243997119732036</v>
      </c>
      <c r="AD48">
        <f t="shared" si="22"/>
        <v>139.68554180455106</v>
      </c>
      <c r="AE48">
        <f t="shared" si="23"/>
        <v>12.725557268074043</v>
      </c>
      <c r="AF48">
        <f t="shared" si="24"/>
        <v>1.2800124211386561</v>
      </c>
      <c r="AG48">
        <f t="shared" si="25"/>
        <v>1.8177021602684327</v>
      </c>
      <c r="AH48">
        <v>212.1681928647518</v>
      </c>
      <c r="AI48">
        <v>200.4013030303029</v>
      </c>
      <c r="AJ48">
        <v>1.701055302660424</v>
      </c>
      <c r="AK48">
        <v>67.047301081910973</v>
      </c>
      <c r="AL48">
        <f t="shared" si="26"/>
        <v>1.2810224581457823</v>
      </c>
      <c r="AM48">
        <v>34.716197947552438</v>
      </c>
      <c r="AN48">
        <v>36.259008391608411</v>
      </c>
      <c r="AO48">
        <v>4.3938312355175848E-5</v>
      </c>
      <c r="AP48">
        <v>77.180000000000007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19356.025057599109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1009.4920497992373</v>
      </c>
      <c r="BI48">
        <f t="shared" si="33"/>
        <v>1.8177021602684327</v>
      </c>
      <c r="BJ48" t="e">
        <f t="shared" si="34"/>
        <v>#DIV/0!</v>
      </c>
      <c r="BK48">
        <f t="shared" si="35"/>
        <v>1.8006106740810174E-3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1199.9837500000001</v>
      </c>
      <c r="CQ48">
        <f t="shared" si="47"/>
        <v>1009.4920497992373</v>
      </c>
      <c r="CR48">
        <f t="shared" si="48"/>
        <v>0.84125476682433176</v>
      </c>
      <c r="CS48">
        <f t="shared" si="49"/>
        <v>0.16202169997096044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1656606609.1875</v>
      </c>
      <c r="CZ48">
        <v>190.162125</v>
      </c>
      <c r="DA48">
        <v>206.37200000000001</v>
      </c>
      <c r="DB48">
        <v>36.258175000000001</v>
      </c>
      <c r="DC48">
        <v>34.716299999999997</v>
      </c>
      <c r="DD48">
        <v>191.663625</v>
      </c>
      <c r="DE48">
        <v>35.783549999999998</v>
      </c>
      <c r="DF48">
        <v>480.03949999999998</v>
      </c>
      <c r="DG48">
        <v>101.08137499999999</v>
      </c>
      <c r="DH48">
        <v>0.10001312499999999</v>
      </c>
      <c r="DI48">
        <v>33.713187499999997</v>
      </c>
      <c r="DJ48">
        <v>999.9</v>
      </c>
      <c r="DK48">
        <v>33.696100000000001</v>
      </c>
      <c r="DL48">
        <v>0</v>
      </c>
      <c r="DM48">
        <v>0</v>
      </c>
      <c r="DN48">
        <v>4008.28125</v>
      </c>
      <c r="DO48">
        <v>0</v>
      </c>
      <c r="DP48">
        <v>40.556037500000002</v>
      </c>
      <c r="DQ48">
        <v>-16.209700000000002</v>
      </c>
      <c r="DR48">
        <v>197.31662499999999</v>
      </c>
      <c r="DS48">
        <v>213.79412500000001</v>
      </c>
      <c r="DT48">
        <v>1.54188375</v>
      </c>
      <c r="DU48">
        <v>206.37200000000001</v>
      </c>
      <c r="DV48">
        <v>34.716299999999997</v>
      </c>
      <c r="DW48">
        <v>3.6650274999999999</v>
      </c>
      <c r="DX48">
        <v>3.5091725</v>
      </c>
      <c r="DY48">
        <v>27.404250000000001</v>
      </c>
      <c r="DZ48">
        <v>26.664200000000001</v>
      </c>
      <c r="EA48">
        <v>1199.9837500000001</v>
      </c>
      <c r="EB48">
        <v>0.95799875000000001</v>
      </c>
      <c r="EC48">
        <v>4.2001387500000001E-2</v>
      </c>
      <c r="ED48">
        <v>0</v>
      </c>
      <c r="EE48">
        <v>661.74137499999995</v>
      </c>
      <c r="EF48">
        <v>5.0001600000000002</v>
      </c>
      <c r="EG48">
        <v>8869.3024999999998</v>
      </c>
      <c r="EH48">
        <v>9515.0250000000015</v>
      </c>
      <c r="EI48">
        <v>47.593499999999999</v>
      </c>
      <c r="EJ48">
        <v>49.375</v>
      </c>
      <c r="EK48">
        <v>48.702749999999988</v>
      </c>
      <c r="EL48">
        <v>48.913749999999993</v>
      </c>
      <c r="EM48">
        <v>49.375</v>
      </c>
      <c r="EN48">
        <v>1144.79375</v>
      </c>
      <c r="EO48">
        <v>50.19</v>
      </c>
      <c r="EP48">
        <v>0</v>
      </c>
      <c r="EQ48">
        <v>11179.599999904631</v>
      </c>
      <c r="ER48">
        <v>0</v>
      </c>
      <c r="ES48">
        <v>662.31959999999992</v>
      </c>
      <c r="ET48">
        <v>-7.1666923259676238</v>
      </c>
      <c r="EU48">
        <v>78.586153979623276</v>
      </c>
      <c r="EV48">
        <v>8863.0164000000004</v>
      </c>
      <c r="EW48">
        <v>15</v>
      </c>
      <c r="EX48">
        <v>1656590095.5</v>
      </c>
      <c r="EY48" t="s">
        <v>416</v>
      </c>
      <c r="EZ48">
        <v>1656590095.5</v>
      </c>
      <c r="FA48">
        <v>1656352397</v>
      </c>
      <c r="FB48">
        <v>2</v>
      </c>
      <c r="FC48">
        <v>-0.995</v>
      </c>
      <c r="FD48">
        <v>0.47499999999999998</v>
      </c>
      <c r="FE48">
        <v>-1.5009999999999999</v>
      </c>
      <c r="FF48">
        <v>0.47499999999999998</v>
      </c>
      <c r="FG48">
        <v>427</v>
      </c>
      <c r="FH48">
        <v>33</v>
      </c>
      <c r="FI48">
        <v>0.32</v>
      </c>
      <c r="FJ48">
        <v>0.2</v>
      </c>
      <c r="FK48">
        <v>-15.8893925</v>
      </c>
      <c r="FL48">
        <v>-2.14789981238272</v>
      </c>
      <c r="FM48">
        <v>0.2086788853567845</v>
      </c>
      <c r="FN48">
        <v>0</v>
      </c>
      <c r="FO48">
        <v>662.81444117647061</v>
      </c>
      <c r="FP48">
        <v>-7.4673338488971739</v>
      </c>
      <c r="FQ48">
        <v>0.75579713241274038</v>
      </c>
      <c r="FR48">
        <v>0</v>
      </c>
      <c r="FS48">
        <v>1.5364255</v>
      </c>
      <c r="FT48">
        <v>3.4045328330200797E-2</v>
      </c>
      <c r="FU48">
        <v>3.442473638243283E-3</v>
      </c>
      <c r="FV48">
        <v>1</v>
      </c>
      <c r="FW48">
        <v>1</v>
      </c>
      <c r="FX48">
        <v>3</v>
      </c>
      <c r="FY48" t="s">
        <v>417</v>
      </c>
      <c r="FZ48">
        <v>2.97465</v>
      </c>
      <c r="GA48">
        <v>2.8638400000000002</v>
      </c>
      <c r="GB48">
        <v>5.2180900000000002E-2</v>
      </c>
      <c r="GC48">
        <v>5.6720699999999999E-2</v>
      </c>
      <c r="GD48">
        <v>0.14741199999999999</v>
      </c>
      <c r="GE48">
        <v>0.14594799999999999</v>
      </c>
      <c r="GF48">
        <v>32883.1</v>
      </c>
      <c r="GG48">
        <v>28492</v>
      </c>
      <c r="GH48">
        <v>30997.1</v>
      </c>
      <c r="GI48">
        <v>28139.1</v>
      </c>
      <c r="GJ48">
        <v>34832</v>
      </c>
      <c r="GK48">
        <v>33942.800000000003</v>
      </c>
      <c r="GL48">
        <v>40432.1</v>
      </c>
      <c r="GM48">
        <v>39262</v>
      </c>
      <c r="GN48">
        <v>2.0668700000000002</v>
      </c>
      <c r="GO48">
        <v>2.3958699999999999</v>
      </c>
      <c r="GP48">
        <v>0</v>
      </c>
      <c r="GQ48">
        <v>0.17504400000000001</v>
      </c>
      <c r="GR48">
        <v>999.9</v>
      </c>
      <c r="GS48">
        <v>30.865500000000001</v>
      </c>
      <c r="GT48">
        <v>66.599999999999994</v>
      </c>
      <c r="GU48">
        <v>37.5</v>
      </c>
      <c r="GV48">
        <v>42.686599999999999</v>
      </c>
      <c r="GW48">
        <v>24.081600000000002</v>
      </c>
      <c r="GX48">
        <v>16.6587</v>
      </c>
      <c r="GY48">
        <v>2</v>
      </c>
      <c r="GZ48">
        <v>0.44465199999999999</v>
      </c>
      <c r="HA48">
        <v>0.25371500000000002</v>
      </c>
      <c r="HB48">
        <v>20.2133</v>
      </c>
      <c r="HC48">
        <v>5.2159399999999998</v>
      </c>
      <c r="HD48">
        <v>11.9682</v>
      </c>
      <c r="HE48">
        <v>4.992</v>
      </c>
      <c r="HF48">
        <v>3.2925</v>
      </c>
      <c r="HG48">
        <v>6296.3</v>
      </c>
      <c r="HH48">
        <v>9999</v>
      </c>
      <c r="HI48">
        <v>9999</v>
      </c>
      <c r="HJ48">
        <v>492.8</v>
      </c>
      <c r="HK48">
        <v>4.9713700000000003</v>
      </c>
      <c r="HL48">
        <v>1.8744000000000001</v>
      </c>
      <c r="HM48">
        <v>1.87073</v>
      </c>
      <c r="HN48">
        <v>1.8703700000000001</v>
      </c>
      <c r="HO48">
        <v>1.875</v>
      </c>
      <c r="HP48">
        <v>1.8716600000000001</v>
      </c>
      <c r="HQ48">
        <v>1.86721</v>
      </c>
      <c r="HR48">
        <v>1.8782000000000001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-1.502</v>
      </c>
      <c r="IG48">
        <v>0.47460000000000002</v>
      </c>
      <c r="IH48">
        <v>-1.5014285714286191</v>
      </c>
      <c r="II48">
        <v>0</v>
      </c>
      <c r="IJ48">
        <v>0</v>
      </c>
      <c r="IK48">
        <v>0</v>
      </c>
      <c r="IL48">
        <v>0.47462380952381272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275.3</v>
      </c>
      <c r="IU48">
        <v>4236.8999999999996</v>
      </c>
      <c r="IV48">
        <v>0.78369100000000003</v>
      </c>
      <c r="IW48">
        <v>2.5915499999999998</v>
      </c>
      <c r="IX48">
        <v>2.1484399999999999</v>
      </c>
      <c r="IY48">
        <v>2.5964399999999999</v>
      </c>
      <c r="IZ48">
        <v>2.5451700000000002</v>
      </c>
      <c r="JA48">
        <v>2.35107</v>
      </c>
      <c r="JB48">
        <v>41.222299999999997</v>
      </c>
      <c r="JC48">
        <v>15.786899999999999</v>
      </c>
      <c r="JD48">
        <v>18</v>
      </c>
      <c r="JE48">
        <v>499.63</v>
      </c>
      <c r="JF48">
        <v>928.95600000000002</v>
      </c>
      <c r="JG48">
        <v>30.999600000000001</v>
      </c>
      <c r="JH48">
        <v>33.311399999999999</v>
      </c>
      <c r="JI48">
        <v>30</v>
      </c>
      <c r="JJ48">
        <v>33.231499999999997</v>
      </c>
      <c r="JK48">
        <v>33.185899999999997</v>
      </c>
      <c r="JL48">
        <v>15.747299999999999</v>
      </c>
      <c r="JM48">
        <v>22.273800000000001</v>
      </c>
      <c r="JN48">
        <v>96.658500000000004</v>
      </c>
      <c r="JO48">
        <v>31</v>
      </c>
      <c r="JP48">
        <v>224.05799999999999</v>
      </c>
      <c r="JQ48">
        <v>34.690300000000001</v>
      </c>
      <c r="JR48">
        <v>98.818600000000004</v>
      </c>
      <c r="JS48">
        <v>98.837599999999995</v>
      </c>
    </row>
    <row r="49" spans="1:279" x14ac:dyDescent="0.2">
      <c r="A49">
        <v>34</v>
      </c>
      <c r="B49">
        <v>1656606615.5</v>
      </c>
      <c r="C49">
        <v>132</v>
      </c>
      <c r="D49" t="s">
        <v>486</v>
      </c>
      <c r="E49" t="s">
        <v>487</v>
      </c>
      <c r="F49">
        <v>4</v>
      </c>
      <c r="G49">
        <v>1656606613.5</v>
      </c>
      <c r="H49">
        <f t="shared" si="0"/>
        <v>1.2842564454321795E-3</v>
      </c>
      <c r="I49">
        <f t="shared" si="1"/>
        <v>1.2842564454321794</v>
      </c>
      <c r="J49">
        <f t="shared" si="2"/>
        <v>1.7899763232496912</v>
      </c>
      <c r="K49">
        <f t="shared" si="3"/>
        <v>197.28285714285721</v>
      </c>
      <c r="L49">
        <f t="shared" si="4"/>
        <v>156.2046503504329</v>
      </c>
      <c r="M49">
        <f t="shared" si="5"/>
        <v>15.805079497667498</v>
      </c>
      <c r="N49">
        <f t="shared" si="6"/>
        <v>19.961449506622817</v>
      </c>
      <c r="O49">
        <f t="shared" si="7"/>
        <v>8.0353088544997175E-2</v>
      </c>
      <c r="P49">
        <f t="shared" si="8"/>
        <v>1.6724356783490018</v>
      </c>
      <c r="Q49">
        <f t="shared" si="9"/>
        <v>7.8268320580427042E-2</v>
      </c>
      <c r="R49">
        <f t="shared" si="10"/>
        <v>4.9100503300467037E-2</v>
      </c>
      <c r="S49">
        <f t="shared" si="11"/>
        <v>194.4176473267909</v>
      </c>
      <c r="T49">
        <f t="shared" si="12"/>
        <v>35.058428085097546</v>
      </c>
      <c r="U49">
        <f t="shared" si="13"/>
        <v>33.705957142857137</v>
      </c>
      <c r="V49">
        <f t="shared" si="14"/>
        <v>5.255997733778063</v>
      </c>
      <c r="W49">
        <f t="shared" si="15"/>
        <v>69.76853522675421</v>
      </c>
      <c r="X49">
        <f t="shared" si="16"/>
        <v>3.6689892360869911</v>
      </c>
      <c r="Y49">
        <f t="shared" si="17"/>
        <v>5.2588021579676791</v>
      </c>
      <c r="Z49">
        <f t="shared" si="18"/>
        <v>1.5870084976910719</v>
      </c>
      <c r="AA49">
        <f t="shared" si="19"/>
        <v>-56.63570924355912</v>
      </c>
      <c r="AB49">
        <f t="shared" si="20"/>
        <v>0.86042553329435745</v>
      </c>
      <c r="AC49">
        <f t="shared" si="21"/>
        <v>0.11864842474956154</v>
      </c>
      <c r="AD49">
        <f t="shared" si="22"/>
        <v>138.76101204127568</v>
      </c>
      <c r="AE49">
        <f t="shared" si="23"/>
        <v>12.8332033687908</v>
      </c>
      <c r="AF49">
        <f t="shared" si="24"/>
        <v>1.2833647626271305</v>
      </c>
      <c r="AG49">
        <f t="shared" si="25"/>
        <v>1.7899763232496912</v>
      </c>
      <c r="AH49">
        <v>219.14421878132191</v>
      </c>
      <c r="AI49">
        <v>207.2899151515152</v>
      </c>
      <c r="AJ49">
        <v>1.723316123634268</v>
      </c>
      <c r="AK49">
        <v>67.047301081910973</v>
      </c>
      <c r="AL49">
        <f t="shared" si="26"/>
        <v>1.2842564454321794</v>
      </c>
      <c r="AM49">
        <v>34.715488524895093</v>
      </c>
      <c r="AN49">
        <v>36.262337062937092</v>
      </c>
      <c r="AO49">
        <v>2.394405594475172E-5</v>
      </c>
      <c r="AP49">
        <v>77.180000000000007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19300.723001289407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1009.4613426563685</v>
      </c>
      <c r="BI49">
        <f t="shared" si="33"/>
        <v>1.7899763232496912</v>
      </c>
      <c r="BJ49" t="e">
        <f t="shared" si="34"/>
        <v>#DIV/0!</v>
      </c>
      <c r="BK49">
        <f t="shared" si="35"/>
        <v>1.7731994754146998E-3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1199.947142857143</v>
      </c>
      <c r="CQ49">
        <f t="shared" si="47"/>
        <v>1009.4613426563685</v>
      </c>
      <c r="CR49">
        <f t="shared" si="48"/>
        <v>0.84125484081972401</v>
      </c>
      <c r="CS49">
        <f t="shared" si="49"/>
        <v>0.16202184278206733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1656606613.5</v>
      </c>
      <c r="CZ49">
        <v>197.28285714285721</v>
      </c>
      <c r="DA49">
        <v>213.63971428571429</v>
      </c>
      <c r="DB49">
        <v>36.261328571428571</v>
      </c>
      <c r="DC49">
        <v>34.715400000000002</v>
      </c>
      <c r="DD49">
        <v>198.78442857142861</v>
      </c>
      <c r="DE49">
        <v>35.786714285714289</v>
      </c>
      <c r="DF49">
        <v>480.03314285714288</v>
      </c>
      <c r="DG49">
        <v>101.0818571428571</v>
      </c>
      <c r="DH49">
        <v>0.1000184428571429</v>
      </c>
      <c r="DI49">
        <v>33.715500000000013</v>
      </c>
      <c r="DJ49">
        <v>999.89999999999986</v>
      </c>
      <c r="DK49">
        <v>33.705957142857137</v>
      </c>
      <c r="DL49">
        <v>0</v>
      </c>
      <c r="DM49">
        <v>0</v>
      </c>
      <c r="DN49">
        <v>3999.1071428571431</v>
      </c>
      <c r="DO49">
        <v>0</v>
      </c>
      <c r="DP49">
        <v>40.698799999999999</v>
      </c>
      <c r="DQ49">
        <v>-16.356742857142859</v>
      </c>
      <c r="DR49">
        <v>204.7058571428571</v>
      </c>
      <c r="DS49">
        <v>221.32300000000001</v>
      </c>
      <c r="DT49">
        <v>1.545928571428572</v>
      </c>
      <c r="DU49">
        <v>213.63971428571429</v>
      </c>
      <c r="DV49">
        <v>34.715400000000002</v>
      </c>
      <c r="DW49">
        <v>3.6653557142857141</v>
      </c>
      <c r="DX49">
        <v>3.50909</v>
      </c>
      <c r="DY49">
        <v>27.405799999999999</v>
      </c>
      <c r="DZ49">
        <v>26.66377142857143</v>
      </c>
      <c r="EA49">
        <v>1199.947142857143</v>
      </c>
      <c r="EB49">
        <v>0.95799642857142875</v>
      </c>
      <c r="EC49">
        <v>4.2003871428571433E-2</v>
      </c>
      <c r="ED49">
        <v>0</v>
      </c>
      <c r="EE49">
        <v>661.18214285714294</v>
      </c>
      <c r="EF49">
        <v>5.0001600000000002</v>
      </c>
      <c r="EG49">
        <v>8869.4614285714288</v>
      </c>
      <c r="EH49">
        <v>9514.7471428571425</v>
      </c>
      <c r="EI49">
        <v>47.616</v>
      </c>
      <c r="EJ49">
        <v>49.383857142857153</v>
      </c>
      <c r="EK49">
        <v>48.723000000000013</v>
      </c>
      <c r="EL49">
        <v>48.875</v>
      </c>
      <c r="EM49">
        <v>49.436999999999998</v>
      </c>
      <c r="EN49">
        <v>1144.755714285714</v>
      </c>
      <c r="EO49">
        <v>50.191428571428567</v>
      </c>
      <c r="EP49">
        <v>0</v>
      </c>
      <c r="EQ49">
        <v>11183.79999995232</v>
      </c>
      <c r="ER49">
        <v>0</v>
      </c>
      <c r="ES49">
        <v>661.83311538461544</v>
      </c>
      <c r="ET49">
        <v>-7.0698461455949362</v>
      </c>
      <c r="EU49">
        <v>47.94051275733802</v>
      </c>
      <c r="EV49">
        <v>8866.61</v>
      </c>
      <c r="EW49">
        <v>15</v>
      </c>
      <c r="EX49">
        <v>1656590095.5</v>
      </c>
      <c r="EY49" t="s">
        <v>416</v>
      </c>
      <c r="EZ49">
        <v>1656590095.5</v>
      </c>
      <c r="FA49">
        <v>1656352397</v>
      </c>
      <c r="FB49">
        <v>2</v>
      </c>
      <c r="FC49">
        <v>-0.995</v>
      </c>
      <c r="FD49">
        <v>0.47499999999999998</v>
      </c>
      <c r="FE49">
        <v>-1.5009999999999999</v>
      </c>
      <c r="FF49">
        <v>0.47499999999999998</v>
      </c>
      <c r="FG49">
        <v>427</v>
      </c>
      <c r="FH49">
        <v>33</v>
      </c>
      <c r="FI49">
        <v>0.32</v>
      </c>
      <c r="FJ49">
        <v>0.2</v>
      </c>
      <c r="FK49">
        <v>-16.032865000000001</v>
      </c>
      <c r="FL49">
        <v>-2.1317718574108731</v>
      </c>
      <c r="FM49">
        <v>0.20695182960051359</v>
      </c>
      <c r="FN49">
        <v>0</v>
      </c>
      <c r="FO49">
        <v>662.27944117647064</v>
      </c>
      <c r="FP49">
        <v>-7.1544232268271264</v>
      </c>
      <c r="FQ49">
        <v>0.7236649855048003</v>
      </c>
      <c r="FR49">
        <v>0</v>
      </c>
      <c r="FS49">
        <v>1.539194</v>
      </c>
      <c r="FT49">
        <v>3.617651031894794E-2</v>
      </c>
      <c r="FU49">
        <v>3.640676310797209E-3</v>
      </c>
      <c r="FV49">
        <v>1</v>
      </c>
      <c r="FW49">
        <v>1</v>
      </c>
      <c r="FX49">
        <v>3</v>
      </c>
      <c r="FY49" t="s">
        <v>417</v>
      </c>
      <c r="FZ49">
        <v>2.97464</v>
      </c>
      <c r="GA49">
        <v>2.8637899999999998</v>
      </c>
      <c r="GB49">
        <v>5.3766300000000003E-2</v>
      </c>
      <c r="GC49">
        <v>5.8320499999999997E-2</v>
      </c>
      <c r="GD49">
        <v>0.14741699999999999</v>
      </c>
      <c r="GE49">
        <v>0.14595</v>
      </c>
      <c r="GF49">
        <v>32828.699999999997</v>
      </c>
      <c r="GG49">
        <v>28444.799999999999</v>
      </c>
      <c r="GH49">
        <v>30997.7</v>
      </c>
      <c r="GI49">
        <v>28140.2</v>
      </c>
      <c r="GJ49">
        <v>34832.5</v>
      </c>
      <c r="GK49">
        <v>33944.1</v>
      </c>
      <c r="GL49">
        <v>40432.9</v>
      </c>
      <c r="GM49">
        <v>39263.5</v>
      </c>
      <c r="GN49">
        <v>2.0668700000000002</v>
      </c>
      <c r="GO49">
        <v>2.3957299999999999</v>
      </c>
      <c r="GP49">
        <v>0</v>
      </c>
      <c r="GQ49">
        <v>0.17460400000000001</v>
      </c>
      <c r="GR49">
        <v>999.9</v>
      </c>
      <c r="GS49">
        <v>30.873999999999999</v>
      </c>
      <c r="GT49">
        <v>66.599999999999994</v>
      </c>
      <c r="GU49">
        <v>37.5</v>
      </c>
      <c r="GV49">
        <v>42.691200000000002</v>
      </c>
      <c r="GW49">
        <v>24.281600000000001</v>
      </c>
      <c r="GX49">
        <v>16.4663</v>
      </c>
      <c r="GY49">
        <v>2</v>
      </c>
      <c r="GZ49">
        <v>0.444662</v>
      </c>
      <c r="HA49">
        <v>0.25412600000000002</v>
      </c>
      <c r="HB49">
        <v>20.213100000000001</v>
      </c>
      <c r="HC49">
        <v>5.2159399999999998</v>
      </c>
      <c r="HD49">
        <v>11.968299999999999</v>
      </c>
      <c r="HE49">
        <v>4.9920499999999999</v>
      </c>
      <c r="HF49">
        <v>3.2925</v>
      </c>
      <c r="HG49">
        <v>6296.6</v>
      </c>
      <c r="HH49">
        <v>9999</v>
      </c>
      <c r="HI49">
        <v>9999</v>
      </c>
      <c r="HJ49">
        <v>492.8</v>
      </c>
      <c r="HK49">
        <v>4.9713399999999996</v>
      </c>
      <c r="HL49">
        <v>1.8744000000000001</v>
      </c>
      <c r="HM49">
        <v>1.87073</v>
      </c>
      <c r="HN49">
        <v>1.8703399999999999</v>
      </c>
      <c r="HO49">
        <v>1.8749899999999999</v>
      </c>
      <c r="HP49">
        <v>1.87165</v>
      </c>
      <c r="HQ49">
        <v>1.8672</v>
      </c>
      <c r="HR49">
        <v>1.8782000000000001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-1.502</v>
      </c>
      <c r="IG49">
        <v>0.47470000000000001</v>
      </c>
      <c r="IH49">
        <v>-1.5014285714286191</v>
      </c>
      <c r="II49">
        <v>0</v>
      </c>
      <c r="IJ49">
        <v>0</v>
      </c>
      <c r="IK49">
        <v>0</v>
      </c>
      <c r="IL49">
        <v>0.47462380952381272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275.3</v>
      </c>
      <c r="IU49">
        <v>4237</v>
      </c>
      <c r="IV49">
        <v>0.80200199999999999</v>
      </c>
      <c r="IW49">
        <v>2.5878899999999998</v>
      </c>
      <c r="IX49">
        <v>2.1484399999999999</v>
      </c>
      <c r="IY49">
        <v>2.5964399999999999</v>
      </c>
      <c r="IZ49">
        <v>2.5451700000000002</v>
      </c>
      <c r="JA49">
        <v>2.3046899999999999</v>
      </c>
      <c r="JB49">
        <v>41.222299999999997</v>
      </c>
      <c r="JC49">
        <v>15.7781</v>
      </c>
      <c r="JD49">
        <v>18</v>
      </c>
      <c r="JE49">
        <v>499.60599999999999</v>
      </c>
      <c r="JF49">
        <v>928.73</v>
      </c>
      <c r="JG49">
        <v>31</v>
      </c>
      <c r="JH49">
        <v>33.308599999999998</v>
      </c>
      <c r="JI49">
        <v>30</v>
      </c>
      <c r="JJ49">
        <v>33.2286</v>
      </c>
      <c r="JK49">
        <v>33.183</v>
      </c>
      <c r="JL49">
        <v>16.133199999999999</v>
      </c>
      <c r="JM49">
        <v>22.273800000000001</v>
      </c>
      <c r="JN49">
        <v>96.286600000000007</v>
      </c>
      <c r="JO49">
        <v>31</v>
      </c>
      <c r="JP49">
        <v>230.73699999999999</v>
      </c>
      <c r="JQ49">
        <v>34.686999999999998</v>
      </c>
      <c r="JR49">
        <v>98.820400000000006</v>
      </c>
      <c r="JS49">
        <v>98.841399999999993</v>
      </c>
    </row>
    <row r="50" spans="1:279" x14ac:dyDescent="0.2">
      <c r="A50">
        <v>35</v>
      </c>
      <c r="B50">
        <v>1656606619.5</v>
      </c>
      <c r="C50">
        <v>136</v>
      </c>
      <c r="D50" t="s">
        <v>488</v>
      </c>
      <c r="E50" t="s">
        <v>489</v>
      </c>
      <c r="F50">
        <v>4</v>
      </c>
      <c r="G50">
        <v>1656606617.1875</v>
      </c>
      <c r="H50">
        <f t="shared" si="0"/>
        <v>1.2827322437490905E-3</v>
      </c>
      <c r="I50">
        <f t="shared" si="1"/>
        <v>1.2827322437490905</v>
      </c>
      <c r="J50">
        <f t="shared" si="2"/>
        <v>1.9782475406169933</v>
      </c>
      <c r="K50">
        <f t="shared" si="3"/>
        <v>203.35887500000001</v>
      </c>
      <c r="L50">
        <f t="shared" si="4"/>
        <v>158.26720005862305</v>
      </c>
      <c r="M50">
        <f t="shared" si="5"/>
        <v>16.013603530016969</v>
      </c>
      <c r="N50">
        <f t="shared" si="6"/>
        <v>20.576015733860526</v>
      </c>
      <c r="O50">
        <f t="shared" si="7"/>
        <v>8.0209307072284172E-2</v>
      </c>
      <c r="P50">
        <f t="shared" si="8"/>
        <v>1.6735248926862694</v>
      </c>
      <c r="Q50">
        <f t="shared" si="9"/>
        <v>7.8133203801901002E-2</v>
      </c>
      <c r="R50">
        <f t="shared" si="10"/>
        <v>4.901530619165248E-2</v>
      </c>
      <c r="S50">
        <f t="shared" si="11"/>
        <v>194.42726998752599</v>
      </c>
      <c r="T50">
        <f t="shared" si="12"/>
        <v>35.061865408104318</v>
      </c>
      <c r="U50">
        <f t="shared" si="13"/>
        <v>33.708650000000013</v>
      </c>
      <c r="V50">
        <f t="shared" si="14"/>
        <v>5.2567889702129129</v>
      </c>
      <c r="W50">
        <f t="shared" si="15"/>
        <v>69.754220269338646</v>
      </c>
      <c r="X50">
        <f t="shared" si="16"/>
        <v>3.668946448145133</v>
      </c>
      <c r="Y50">
        <f t="shared" si="17"/>
        <v>5.2598200280619656</v>
      </c>
      <c r="Z50">
        <f t="shared" si="18"/>
        <v>1.5878425220677799</v>
      </c>
      <c r="AA50">
        <f t="shared" si="19"/>
        <v>-56.568491949334891</v>
      </c>
      <c r="AB50">
        <f t="shared" si="20"/>
        <v>0.93042545077370731</v>
      </c>
      <c r="AC50">
        <f t="shared" si="21"/>
        <v>0.12822142212681475</v>
      </c>
      <c r="AD50">
        <f t="shared" si="22"/>
        <v>138.91742491109162</v>
      </c>
      <c r="AE50">
        <f t="shared" si="23"/>
        <v>12.908905494769861</v>
      </c>
      <c r="AF50">
        <f t="shared" si="24"/>
        <v>1.2903636515326786</v>
      </c>
      <c r="AG50">
        <f t="shared" si="25"/>
        <v>1.9782475406169933</v>
      </c>
      <c r="AH50">
        <v>226.0924731311575</v>
      </c>
      <c r="AI50">
        <v>214.0991696969696</v>
      </c>
      <c r="AJ50">
        <v>1.7042070675577541</v>
      </c>
      <c r="AK50">
        <v>67.047301081910973</v>
      </c>
      <c r="AL50">
        <f t="shared" si="26"/>
        <v>1.2827322437490905</v>
      </c>
      <c r="AM50">
        <v>34.715797564895091</v>
      </c>
      <c r="AN50">
        <v>36.261200000000002</v>
      </c>
      <c r="AO50">
        <v>-1.3094347732037091E-5</v>
      </c>
      <c r="AP50">
        <v>77.180000000000007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19326.871645761785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1009.5120372992362</v>
      </c>
      <c r="BI50">
        <f t="shared" si="33"/>
        <v>1.9782475406169933</v>
      </c>
      <c r="BJ50" t="e">
        <f t="shared" si="34"/>
        <v>#DIV/0!</v>
      </c>
      <c r="BK50">
        <f t="shared" si="35"/>
        <v>1.9596076792798138E-3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1200.0074999999999</v>
      </c>
      <c r="CQ50">
        <f t="shared" si="47"/>
        <v>1009.5120372992362</v>
      </c>
      <c r="CR50">
        <f t="shared" si="48"/>
        <v>0.84125477324036413</v>
      </c>
      <c r="CS50">
        <f t="shared" si="49"/>
        <v>0.16202171235390278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1656606617.1875</v>
      </c>
      <c r="CZ50">
        <v>203.35887500000001</v>
      </c>
      <c r="DA50">
        <v>219.8235</v>
      </c>
      <c r="DB50">
        <v>36.261287500000002</v>
      </c>
      <c r="DC50">
        <v>34.706774999999993</v>
      </c>
      <c r="DD50">
        <v>204.86025000000001</v>
      </c>
      <c r="DE50">
        <v>35.786675000000002</v>
      </c>
      <c r="DF50">
        <v>479.98587500000002</v>
      </c>
      <c r="DG50">
        <v>101.08087500000001</v>
      </c>
      <c r="DH50">
        <v>9.9935200000000002E-2</v>
      </c>
      <c r="DI50">
        <v>33.718962500000004</v>
      </c>
      <c r="DJ50">
        <v>999.9</v>
      </c>
      <c r="DK50">
        <v>33.708650000000013</v>
      </c>
      <c r="DL50">
        <v>0</v>
      </c>
      <c r="DM50">
        <v>0</v>
      </c>
      <c r="DN50">
        <v>4003.5162500000001</v>
      </c>
      <c r="DO50">
        <v>0</v>
      </c>
      <c r="DP50">
        <v>40.593712500000002</v>
      </c>
      <c r="DQ50">
        <v>-16.464812500000001</v>
      </c>
      <c r="DR50">
        <v>211.01025000000001</v>
      </c>
      <c r="DS50">
        <v>227.72725</v>
      </c>
      <c r="DT50">
        <v>1.5545212500000001</v>
      </c>
      <c r="DU50">
        <v>219.8235</v>
      </c>
      <c r="DV50">
        <v>34.706774999999993</v>
      </c>
      <c r="DW50">
        <v>3.66532875</v>
      </c>
      <c r="DX50">
        <v>3.5081950000000002</v>
      </c>
      <c r="DY50">
        <v>27.405662499999998</v>
      </c>
      <c r="DZ50">
        <v>26.65945</v>
      </c>
      <c r="EA50">
        <v>1200.0074999999999</v>
      </c>
      <c r="EB50">
        <v>0.95799875000000001</v>
      </c>
      <c r="EC50">
        <v>4.2001387500000001E-2</v>
      </c>
      <c r="ED50">
        <v>0</v>
      </c>
      <c r="EE50">
        <v>660.70524999999998</v>
      </c>
      <c r="EF50">
        <v>5.0001600000000002</v>
      </c>
      <c r="EG50">
        <v>8867.2374999999993</v>
      </c>
      <c r="EH50">
        <v>9515.2275000000009</v>
      </c>
      <c r="EI50">
        <v>47.624875000000003</v>
      </c>
      <c r="EJ50">
        <v>49.421499999999988</v>
      </c>
      <c r="EK50">
        <v>48.749749999999999</v>
      </c>
      <c r="EL50">
        <v>48.890500000000003</v>
      </c>
      <c r="EM50">
        <v>49.421499999999988</v>
      </c>
      <c r="EN50">
        <v>1144.8162500000001</v>
      </c>
      <c r="EO50">
        <v>50.191249999999997</v>
      </c>
      <c r="EP50">
        <v>0</v>
      </c>
      <c r="EQ50">
        <v>11188</v>
      </c>
      <c r="ER50">
        <v>0</v>
      </c>
      <c r="ES50">
        <v>661.29775999999993</v>
      </c>
      <c r="ET50">
        <v>-8.0537692416927005</v>
      </c>
      <c r="EU50">
        <v>-7.6130768598648766</v>
      </c>
      <c r="EV50">
        <v>8868.2495999999992</v>
      </c>
      <c r="EW50">
        <v>15</v>
      </c>
      <c r="EX50">
        <v>1656590095.5</v>
      </c>
      <c r="EY50" t="s">
        <v>416</v>
      </c>
      <c r="EZ50">
        <v>1656590095.5</v>
      </c>
      <c r="FA50">
        <v>1656352397</v>
      </c>
      <c r="FB50">
        <v>2</v>
      </c>
      <c r="FC50">
        <v>-0.995</v>
      </c>
      <c r="FD50">
        <v>0.47499999999999998</v>
      </c>
      <c r="FE50">
        <v>-1.5009999999999999</v>
      </c>
      <c r="FF50">
        <v>0.47499999999999998</v>
      </c>
      <c r="FG50">
        <v>427</v>
      </c>
      <c r="FH50">
        <v>33</v>
      </c>
      <c r="FI50">
        <v>0.32</v>
      </c>
      <c r="FJ50">
        <v>0.2</v>
      </c>
      <c r="FK50">
        <v>-16.165175000000001</v>
      </c>
      <c r="FL50">
        <v>-2.1483129455909489</v>
      </c>
      <c r="FM50">
        <v>0.20829140614773339</v>
      </c>
      <c r="FN50">
        <v>0</v>
      </c>
      <c r="FO50">
        <v>661.83299999999997</v>
      </c>
      <c r="FP50">
        <v>-7.2176317766666864</v>
      </c>
      <c r="FQ50">
        <v>0.72671136757636534</v>
      </c>
      <c r="FR50">
        <v>0</v>
      </c>
      <c r="FS50">
        <v>1.542179</v>
      </c>
      <c r="FT50">
        <v>5.1910243902435253E-2</v>
      </c>
      <c r="FU50">
        <v>5.3182895746658899E-3</v>
      </c>
      <c r="FV50">
        <v>1</v>
      </c>
      <c r="FW50">
        <v>1</v>
      </c>
      <c r="FX50">
        <v>3</v>
      </c>
      <c r="FY50" t="s">
        <v>417</v>
      </c>
      <c r="FZ50">
        <v>2.9746000000000001</v>
      </c>
      <c r="GA50">
        <v>2.8638599999999999</v>
      </c>
      <c r="GB50">
        <v>5.53248E-2</v>
      </c>
      <c r="GC50">
        <v>5.9898600000000003E-2</v>
      </c>
      <c r="GD50">
        <v>0.14741299999999999</v>
      </c>
      <c r="GE50">
        <v>0.14587900000000001</v>
      </c>
      <c r="GF50">
        <v>32775</v>
      </c>
      <c r="GG50">
        <v>28396.7</v>
      </c>
      <c r="GH50">
        <v>30998.1</v>
      </c>
      <c r="GI50">
        <v>28139.8</v>
      </c>
      <c r="GJ50">
        <v>34833.300000000003</v>
      </c>
      <c r="GK50">
        <v>33946.300000000003</v>
      </c>
      <c r="GL50">
        <v>40433.599999999999</v>
      </c>
      <c r="GM50">
        <v>39262.699999999997</v>
      </c>
      <c r="GN50">
        <v>2.0669499999999998</v>
      </c>
      <c r="GO50">
        <v>2.3957000000000002</v>
      </c>
      <c r="GP50">
        <v>0</v>
      </c>
      <c r="GQ50">
        <v>0.17455200000000001</v>
      </c>
      <c r="GR50">
        <v>999.9</v>
      </c>
      <c r="GS50">
        <v>30.8827</v>
      </c>
      <c r="GT50">
        <v>66.599999999999994</v>
      </c>
      <c r="GU50">
        <v>37.5</v>
      </c>
      <c r="GV50">
        <v>42.6875</v>
      </c>
      <c r="GW50">
        <v>24.271599999999999</v>
      </c>
      <c r="GX50">
        <v>16.726800000000001</v>
      </c>
      <c r="GY50">
        <v>2</v>
      </c>
      <c r="GZ50">
        <v>0.44462699999999999</v>
      </c>
      <c r="HA50">
        <v>0.25683299999999998</v>
      </c>
      <c r="HB50">
        <v>20.213200000000001</v>
      </c>
      <c r="HC50">
        <v>5.2157900000000001</v>
      </c>
      <c r="HD50">
        <v>11.968</v>
      </c>
      <c r="HE50">
        <v>4.9922500000000003</v>
      </c>
      <c r="HF50">
        <v>3.2925</v>
      </c>
      <c r="HG50">
        <v>6296.6</v>
      </c>
      <c r="HH50">
        <v>9999</v>
      </c>
      <c r="HI50">
        <v>9999</v>
      </c>
      <c r="HJ50">
        <v>492.8</v>
      </c>
      <c r="HK50">
        <v>4.97133</v>
      </c>
      <c r="HL50">
        <v>1.8744000000000001</v>
      </c>
      <c r="HM50">
        <v>1.87073</v>
      </c>
      <c r="HN50">
        <v>1.8703099999999999</v>
      </c>
      <c r="HO50">
        <v>1.875</v>
      </c>
      <c r="HP50">
        <v>1.87164</v>
      </c>
      <c r="HQ50">
        <v>1.86721</v>
      </c>
      <c r="HR50">
        <v>1.8782000000000001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-1.5009999999999999</v>
      </c>
      <c r="IG50">
        <v>0.47460000000000002</v>
      </c>
      <c r="IH50">
        <v>-1.5014285714286191</v>
      </c>
      <c r="II50">
        <v>0</v>
      </c>
      <c r="IJ50">
        <v>0</v>
      </c>
      <c r="IK50">
        <v>0</v>
      </c>
      <c r="IL50">
        <v>0.47462380952381272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275.39999999999998</v>
      </c>
      <c r="IU50">
        <v>4237</v>
      </c>
      <c r="IV50">
        <v>0.82153299999999996</v>
      </c>
      <c r="IW50">
        <v>2.5903299999999998</v>
      </c>
      <c r="IX50">
        <v>2.1484399999999999</v>
      </c>
      <c r="IY50">
        <v>2.5952099999999998</v>
      </c>
      <c r="IZ50">
        <v>2.5451700000000002</v>
      </c>
      <c r="JA50">
        <v>2.34375</v>
      </c>
      <c r="JB50">
        <v>41.196399999999997</v>
      </c>
      <c r="JC50">
        <v>15.786899999999999</v>
      </c>
      <c r="JD50">
        <v>18</v>
      </c>
      <c r="JE50">
        <v>499.63499999999999</v>
      </c>
      <c r="JF50">
        <v>928.64200000000005</v>
      </c>
      <c r="JG50">
        <v>31.000399999999999</v>
      </c>
      <c r="JH50">
        <v>33.308500000000002</v>
      </c>
      <c r="JI50">
        <v>30</v>
      </c>
      <c r="JJ50">
        <v>33.226300000000002</v>
      </c>
      <c r="JK50">
        <v>33.179299999999998</v>
      </c>
      <c r="JL50">
        <v>16.518699999999999</v>
      </c>
      <c r="JM50">
        <v>22.273800000000001</v>
      </c>
      <c r="JN50">
        <v>96.286600000000007</v>
      </c>
      <c r="JO50">
        <v>31</v>
      </c>
      <c r="JP50">
        <v>237.41499999999999</v>
      </c>
      <c r="JQ50">
        <v>34.685400000000001</v>
      </c>
      <c r="JR50">
        <v>98.822000000000003</v>
      </c>
      <c r="JS50">
        <v>98.839600000000004</v>
      </c>
    </row>
    <row r="51" spans="1:279" x14ac:dyDescent="0.2">
      <c r="A51">
        <v>36</v>
      </c>
      <c r="B51">
        <v>1656606623.5</v>
      </c>
      <c r="C51">
        <v>140</v>
      </c>
      <c r="D51" t="s">
        <v>490</v>
      </c>
      <c r="E51" t="s">
        <v>491</v>
      </c>
      <c r="F51">
        <v>4</v>
      </c>
      <c r="G51">
        <v>1656606621.5</v>
      </c>
      <c r="H51">
        <f t="shared" si="0"/>
        <v>1.2930834710157056E-3</v>
      </c>
      <c r="I51">
        <f t="shared" si="1"/>
        <v>1.2930834710157055</v>
      </c>
      <c r="J51">
        <f t="shared" si="2"/>
        <v>2.0797676247930892</v>
      </c>
      <c r="K51">
        <f t="shared" si="3"/>
        <v>210.43714285714279</v>
      </c>
      <c r="L51">
        <f t="shared" si="4"/>
        <v>163.41073359868426</v>
      </c>
      <c r="M51">
        <f t="shared" si="5"/>
        <v>16.533966585655371</v>
      </c>
      <c r="N51">
        <f t="shared" si="6"/>
        <v>21.292118404692108</v>
      </c>
      <c r="O51">
        <f t="shared" si="7"/>
        <v>8.0802803461602762E-2</v>
      </c>
      <c r="P51">
        <f t="shared" si="8"/>
        <v>1.6667224299099883</v>
      </c>
      <c r="Q51">
        <f t="shared" si="9"/>
        <v>7.8687942396516164E-2</v>
      </c>
      <c r="R51">
        <f t="shared" si="10"/>
        <v>4.9365365467175341E-2</v>
      </c>
      <c r="S51">
        <f t="shared" si="11"/>
        <v>194.42258061252639</v>
      </c>
      <c r="T51">
        <f t="shared" si="12"/>
        <v>35.06845608863911</v>
      </c>
      <c r="U51">
        <f t="shared" si="13"/>
        <v>33.712671428571433</v>
      </c>
      <c r="V51">
        <f t="shared" si="14"/>
        <v>5.2579707708119034</v>
      </c>
      <c r="W51">
        <f t="shared" si="15"/>
        <v>69.723339411743552</v>
      </c>
      <c r="X51">
        <f t="shared" si="16"/>
        <v>3.6686126612139707</v>
      </c>
      <c r="Y51">
        <f t="shared" si="17"/>
        <v>5.2616709012593041</v>
      </c>
      <c r="Z51">
        <f t="shared" si="18"/>
        <v>1.5893581095979328</v>
      </c>
      <c r="AA51">
        <f t="shared" si="19"/>
        <v>-57.024981071792617</v>
      </c>
      <c r="AB51">
        <f t="shared" si="20"/>
        <v>1.1309062174848303</v>
      </c>
      <c r="AC51">
        <f t="shared" si="21"/>
        <v>0.15649353716184344</v>
      </c>
      <c r="AD51">
        <f t="shared" si="22"/>
        <v>138.68499929538046</v>
      </c>
      <c r="AE51">
        <f t="shared" si="23"/>
        <v>13.002797421780132</v>
      </c>
      <c r="AF51">
        <f t="shared" si="24"/>
        <v>1.3062321975160933</v>
      </c>
      <c r="AG51">
        <f t="shared" si="25"/>
        <v>2.0797676247930892</v>
      </c>
      <c r="AH51">
        <v>233.06296683446999</v>
      </c>
      <c r="AI51">
        <v>220.92289696969701</v>
      </c>
      <c r="AJ51">
        <v>1.706175770553755</v>
      </c>
      <c r="AK51">
        <v>67.047301081910973</v>
      </c>
      <c r="AL51">
        <f t="shared" si="26"/>
        <v>1.2930834710157055</v>
      </c>
      <c r="AM51">
        <v>34.696581559580423</v>
      </c>
      <c r="AN51">
        <v>36.2550188811189</v>
      </c>
      <c r="AO51">
        <v>-5.6484723327115494E-6</v>
      </c>
      <c r="AP51">
        <v>77.180000000000007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19162.148491992106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1009.4876997992368</v>
      </c>
      <c r="BI51">
        <f t="shared" si="33"/>
        <v>2.0797676247930892</v>
      </c>
      <c r="BJ51" t="e">
        <f t="shared" si="34"/>
        <v>#DIV/0!</v>
      </c>
      <c r="BK51">
        <f t="shared" si="35"/>
        <v>2.0602208676804143E-3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1199.978571428572</v>
      </c>
      <c r="CQ51">
        <f t="shared" si="47"/>
        <v>1009.4876997992368</v>
      </c>
      <c r="CR51">
        <f t="shared" si="48"/>
        <v>0.84125477223934408</v>
      </c>
      <c r="CS51">
        <f t="shared" si="49"/>
        <v>0.16202171042193422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1656606621.5</v>
      </c>
      <c r="CZ51">
        <v>210.43714285714279</v>
      </c>
      <c r="DA51">
        <v>227.04114285714289</v>
      </c>
      <c r="DB51">
        <v>36.258128571428571</v>
      </c>
      <c r="DC51">
        <v>34.683885714285722</v>
      </c>
      <c r="DD51">
        <v>211.93857142857149</v>
      </c>
      <c r="DE51">
        <v>35.783499999999997</v>
      </c>
      <c r="DF51">
        <v>479.8004285714286</v>
      </c>
      <c r="DG51">
        <v>101.0805714285714</v>
      </c>
      <c r="DH51">
        <v>9.9848128571428565E-2</v>
      </c>
      <c r="DI51">
        <v>33.725257142857139</v>
      </c>
      <c r="DJ51">
        <v>999.89999999999986</v>
      </c>
      <c r="DK51">
        <v>33.712671428571433</v>
      </c>
      <c r="DL51">
        <v>0</v>
      </c>
      <c r="DM51">
        <v>0</v>
      </c>
      <c r="DN51">
        <v>3976.25</v>
      </c>
      <c r="DO51">
        <v>0</v>
      </c>
      <c r="DP51">
        <v>40.258957142857128</v>
      </c>
      <c r="DQ51">
        <v>-16.603914285714289</v>
      </c>
      <c r="DR51">
        <v>218.3541428571429</v>
      </c>
      <c r="DS51">
        <v>235.1985714285714</v>
      </c>
      <c r="DT51">
        <v>1.5742528571428569</v>
      </c>
      <c r="DU51">
        <v>227.04114285714289</v>
      </c>
      <c r="DV51">
        <v>34.683885714285722</v>
      </c>
      <c r="DW51">
        <v>3.6649914285714291</v>
      </c>
      <c r="DX51">
        <v>3.505864285714285</v>
      </c>
      <c r="DY51">
        <v>27.4041</v>
      </c>
      <c r="DZ51">
        <v>26.64817142857143</v>
      </c>
      <c r="EA51">
        <v>1199.978571428572</v>
      </c>
      <c r="EB51">
        <v>0.95799928571428583</v>
      </c>
      <c r="EC51">
        <v>4.200081428571429E-2</v>
      </c>
      <c r="ED51">
        <v>0</v>
      </c>
      <c r="EE51">
        <v>660.0542857142857</v>
      </c>
      <c r="EF51">
        <v>5.0001600000000002</v>
      </c>
      <c r="EG51">
        <v>8860.4228571428575</v>
      </c>
      <c r="EH51">
        <v>9515.0128571428559</v>
      </c>
      <c r="EI51">
        <v>47.669285714285706</v>
      </c>
      <c r="EJ51">
        <v>49.436999999999998</v>
      </c>
      <c r="EK51">
        <v>48.75</v>
      </c>
      <c r="EL51">
        <v>48.936999999999998</v>
      </c>
      <c r="EM51">
        <v>49.436999999999998</v>
      </c>
      <c r="EN51">
        <v>1144.788571428571</v>
      </c>
      <c r="EO51">
        <v>50.19</v>
      </c>
      <c r="EP51">
        <v>0</v>
      </c>
      <c r="EQ51">
        <v>11191.599999904631</v>
      </c>
      <c r="ER51">
        <v>0</v>
      </c>
      <c r="ES51">
        <v>660.80351999999993</v>
      </c>
      <c r="ET51">
        <v>-8.0500000235439888</v>
      </c>
      <c r="EU51">
        <v>-50.66615390136122</v>
      </c>
      <c r="EV51">
        <v>8866.394400000001</v>
      </c>
      <c r="EW51">
        <v>15</v>
      </c>
      <c r="EX51">
        <v>1656590095.5</v>
      </c>
      <c r="EY51" t="s">
        <v>416</v>
      </c>
      <c r="EZ51">
        <v>1656590095.5</v>
      </c>
      <c r="FA51">
        <v>1656352397</v>
      </c>
      <c r="FB51">
        <v>2</v>
      </c>
      <c r="FC51">
        <v>-0.995</v>
      </c>
      <c r="FD51">
        <v>0.47499999999999998</v>
      </c>
      <c r="FE51">
        <v>-1.5009999999999999</v>
      </c>
      <c r="FF51">
        <v>0.47499999999999998</v>
      </c>
      <c r="FG51">
        <v>427</v>
      </c>
      <c r="FH51">
        <v>33</v>
      </c>
      <c r="FI51">
        <v>0.32</v>
      </c>
      <c r="FJ51">
        <v>0.2</v>
      </c>
      <c r="FK51">
        <v>-16.310767500000001</v>
      </c>
      <c r="FL51">
        <v>-1.993637898686645</v>
      </c>
      <c r="FM51">
        <v>0.1927621557613165</v>
      </c>
      <c r="FN51">
        <v>0</v>
      </c>
      <c r="FO51">
        <v>661.30449999999996</v>
      </c>
      <c r="FP51">
        <v>-7.7450725804685403</v>
      </c>
      <c r="FQ51">
        <v>0.7780402700148038</v>
      </c>
      <c r="FR51">
        <v>0</v>
      </c>
      <c r="FS51">
        <v>1.5492172500000001</v>
      </c>
      <c r="FT51">
        <v>0.11331050656660049</v>
      </c>
      <c r="FU51">
        <v>1.2245603494213759E-2</v>
      </c>
      <c r="FV51">
        <v>0</v>
      </c>
      <c r="FW51">
        <v>0</v>
      </c>
      <c r="FX51">
        <v>3</v>
      </c>
      <c r="FY51" t="s">
        <v>425</v>
      </c>
      <c r="FZ51">
        <v>2.9743900000000001</v>
      </c>
      <c r="GA51">
        <v>2.8636599999999999</v>
      </c>
      <c r="GB51">
        <v>5.6865199999999998E-2</v>
      </c>
      <c r="GC51">
        <v>6.1447700000000001E-2</v>
      </c>
      <c r="GD51">
        <v>0.147398</v>
      </c>
      <c r="GE51">
        <v>0.14585899999999999</v>
      </c>
      <c r="GF51">
        <v>32722.3</v>
      </c>
      <c r="GG51">
        <v>28349.200000000001</v>
      </c>
      <c r="GH51">
        <v>30998.799999999999</v>
      </c>
      <c r="GI51">
        <v>28139</v>
      </c>
      <c r="GJ51">
        <v>34834.6</v>
      </c>
      <c r="GK51">
        <v>33946.400000000001</v>
      </c>
      <c r="GL51">
        <v>40434.300000000003</v>
      </c>
      <c r="GM51">
        <v>39261.9</v>
      </c>
      <c r="GN51">
        <v>2.0664199999999999</v>
      </c>
      <c r="GO51">
        <v>2.3960499999999998</v>
      </c>
      <c r="GP51">
        <v>0</v>
      </c>
      <c r="GQ51">
        <v>0.17415</v>
      </c>
      <c r="GR51">
        <v>999.9</v>
      </c>
      <c r="GS51">
        <v>30.889900000000001</v>
      </c>
      <c r="GT51">
        <v>66.599999999999994</v>
      </c>
      <c r="GU51">
        <v>37.5</v>
      </c>
      <c r="GV51">
        <v>42.6892</v>
      </c>
      <c r="GW51">
        <v>24.021599999999999</v>
      </c>
      <c r="GX51">
        <v>16.5304</v>
      </c>
      <c r="GY51">
        <v>2</v>
      </c>
      <c r="GZ51">
        <v>0.44459100000000001</v>
      </c>
      <c r="HA51">
        <v>0.25962400000000002</v>
      </c>
      <c r="HB51">
        <v>20.212700000000002</v>
      </c>
      <c r="HC51">
        <v>5.2148899999999996</v>
      </c>
      <c r="HD51">
        <v>11.968</v>
      </c>
      <c r="HE51">
        <v>4.9903500000000003</v>
      </c>
      <c r="HF51">
        <v>3.2922799999999999</v>
      </c>
      <c r="HG51">
        <v>6296.6</v>
      </c>
      <c r="HH51">
        <v>9999</v>
      </c>
      <c r="HI51">
        <v>9999</v>
      </c>
      <c r="HJ51">
        <v>492.8</v>
      </c>
      <c r="HK51">
        <v>4.9713599999999998</v>
      </c>
      <c r="HL51">
        <v>1.87442</v>
      </c>
      <c r="HM51">
        <v>1.87073</v>
      </c>
      <c r="HN51">
        <v>1.87036</v>
      </c>
      <c r="HO51">
        <v>1.875</v>
      </c>
      <c r="HP51">
        <v>1.87164</v>
      </c>
      <c r="HQ51">
        <v>1.86721</v>
      </c>
      <c r="HR51">
        <v>1.8782000000000001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-1.5009999999999999</v>
      </c>
      <c r="IG51">
        <v>0.47460000000000002</v>
      </c>
      <c r="IH51">
        <v>-1.5014285714286191</v>
      </c>
      <c r="II51">
        <v>0</v>
      </c>
      <c r="IJ51">
        <v>0</v>
      </c>
      <c r="IK51">
        <v>0</v>
      </c>
      <c r="IL51">
        <v>0.47462380952381272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275.5</v>
      </c>
      <c r="IU51">
        <v>4237.1000000000004</v>
      </c>
      <c r="IV51">
        <v>0.84106400000000003</v>
      </c>
      <c r="IW51">
        <v>2.5927699999999998</v>
      </c>
      <c r="IX51">
        <v>2.1484399999999999</v>
      </c>
      <c r="IY51">
        <v>2.5952099999999998</v>
      </c>
      <c r="IZ51">
        <v>2.5451700000000002</v>
      </c>
      <c r="JA51">
        <v>2.2302200000000001</v>
      </c>
      <c r="JB51">
        <v>41.196399999999997</v>
      </c>
      <c r="JC51">
        <v>15.7606</v>
      </c>
      <c r="JD51">
        <v>18</v>
      </c>
      <c r="JE51">
        <v>499.286</v>
      </c>
      <c r="JF51">
        <v>929.01300000000003</v>
      </c>
      <c r="JG51">
        <v>31.000599999999999</v>
      </c>
      <c r="JH51">
        <v>33.307099999999998</v>
      </c>
      <c r="JI51">
        <v>30</v>
      </c>
      <c r="JJ51">
        <v>33.223799999999997</v>
      </c>
      <c r="JK51">
        <v>33.176299999999998</v>
      </c>
      <c r="JL51">
        <v>16.904199999999999</v>
      </c>
      <c r="JM51">
        <v>22.273800000000001</v>
      </c>
      <c r="JN51">
        <v>96.286600000000007</v>
      </c>
      <c r="JO51">
        <v>31</v>
      </c>
      <c r="JP51">
        <v>244.09399999999999</v>
      </c>
      <c r="JQ51">
        <v>34.802599999999998</v>
      </c>
      <c r="JR51">
        <v>98.823999999999998</v>
      </c>
      <c r="JS51">
        <v>98.837299999999999</v>
      </c>
    </row>
    <row r="52" spans="1:279" x14ac:dyDescent="0.2">
      <c r="A52">
        <v>37</v>
      </c>
      <c r="B52">
        <v>1656606627.5</v>
      </c>
      <c r="C52">
        <v>144</v>
      </c>
      <c r="D52" t="s">
        <v>492</v>
      </c>
      <c r="E52" t="s">
        <v>493</v>
      </c>
      <c r="F52">
        <v>4</v>
      </c>
      <c r="G52">
        <v>1656606625.1875</v>
      </c>
      <c r="H52">
        <f t="shared" si="0"/>
        <v>1.2981185356569264E-3</v>
      </c>
      <c r="I52">
        <f t="shared" si="1"/>
        <v>1.2981185356569265</v>
      </c>
      <c r="J52">
        <f t="shared" si="2"/>
        <v>2.2556663199837192</v>
      </c>
      <c r="K52">
        <f t="shared" si="3"/>
        <v>216.483</v>
      </c>
      <c r="L52">
        <f t="shared" si="4"/>
        <v>165.89538909251326</v>
      </c>
      <c r="M52">
        <f t="shared" si="5"/>
        <v>16.785344577563045</v>
      </c>
      <c r="N52">
        <f t="shared" si="6"/>
        <v>21.903814024380072</v>
      </c>
      <c r="O52">
        <f t="shared" si="7"/>
        <v>8.1014700222720004E-2</v>
      </c>
      <c r="P52">
        <f t="shared" si="8"/>
        <v>1.6719201421882515</v>
      </c>
      <c r="Q52">
        <f t="shared" si="9"/>
        <v>7.8895312337687651E-2</v>
      </c>
      <c r="R52">
        <f t="shared" si="10"/>
        <v>4.9495370750370311E-2</v>
      </c>
      <c r="S52">
        <f t="shared" si="11"/>
        <v>194.42547448752237</v>
      </c>
      <c r="T52">
        <f t="shared" si="12"/>
        <v>35.058062614485706</v>
      </c>
      <c r="U52">
        <f t="shared" si="13"/>
        <v>33.717187500000001</v>
      </c>
      <c r="V52">
        <f t="shared" si="14"/>
        <v>5.2592982104372457</v>
      </c>
      <c r="W52">
        <f t="shared" si="15"/>
        <v>69.728700734361141</v>
      </c>
      <c r="X52">
        <f t="shared" si="16"/>
        <v>3.6679526783946907</v>
      </c>
      <c r="Y52">
        <f t="shared" si="17"/>
        <v>5.2603198392698358</v>
      </c>
      <c r="Z52">
        <f t="shared" si="18"/>
        <v>1.5913455320425549</v>
      </c>
      <c r="AA52">
        <f t="shared" si="19"/>
        <v>-57.247027422470453</v>
      </c>
      <c r="AB52">
        <f t="shared" si="20"/>
        <v>0.31322454150229484</v>
      </c>
      <c r="AC52">
        <f t="shared" si="21"/>
        <v>4.320889701756471E-2</v>
      </c>
      <c r="AD52">
        <f t="shared" si="22"/>
        <v>137.53488050357177</v>
      </c>
      <c r="AE52">
        <f t="shared" si="23"/>
        <v>13.122628670582834</v>
      </c>
      <c r="AF52">
        <f t="shared" si="24"/>
        <v>1.3027540463169107</v>
      </c>
      <c r="AG52">
        <f t="shared" si="25"/>
        <v>2.2556663199837192</v>
      </c>
      <c r="AH52">
        <v>239.95562862873419</v>
      </c>
      <c r="AI52">
        <v>227.68522424242431</v>
      </c>
      <c r="AJ52">
        <v>1.6901999760946811</v>
      </c>
      <c r="AK52">
        <v>67.047301081910973</v>
      </c>
      <c r="AL52">
        <f t="shared" si="26"/>
        <v>1.2981185356569265</v>
      </c>
      <c r="AM52">
        <v>34.683189090909103</v>
      </c>
      <c r="AN52">
        <v>36.246677622377653</v>
      </c>
      <c r="AO52">
        <v>-2.7549656287898331E-5</v>
      </c>
      <c r="AP52">
        <v>77.180000000000007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19288.023390585709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1009.5025872992343</v>
      </c>
      <c r="BI52">
        <f t="shared" si="33"/>
        <v>2.2556663199837192</v>
      </c>
      <c r="BJ52" t="e">
        <f t="shared" si="34"/>
        <v>#DIV/0!</v>
      </c>
      <c r="BK52">
        <f t="shared" si="35"/>
        <v>2.2344334213331742E-3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1199.9962499999999</v>
      </c>
      <c r="CQ52">
        <f t="shared" si="47"/>
        <v>1009.5025872992343</v>
      </c>
      <c r="CR52">
        <f t="shared" si="48"/>
        <v>0.84125478500389839</v>
      </c>
      <c r="CS52">
        <f t="shared" si="49"/>
        <v>0.16202173505752404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1656606625.1875</v>
      </c>
      <c r="CZ52">
        <v>216.483</v>
      </c>
      <c r="DA52">
        <v>233.23325</v>
      </c>
      <c r="DB52">
        <v>36.251649999999998</v>
      </c>
      <c r="DC52">
        <v>34.682762500000003</v>
      </c>
      <c r="DD52">
        <v>217.98425</v>
      </c>
      <c r="DE52">
        <v>35.777037499999999</v>
      </c>
      <c r="DF52">
        <v>480.15949999999998</v>
      </c>
      <c r="DG52">
        <v>101.080125</v>
      </c>
      <c r="DH52">
        <v>0.100171025</v>
      </c>
      <c r="DI52">
        <v>33.720662500000003</v>
      </c>
      <c r="DJ52">
        <v>999.9</v>
      </c>
      <c r="DK52">
        <v>33.717187500000001</v>
      </c>
      <c r="DL52">
        <v>0</v>
      </c>
      <c r="DM52">
        <v>0</v>
      </c>
      <c r="DN52">
        <v>3997.1075000000001</v>
      </c>
      <c r="DO52">
        <v>0</v>
      </c>
      <c r="DP52">
        <v>39.758800000000001</v>
      </c>
      <c r="DQ52">
        <v>-16.7503125</v>
      </c>
      <c r="DR52">
        <v>224.62587500000001</v>
      </c>
      <c r="DS52">
        <v>241.613</v>
      </c>
      <c r="DT52">
        <v>1.56891125</v>
      </c>
      <c r="DU52">
        <v>233.23325</v>
      </c>
      <c r="DV52">
        <v>34.682762500000003</v>
      </c>
      <c r="DW52">
        <v>3.66432</v>
      </c>
      <c r="DX52">
        <v>3.505735</v>
      </c>
      <c r="DY52">
        <v>27.400987499999999</v>
      </c>
      <c r="DZ52">
        <v>26.647549999999999</v>
      </c>
      <c r="EA52">
        <v>1199.9962499999999</v>
      </c>
      <c r="EB52">
        <v>0.95799875000000001</v>
      </c>
      <c r="EC52">
        <v>4.2001387500000001E-2</v>
      </c>
      <c r="ED52">
        <v>0</v>
      </c>
      <c r="EE52">
        <v>659.84100000000001</v>
      </c>
      <c r="EF52">
        <v>5.0001600000000002</v>
      </c>
      <c r="EG52">
        <v>8853.1624999999985</v>
      </c>
      <c r="EH52">
        <v>9515.1487500000003</v>
      </c>
      <c r="EI52">
        <v>47.671499999999988</v>
      </c>
      <c r="EJ52">
        <v>49.436999999999998</v>
      </c>
      <c r="EK52">
        <v>48.749749999999999</v>
      </c>
      <c r="EL52">
        <v>48.984250000000003</v>
      </c>
      <c r="EM52">
        <v>49.460624999999993</v>
      </c>
      <c r="EN52">
        <v>1144.8050000000001</v>
      </c>
      <c r="EO52">
        <v>50.191249999999997</v>
      </c>
      <c r="EP52">
        <v>0</v>
      </c>
      <c r="EQ52">
        <v>11195.79999995232</v>
      </c>
      <c r="ER52">
        <v>0</v>
      </c>
      <c r="ES52">
        <v>660.35950000000003</v>
      </c>
      <c r="ET52">
        <v>-7.0340854565848998</v>
      </c>
      <c r="EU52">
        <v>-92.395897307726074</v>
      </c>
      <c r="EV52">
        <v>8861.7353846153837</v>
      </c>
      <c r="EW52">
        <v>15</v>
      </c>
      <c r="EX52">
        <v>1656590095.5</v>
      </c>
      <c r="EY52" t="s">
        <v>416</v>
      </c>
      <c r="EZ52">
        <v>1656590095.5</v>
      </c>
      <c r="FA52">
        <v>1656352397</v>
      </c>
      <c r="FB52">
        <v>2</v>
      </c>
      <c r="FC52">
        <v>-0.995</v>
      </c>
      <c r="FD52">
        <v>0.47499999999999998</v>
      </c>
      <c r="FE52">
        <v>-1.5009999999999999</v>
      </c>
      <c r="FF52">
        <v>0.47499999999999998</v>
      </c>
      <c r="FG52">
        <v>427</v>
      </c>
      <c r="FH52">
        <v>33</v>
      </c>
      <c r="FI52">
        <v>0.32</v>
      </c>
      <c r="FJ52">
        <v>0.2</v>
      </c>
      <c r="FK52">
        <v>-16.43872</v>
      </c>
      <c r="FL52">
        <v>-1.920312945590964</v>
      </c>
      <c r="FM52">
        <v>0.1863391239112174</v>
      </c>
      <c r="FN52">
        <v>0</v>
      </c>
      <c r="FO52">
        <v>660.80111764705885</v>
      </c>
      <c r="FP52">
        <v>-7.5345148993759388</v>
      </c>
      <c r="FQ52">
        <v>0.75719838742820689</v>
      </c>
      <c r="FR52">
        <v>0</v>
      </c>
      <c r="FS52">
        <v>1.55565625</v>
      </c>
      <c r="FT52">
        <v>0.12717242026266479</v>
      </c>
      <c r="FU52">
        <v>1.3297668533900979E-2</v>
      </c>
      <c r="FV52">
        <v>0</v>
      </c>
      <c r="FW52">
        <v>0</v>
      </c>
      <c r="FX52">
        <v>3</v>
      </c>
      <c r="FY52" t="s">
        <v>425</v>
      </c>
      <c r="FZ52">
        <v>2.9750000000000001</v>
      </c>
      <c r="GA52">
        <v>2.8639100000000002</v>
      </c>
      <c r="GB52">
        <v>5.8387399999999999E-2</v>
      </c>
      <c r="GC52">
        <v>6.3019000000000006E-2</v>
      </c>
      <c r="GD52">
        <v>0.147372</v>
      </c>
      <c r="GE52">
        <v>0.14585799999999999</v>
      </c>
      <c r="GF52">
        <v>32669.599999999999</v>
      </c>
      <c r="GG52">
        <v>28301.1</v>
      </c>
      <c r="GH52">
        <v>30998.9</v>
      </c>
      <c r="GI52">
        <v>28138.5</v>
      </c>
      <c r="GJ52">
        <v>34835.699999999997</v>
      </c>
      <c r="GK52">
        <v>33945.5</v>
      </c>
      <c r="GL52">
        <v>40434.400000000001</v>
      </c>
      <c r="GM52">
        <v>39260.800000000003</v>
      </c>
      <c r="GN52">
        <v>2.0672000000000001</v>
      </c>
      <c r="GO52">
        <v>2.3957799999999998</v>
      </c>
      <c r="GP52">
        <v>0</v>
      </c>
      <c r="GQ52">
        <v>0.17432900000000001</v>
      </c>
      <c r="GR52">
        <v>999.9</v>
      </c>
      <c r="GS52">
        <v>30.894300000000001</v>
      </c>
      <c r="GT52">
        <v>66.599999999999994</v>
      </c>
      <c r="GU52">
        <v>37.5</v>
      </c>
      <c r="GV52">
        <v>42.691400000000002</v>
      </c>
      <c r="GW52">
        <v>24.011600000000001</v>
      </c>
      <c r="GX52">
        <v>16.650600000000001</v>
      </c>
      <c r="GY52">
        <v>2</v>
      </c>
      <c r="GZ52">
        <v>0.44458300000000001</v>
      </c>
      <c r="HA52">
        <v>0.26189800000000002</v>
      </c>
      <c r="HB52">
        <v>20.212900000000001</v>
      </c>
      <c r="HC52">
        <v>5.21624</v>
      </c>
      <c r="HD52">
        <v>11.968</v>
      </c>
      <c r="HE52">
        <v>4.9922500000000003</v>
      </c>
      <c r="HF52">
        <v>3.2925</v>
      </c>
      <c r="HG52">
        <v>6297</v>
      </c>
      <c r="HH52">
        <v>9999</v>
      </c>
      <c r="HI52">
        <v>9999</v>
      </c>
      <c r="HJ52">
        <v>492.8</v>
      </c>
      <c r="HK52">
        <v>4.9713399999999996</v>
      </c>
      <c r="HL52">
        <v>1.8744099999999999</v>
      </c>
      <c r="HM52">
        <v>1.87073</v>
      </c>
      <c r="HN52">
        <v>1.8703700000000001</v>
      </c>
      <c r="HO52">
        <v>1.8749899999999999</v>
      </c>
      <c r="HP52">
        <v>1.8716600000000001</v>
      </c>
      <c r="HQ52">
        <v>1.86721</v>
      </c>
      <c r="HR52">
        <v>1.8782000000000001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-1.5009999999999999</v>
      </c>
      <c r="IG52">
        <v>0.47470000000000001</v>
      </c>
      <c r="IH52">
        <v>-1.5014285714286191</v>
      </c>
      <c r="II52">
        <v>0</v>
      </c>
      <c r="IJ52">
        <v>0</v>
      </c>
      <c r="IK52">
        <v>0</v>
      </c>
      <c r="IL52">
        <v>0.47462380952381272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275.5</v>
      </c>
      <c r="IU52">
        <v>4237.2</v>
      </c>
      <c r="IV52">
        <v>0.859375</v>
      </c>
      <c r="IW52">
        <v>2.5830099999999998</v>
      </c>
      <c r="IX52">
        <v>2.1484399999999999</v>
      </c>
      <c r="IY52">
        <v>2.5964399999999999</v>
      </c>
      <c r="IZ52">
        <v>2.5451700000000002</v>
      </c>
      <c r="JA52">
        <v>2.3339799999999999</v>
      </c>
      <c r="JB52">
        <v>41.222299999999997</v>
      </c>
      <c r="JC52">
        <v>15.786899999999999</v>
      </c>
      <c r="JD52">
        <v>18</v>
      </c>
      <c r="JE52">
        <v>499.75</v>
      </c>
      <c r="JF52">
        <v>928.65</v>
      </c>
      <c r="JG52">
        <v>31.000599999999999</v>
      </c>
      <c r="JH52">
        <v>33.305500000000002</v>
      </c>
      <c r="JI52">
        <v>30</v>
      </c>
      <c r="JJ52">
        <v>33.221200000000003</v>
      </c>
      <c r="JK52">
        <v>33.174100000000003</v>
      </c>
      <c r="JL52">
        <v>17.2866</v>
      </c>
      <c r="JM52">
        <v>21.991299999999999</v>
      </c>
      <c r="JN52">
        <v>96.286600000000007</v>
      </c>
      <c r="JO52">
        <v>31</v>
      </c>
      <c r="JP52">
        <v>250.773</v>
      </c>
      <c r="JQ52">
        <v>34.841799999999999</v>
      </c>
      <c r="JR52">
        <v>98.824200000000005</v>
      </c>
      <c r="JS52">
        <v>98.834900000000005</v>
      </c>
    </row>
    <row r="53" spans="1:279" x14ac:dyDescent="0.2">
      <c r="A53">
        <v>38</v>
      </c>
      <c r="B53">
        <v>1656606631.5</v>
      </c>
      <c r="C53">
        <v>148</v>
      </c>
      <c r="D53" t="s">
        <v>494</v>
      </c>
      <c r="E53" t="s">
        <v>495</v>
      </c>
      <c r="F53">
        <v>4</v>
      </c>
      <c r="G53">
        <v>1656606629.5</v>
      </c>
      <c r="H53">
        <f t="shared" si="0"/>
        <v>1.2894554721757992E-3</v>
      </c>
      <c r="I53">
        <f t="shared" si="1"/>
        <v>1.2894554721757991</v>
      </c>
      <c r="J53">
        <f t="shared" si="2"/>
        <v>2.3079687238517197</v>
      </c>
      <c r="K53">
        <f t="shared" si="3"/>
        <v>223.55957142857139</v>
      </c>
      <c r="L53">
        <f t="shared" si="4"/>
        <v>171.45345848096287</v>
      </c>
      <c r="M53">
        <f t="shared" si="5"/>
        <v>17.347956245439384</v>
      </c>
      <c r="N53">
        <f t="shared" si="6"/>
        <v>22.620142502536101</v>
      </c>
      <c r="O53">
        <f t="shared" si="7"/>
        <v>8.0487101185117968E-2</v>
      </c>
      <c r="P53">
        <f t="shared" si="8"/>
        <v>1.6735020700347685</v>
      </c>
      <c r="Q53">
        <f t="shared" si="9"/>
        <v>7.8396766510565125E-2</v>
      </c>
      <c r="R53">
        <f t="shared" si="10"/>
        <v>4.9181265601738376E-2</v>
      </c>
      <c r="S53">
        <f t="shared" si="11"/>
        <v>194.42927532681441</v>
      </c>
      <c r="T53">
        <f t="shared" si="12"/>
        <v>35.057409999381029</v>
      </c>
      <c r="U53">
        <f t="shared" si="13"/>
        <v>33.710785714285713</v>
      </c>
      <c r="V53">
        <f t="shared" si="14"/>
        <v>5.2574165762193976</v>
      </c>
      <c r="W53">
        <f t="shared" si="15"/>
        <v>69.715647461263814</v>
      </c>
      <c r="X53">
        <f t="shared" si="16"/>
        <v>3.6665885664903102</v>
      </c>
      <c r="Y53">
        <f t="shared" si="17"/>
        <v>5.2593480803969888</v>
      </c>
      <c r="Z53">
        <f t="shared" si="18"/>
        <v>1.5908280097290874</v>
      </c>
      <c r="AA53">
        <f t="shared" si="19"/>
        <v>-56.864986322952745</v>
      </c>
      <c r="AB53">
        <f t="shared" si="20"/>
        <v>0.5928864007992144</v>
      </c>
      <c r="AC53">
        <f t="shared" si="21"/>
        <v>8.1706676575520484E-2</v>
      </c>
      <c r="AD53">
        <f t="shared" si="22"/>
        <v>138.2388820812364</v>
      </c>
      <c r="AE53">
        <f t="shared" si="23"/>
        <v>13.258061848987699</v>
      </c>
      <c r="AF53">
        <f t="shared" si="24"/>
        <v>1.2554390515463381</v>
      </c>
      <c r="AG53">
        <f t="shared" si="25"/>
        <v>2.3079687238517197</v>
      </c>
      <c r="AH53">
        <v>246.9709328635997</v>
      </c>
      <c r="AI53">
        <v>234.52781818181799</v>
      </c>
      <c r="AJ53">
        <v>1.7086657403073771</v>
      </c>
      <c r="AK53">
        <v>67.047301081910973</v>
      </c>
      <c r="AL53">
        <f t="shared" si="26"/>
        <v>1.2894554721757991</v>
      </c>
      <c r="AM53">
        <v>34.67978268405593</v>
      </c>
      <c r="AN53">
        <v>36.233630069930101</v>
      </c>
      <c r="AO53">
        <v>-1.001825810548874E-4</v>
      </c>
      <c r="AP53">
        <v>77.180000000000007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19326.381574878698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1009.5225426563806</v>
      </c>
      <c r="BI53">
        <f t="shared" si="33"/>
        <v>2.3079687238517197</v>
      </c>
      <c r="BJ53" t="e">
        <f t="shared" si="34"/>
        <v>#DIV/0!</v>
      </c>
      <c r="BK53">
        <f t="shared" si="35"/>
        <v>2.2861983029905473E-3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1200.02</v>
      </c>
      <c r="CQ53">
        <f t="shared" si="47"/>
        <v>1009.5225426563806</v>
      </c>
      <c r="CR53">
        <f t="shared" si="48"/>
        <v>0.84125476463423987</v>
      </c>
      <c r="CS53">
        <f t="shared" si="49"/>
        <v>0.16202169574408293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1656606629.5</v>
      </c>
      <c r="CZ53">
        <v>223.55957142857139</v>
      </c>
      <c r="DA53">
        <v>240.48071428571421</v>
      </c>
      <c r="DB53">
        <v>36.237657142857138</v>
      </c>
      <c r="DC53">
        <v>34.725428571428573</v>
      </c>
      <c r="DD53">
        <v>225.06085714285709</v>
      </c>
      <c r="DE53">
        <v>35.763014285714277</v>
      </c>
      <c r="DF53">
        <v>480.06428571428569</v>
      </c>
      <c r="DG53">
        <v>101.0817142857143</v>
      </c>
      <c r="DH53">
        <v>0.10000814285714291</v>
      </c>
      <c r="DI53">
        <v>33.717357142857153</v>
      </c>
      <c r="DJ53">
        <v>999.89999999999986</v>
      </c>
      <c r="DK53">
        <v>33.710785714285713</v>
      </c>
      <c r="DL53">
        <v>0</v>
      </c>
      <c r="DM53">
        <v>0</v>
      </c>
      <c r="DN53">
        <v>4003.3914285714282</v>
      </c>
      <c r="DO53">
        <v>0</v>
      </c>
      <c r="DP53">
        <v>39.154328571428572</v>
      </c>
      <c r="DQ53">
        <v>-16.92137142857143</v>
      </c>
      <c r="DR53">
        <v>231.9654285714285</v>
      </c>
      <c r="DS53">
        <v>249.1322857142857</v>
      </c>
      <c r="DT53">
        <v>1.5122328571428569</v>
      </c>
      <c r="DU53">
        <v>240.48071428571421</v>
      </c>
      <c r="DV53">
        <v>34.725428571428573</v>
      </c>
      <c r="DW53">
        <v>3.6629614285714291</v>
      </c>
      <c r="DX53">
        <v>3.510102857142857</v>
      </c>
      <c r="DY53">
        <v>27.394628571428569</v>
      </c>
      <c r="DZ53">
        <v>26.668671428571429</v>
      </c>
      <c r="EA53">
        <v>1200.02</v>
      </c>
      <c r="EB53">
        <v>0.95799928571428572</v>
      </c>
      <c r="EC53">
        <v>4.2000814285714283E-2</v>
      </c>
      <c r="ED53">
        <v>0</v>
      </c>
      <c r="EE53">
        <v>659.24885714285722</v>
      </c>
      <c r="EF53">
        <v>5.0001600000000002</v>
      </c>
      <c r="EG53">
        <v>8846.2585714285724</v>
      </c>
      <c r="EH53">
        <v>9515.3271428571443</v>
      </c>
      <c r="EI53">
        <v>47.669285714285706</v>
      </c>
      <c r="EJ53">
        <v>49.436999999999998</v>
      </c>
      <c r="EK53">
        <v>48.767714285714291</v>
      </c>
      <c r="EL53">
        <v>48.954999999999998</v>
      </c>
      <c r="EM53">
        <v>49.463999999999999</v>
      </c>
      <c r="EN53">
        <v>1144.828571428571</v>
      </c>
      <c r="EO53">
        <v>50.191428571428567</v>
      </c>
      <c r="EP53">
        <v>0</v>
      </c>
      <c r="EQ53">
        <v>11200</v>
      </c>
      <c r="ER53">
        <v>0</v>
      </c>
      <c r="ES53">
        <v>659.83695999999998</v>
      </c>
      <c r="ET53">
        <v>-6.3609999927187229</v>
      </c>
      <c r="EU53">
        <v>-104.6830770192938</v>
      </c>
      <c r="EV53">
        <v>8854.8551999999981</v>
      </c>
      <c r="EW53">
        <v>15</v>
      </c>
      <c r="EX53">
        <v>1656590095.5</v>
      </c>
      <c r="EY53" t="s">
        <v>416</v>
      </c>
      <c r="EZ53">
        <v>1656590095.5</v>
      </c>
      <c r="FA53">
        <v>1656352397</v>
      </c>
      <c r="FB53">
        <v>2</v>
      </c>
      <c r="FC53">
        <v>-0.995</v>
      </c>
      <c r="FD53">
        <v>0.47499999999999998</v>
      </c>
      <c r="FE53">
        <v>-1.5009999999999999</v>
      </c>
      <c r="FF53">
        <v>0.47499999999999998</v>
      </c>
      <c r="FG53">
        <v>427</v>
      </c>
      <c r="FH53">
        <v>33</v>
      </c>
      <c r="FI53">
        <v>0.32</v>
      </c>
      <c r="FJ53">
        <v>0.2</v>
      </c>
      <c r="FK53">
        <v>-16.58296</v>
      </c>
      <c r="FL53">
        <v>-2.1199429643526981</v>
      </c>
      <c r="FM53">
        <v>0.2069436805026913</v>
      </c>
      <c r="FN53">
        <v>0</v>
      </c>
      <c r="FO53">
        <v>660.37914705882349</v>
      </c>
      <c r="FP53">
        <v>-7.0077769235626679</v>
      </c>
      <c r="FQ53">
        <v>0.70973794386515066</v>
      </c>
      <c r="FR53">
        <v>0</v>
      </c>
      <c r="FS53">
        <v>1.55604575</v>
      </c>
      <c r="FT53">
        <v>1.656236397748144E-2</v>
      </c>
      <c r="FU53">
        <v>1.6881274076250889E-2</v>
      </c>
      <c r="FV53">
        <v>1</v>
      </c>
      <c r="FW53">
        <v>1</v>
      </c>
      <c r="FX53">
        <v>3</v>
      </c>
      <c r="FY53" t="s">
        <v>417</v>
      </c>
      <c r="FZ53">
        <v>2.9747300000000001</v>
      </c>
      <c r="GA53">
        <v>2.8637999999999999</v>
      </c>
      <c r="GB53">
        <v>5.9905699999999999E-2</v>
      </c>
      <c r="GC53">
        <v>6.4546699999999999E-2</v>
      </c>
      <c r="GD53">
        <v>0.14734</v>
      </c>
      <c r="GE53">
        <v>0.14616799999999999</v>
      </c>
      <c r="GF53">
        <v>32617.4</v>
      </c>
      <c r="GG53">
        <v>28255</v>
      </c>
      <c r="GH53">
        <v>30999.4</v>
      </c>
      <c r="GI53">
        <v>28138.400000000001</v>
      </c>
      <c r="GJ53">
        <v>34837.599999999999</v>
      </c>
      <c r="GK53">
        <v>33933.800000000003</v>
      </c>
      <c r="GL53">
        <v>40435</v>
      </c>
      <c r="GM53">
        <v>39261.4</v>
      </c>
      <c r="GN53">
        <v>2.0668500000000001</v>
      </c>
      <c r="GO53">
        <v>2.3961999999999999</v>
      </c>
      <c r="GP53">
        <v>0</v>
      </c>
      <c r="GQ53">
        <v>0.172518</v>
      </c>
      <c r="GR53">
        <v>999.9</v>
      </c>
      <c r="GS53">
        <v>30.8977</v>
      </c>
      <c r="GT53">
        <v>66.599999999999994</v>
      </c>
      <c r="GU53">
        <v>37.5</v>
      </c>
      <c r="GV53">
        <v>42.690899999999999</v>
      </c>
      <c r="GW53">
        <v>23.761600000000001</v>
      </c>
      <c r="GX53">
        <v>16.386199999999999</v>
      </c>
      <c r="GY53">
        <v>2</v>
      </c>
      <c r="GZ53">
        <v>0.44455299999999998</v>
      </c>
      <c r="HA53">
        <v>0.262546</v>
      </c>
      <c r="HB53">
        <v>20.213000000000001</v>
      </c>
      <c r="HC53">
        <v>5.21624</v>
      </c>
      <c r="HD53">
        <v>11.9682</v>
      </c>
      <c r="HE53">
        <v>4.9923500000000001</v>
      </c>
      <c r="HF53">
        <v>3.2925</v>
      </c>
      <c r="HG53">
        <v>6297</v>
      </c>
      <c r="HH53">
        <v>9999</v>
      </c>
      <c r="HI53">
        <v>9999</v>
      </c>
      <c r="HJ53">
        <v>492.8</v>
      </c>
      <c r="HK53">
        <v>4.9713700000000003</v>
      </c>
      <c r="HL53">
        <v>1.8744000000000001</v>
      </c>
      <c r="HM53">
        <v>1.87073</v>
      </c>
      <c r="HN53">
        <v>1.87036</v>
      </c>
      <c r="HO53">
        <v>1.875</v>
      </c>
      <c r="HP53">
        <v>1.87165</v>
      </c>
      <c r="HQ53">
        <v>1.86721</v>
      </c>
      <c r="HR53">
        <v>1.8782000000000001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-1.502</v>
      </c>
      <c r="IG53">
        <v>0.47460000000000002</v>
      </c>
      <c r="IH53">
        <v>-1.5014285714286191</v>
      </c>
      <c r="II53">
        <v>0</v>
      </c>
      <c r="IJ53">
        <v>0</v>
      </c>
      <c r="IK53">
        <v>0</v>
      </c>
      <c r="IL53">
        <v>0.47462380952381272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275.60000000000002</v>
      </c>
      <c r="IU53">
        <v>4237.2</v>
      </c>
      <c r="IV53">
        <v>0.87890599999999997</v>
      </c>
      <c r="IW53">
        <v>2.5927699999999998</v>
      </c>
      <c r="IX53">
        <v>2.1484399999999999</v>
      </c>
      <c r="IY53">
        <v>2.5964399999999999</v>
      </c>
      <c r="IZ53">
        <v>2.5451700000000002</v>
      </c>
      <c r="JA53">
        <v>2.2424300000000001</v>
      </c>
      <c r="JB53">
        <v>41.196399999999997</v>
      </c>
      <c r="JC53">
        <v>15.769399999999999</v>
      </c>
      <c r="JD53">
        <v>18</v>
      </c>
      <c r="JE53">
        <v>499.51299999999998</v>
      </c>
      <c r="JF53">
        <v>929.12199999999996</v>
      </c>
      <c r="JG53">
        <v>31.000399999999999</v>
      </c>
      <c r="JH53">
        <v>33.305500000000002</v>
      </c>
      <c r="JI53">
        <v>30</v>
      </c>
      <c r="JJ53">
        <v>33.218899999999998</v>
      </c>
      <c r="JK53">
        <v>33.171900000000001</v>
      </c>
      <c r="JL53">
        <v>17.667999999999999</v>
      </c>
      <c r="JM53">
        <v>21.991299999999999</v>
      </c>
      <c r="JN53">
        <v>96.286600000000007</v>
      </c>
      <c r="JO53">
        <v>31</v>
      </c>
      <c r="JP53">
        <v>257.45100000000002</v>
      </c>
      <c r="JQ53">
        <v>34.884099999999997</v>
      </c>
      <c r="JR53">
        <v>98.825699999999998</v>
      </c>
      <c r="JS53">
        <v>98.835800000000006</v>
      </c>
    </row>
    <row r="54" spans="1:279" x14ac:dyDescent="0.2">
      <c r="A54">
        <v>39</v>
      </c>
      <c r="B54">
        <v>1656606635.5</v>
      </c>
      <c r="C54">
        <v>152</v>
      </c>
      <c r="D54" t="s">
        <v>496</v>
      </c>
      <c r="E54" t="s">
        <v>497</v>
      </c>
      <c r="F54">
        <v>4</v>
      </c>
      <c r="G54">
        <v>1656606633.1875</v>
      </c>
      <c r="H54">
        <f t="shared" si="0"/>
        <v>1.2241708845121286E-3</v>
      </c>
      <c r="I54">
        <f t="shared" si="1"/>
        <v>1.2241708845121286</v>
      </c>
      <c r="J54">
        <f t="shared" si="2"/>
        <v>2.433229511323153</v>
      </c>
      <c r="K54">
        <f t="shared" si="3"/>
        <v>229.61462499999999</v>
      </c>
      <c r="L54">
        <f t="shared" si="4"/>
        <v>172.43776959271042</v>
      </c>
      <c r="M54">
        <f t="shared" si="5"/>
        <v>17.44737164726261</v>
      </c>
      <c r="N54">
        <f t="shared" si="6"/>
        <v>23.232565043518122</v>
      </c>
      <c r="O54">
        <f t="shared" si="7"/>
        <v>7.6601833646766052E-2</v>
      </c>
      <c r="P54">
        <f t="shared" si="8"/>
        <v>1.6779015858262285</v>
      </c>
      <c r="Q54">
        <f t="shared" si="9"/>
        <v>7.4710716035068375E-2</v>
      </c>
      <c r="R54">
        <f t="shared" si="10"/>
        <v>4.6860218352196274E-2</v>
      </c>
      <c r="S54">
        <f t="shared" si="11"/>
        <v>194.43325498753811</v>
      </c>
      <c r="T54">
        <f t="shared" si="12"/>
        <v>35.071538428639215</v>
      </c>
      <c r="U54">
        <f t="shared" si="13"/>
        <v>33.6895375</v>
      </c>
      <c r="V54">
        <f t="shared" si="14"/>
        <v>5.2511754263228099</v>
      </c>
      <c r="W54">
        <f t="shared" si="15"/>
        <v>69.753100079866798</v>
      </c>
      <c r="X54">
        <f t="shared" si="16"/>
        <v>3.666340299868875</v>
      </c>
      <c r="Y54">
        <f t="shared" si="17"/>
        <v>5.2561682501149649</v>
      </c>
      <c r="Z54">
        <f t="shared" si="18"/>
        <v>1.5848351264539349</v>
      </c>
      <c r="AA54">
        <f t="shared" si="19"/>
        <v>-53.985936006984872</v>
      </c>
      <c r="AB54">
        <f t="shared" si="20"/>
        <v>1.5378035150163545</v>
      </c>
      <c r="AC54">
        <f t="shared" si="21"/>
        <v>0.21133847242024817</v>
      </c>
      <c r="AD54">
        <f t="shared" si="22"/>
        <v>142.19646096798982</v>
      </c>
      <c r="AE54">
        <f t="shared" si="23"/>
        <v>13.394607936083816</v>
      </c>
      <c r="AF54">
        <f t="shared" si="24"/>
        <v>1.1811599895119556</v>
      </c>
      <c r="AG54">
        <f t="shared" si="25"/>
        <v>2.433229511323153</v>
      </c>
      <c r="AH54">
        <v>253.94210138615119</v>
      </c>
      <c r="AI54">
        <v>241.34501212121211</v>
      </c>
      <c r="AJ54">
        <v>1.706701405475779</v>
      </c>
      <c r="AK54">
        <v>67.047301081910973</v>
      </c>
      <c r="AL54">
        <f t="shared" si="26"/>
        <v>1.2241708845121286</v>
      </c>
      <c r="AM54">
        <v>34.765986949230793</v>
      </c>
      <c r="AN54">
        <v>36.241023776223791</v>
      </c>
      <c r="AO54">
        <v>-3.5768840022413527E-5</v>
      </c>
      <c r="AP54">
        <v>77.180000000000007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19433.443912598239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1009.5435372992425</v>
      </c>
      <c r="BI54">
        <f t="shared" si="33"/>
        <v>2.433229511323153</v>
      </c>
      <c r="BJ54" t="e">
        <f t="shared" si="34"/>
        <v>#DIV/0!</v>
      </c>
      <c r="BK54">
        <f t="shared" si="35"/>
        <v>2.4102274160781542E-3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1200.0450000000001</v>
      </c>
      <c r="CQ54">
        <f t="shared" si="47"/>
        <v>1009.5435372992425</v>
      </c>
      <c r="CR54">
        <f t="shared" si="48"/>
        <v>0.84125473403017592</v>
      </c>
      <c r="CS54">
        <f t="shared" si="49"/>
        <v>0.16202163667823966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1656606633.1875</v>
      </c>
      <c r="CZ54">
        <v>229.61462499999999</v>
      </c>
      <c r="DA54">
        <v>246.69749999999999</v>
      </c>
      <c r="DB54">
        <v>36.235574999999997</v>
      </c>
      <c r="DC54">
        <v>34.812575000000002</v>
      </c>
      <c r="DD54">
        <v>231.11625000000001</v>
      </c>
      <c r="DE54">
        <v>35.760925</v>
      </c>
      <c r="DF54">
        <v>479.98312499999997</v>
      </c>
      <c r="DG54">
        <v>101.08074999999999</v>
      </c>
      <c r="DH54">
        <v>9.9934999999999996E-2</v>
      </c>
      <c r="DI54">
        <v>33.706537500000003</v>
      </c>
      <c r="DJ54">
        <v>999.9</v>
      </c>
      <c r="DK54">
        <v>33.6895375</v>
      </c>
      <c r="DL54">
        <v>0</v>
      </c>
      <c r="DM54">
        <v>0</v>
      </c>
      <c r="DN54">
        <v>4021.0912499999999</v>
      </c>
      <c r="DO54">
        <v>0</v>
      </c>
      <c r="DP54">
        <v>38.661099999999998</v>
      </c>
      <c r="DQ54">
        <v>-17.0828375</v>
      </c>
      <c r="DR54">
        <v>238.24775</v>
      </c>
      <c r="DS54">
        <v>255.59537499999999</v>
      </c>
      <c r="DT54">
        <v>1.42296625</v>
      </c>
      <c r="DU54">
        <v>246.69749999999999</v>
      </c>
      <c r="DV54">
        <v>34.812575000000002</v>
      </c>
      <c r="DW54">
        <v>3.6627200000000002</v>
      </c>
      <c r="DX54">
        <v>3.518885</v>
      </c>
      <c r="DY54">
        <v>27.3935125</v>
      </c>
      <c r="DZ54">
        <v>26.711124999999999</v>
      </c>
      <c r="EA54">
        <v>1200.0450000000001</v>
      </c>
      <c r="EB54">
        <v>0.95799999999999996</v>
      </c>
      <c r="EC54">
        <v>4.2000049999999997E-2</v>
      </c>
      <c r="ED54">
        <v>0</v>
      </c>
      <c r="EE54">
        <v>659.08012499999995</v>
      </c>
      <c r="EF54">
        <v>5.0001600000000002</v>
      </c>
      <c r="EG54">
        <v>8846.1949999999997</v>
      </c>
      <c r="EH54">
        <v>9515.53125</v>
      </c>
      <c r="EI54">
        <v>47.686999999999998</v>
      </c>
      <c r="EJ54">
        <v>49.452749999999988</v>
      </c>
      <c r="EK54">
        <v>48.757750000000001</v>
      </c>
      <c r="EL54">
        <v>48.968499999999999</v>
      </c>
      <c r="EM54">
        <v>49.5</v>
      </c>
      <c r="EN54">
        <v>1144.85375</v>
      </c>
      <c r="EO54">
        <v>50.191249999999997</v>
      </c>
      <c r="EP54">
        <v>0</v>
      </c>
      <c r="EQ54">
        <v>11203.599999904631</v>
      </c>
      <c r="ER54">
        <v>0</v>
      </c>
      <c r="ES54">
        <v>659.48275999999998</v>
      </c>
      <c r="ET54">
        <v>-5.7676153844254721</v>
      </c>
      <c r="EU54">
        <v>-64.120769430306524</v>
      </c>
      <c r="EV54">
        <v>8850.3984</v>
      </c>
      <c r="EW54">
        <v>15</v>
      </c>
      <c r="EX54">
        <v>1656590095.5</v>
      </c>
      <c r="EY54" t="s">
        <v>416</v>
      </c>
      <c r="EZ54">
        <v>1656590095.5</v>
      </c>
      <c r="FA54">
        <v>1656352397</v>
      </c>
      <c r="FB54">
        <v>2</v>
      </c>
      <c r="FC54">
        <v>-0.995</v>
      </c>
      <c r="FD54">
        <v>0.47499999999999998</v>
      </c>
      <c r="FE54">
        <v>-1.5009999999999999</v>
      </c>
      <c r="FF54">
        <v>0.47499999999999998</v>
      </c>
      <c r="FG54">
        <v>427</v>
      </c>
      <c r="FH54">
        <v>33</v>
      </c>
      <c r="FI54">
        <v>0.32</v>
      </c>
      <c r="FJ54">
        <v>0.2</v>
      </c>
      <c r="FK54">
        <v>-16.724987500000001</v>
      </c>
      <c r="FL54">
        <v>-2.280417636022479</v>
      </c>
      <c r="FM54">
        <v>0.22183205267442729</v>
      </c>
      <c r="FN54">
        <v>0</v>
      </c>
      <c r="FO54">
        <v>659.89932352941173</v>
      </c>
      <c r="FP54">
        <v>-6.2232085562051189</v>
      </c>
      <c r="FQ54">
        <v>0.63978165947400134</v>
      </c>
      <c r="FR54">
        <v>0</v>
      </c>
      <c r="FS54">
        <v>1.5338000000000001</v>
      </c>
      <c r="FT54">
        <v>-0.39259339587242309</v>
      </c>
      <c r="FU54">
        <v>5.3458280181839013E-2</v>
      </c>
      <c r="FV54">
        <v>0</v>
      </c>
      <c r="FW54">
        <v>0</v>
      </c>
      <c r="FX54">
        <v>3</v>
      </c>
      <c r="FY54" t="s">
        <v>425</v>
      </c>
      <c r="FZ54">
        <v>2.9746899999999998</v>
      </c>
      <c r="GA54">
        <v>2.86389</v>
      </c>
      <c r="GB54">
        <v>6.1407000000000003E-2</v>
      </c>
      <c r="GC54">
        <v>6.6084199999999996E-2</v>
      </c>
      <c r="GD54">
        <v>0.147367</v>
      </c>
      <c r="GE54">
        <v>0.146262</v>
      </c>
      <c r="GF54">
        <v>32564.6</v>
      </c>
      <c r="GG54">
        <v>28209.200000000001</v>
      </c>
      <c r="GH54">
        <v>30998.7</v>
      </c>
      <c r="GI54">
        <v>28139.1</v>
      </c>
      <c r="GJ54">
        <v>34835.699999999997</v>
      </c>
      <c r="GK54">
        <v>33930.5</v>
      </c>
      <c r="GL54">
        <v>40434</v>
      </c>
      <c r="GM54">
        <v>39261.800000000003</v>
      </c>
      <c r="GN54">
        <v>2.0668000000000002</v>
      </c>
      <c r="GO54">
        <v>2.39622</v>
      </c>
      <c r="GP54">
        <v>0</v>
      </c>
      <c r="GQ54">
        <v>0.17203399999999999</v>
      </c>
      <c r="GR54">
        <v>999.9</v>
      </c>
      <c r="GS54">
        <v>30.8965</v>
      </c>
      <c r="GT54">
        <v>66.599999999999994</v>
      </c>
      <c r="GU54">
        <v>37.5</v>
      </c>
      <c r="GV54">
        <v>42.685000000000002</v>
      </c>
      <c r="GW54">
        <v>24.021599999999999</v>
      </c>
      <c r="GX54">
        <v>16.650600000000001</v>
      </c>
      <c r="GY54">
        <v>2</v>
      </c>
      <c r="GZ54">
        <v>0.44426599999999999</v>
      </c>
      <c r="HA54">
        <v>0.26236399999999999</v>
      </c>
      <c r="HB54">
        <v>20.213000000000001</v>
      </c>
      <c r="HC54">
        <v>5.2157900000000001</v>
      </c>
      <c r="HD54">
        <v>11.968</v>
      </c>
      <c r="HE54">
        <v>4.9923999999999999</v>
      </c>
      <c r="HF54">
        <v>3.2924799999999999</v>
      </c>
      <c r="HG54">
        <v>6297.3</v>
      </c>
      <c r="HH54">
        <v>9999</v>
      </c>
      <c r="HI54">
        <v>9999</v>
      </c>
      <c r="HJ54">
        <v>492.8</v>
      </c>
      <c r="HK54">
        <v>4.9713700000000003</v>
      </c>
      <c r="HL54">
        <v>1.8744099999999999</v>
      </c>
      <c r="HM54">
        <v>1.87073</v>
      </c>
      <c r="HN54">
        <v>1.87036</v>
      </c>
      <c r="HO54">
        <v>1.875</v>
      </c>
      <c r="HP54">
        <v>1.87165</v>
      </c>
      <c r="HQ54">
        <v>1.8672200000000001</v>
      </c>
      <c r="HR54">
        <v>1.8782000000000001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-1.5009999999999999</v>
      </c>
      <c r="IG54">
        <v>0.47470000000000001</v>
      </c>
      <c r="IH54">
        <v>-1.5014285714286191</v>
      </c>
      <c r="II54">
        <v>0</v>
      </c>
      <c r="IJ54">
        <v>0</v>
      </c>
      <c r="IK54">
        <v>0</v>
      </c>
      <c r="IL54">
        <v>0.47462380952381272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275.7</v>
      </c>
      <c r="IU54">
        <v>4237.3</v>
      </c>
      <c r="IV54">
        <v>0.89843799999999996</v>
      </c>
      <c r="IW54">
        <v>2.5854499999999998</v>
      </c>
      <c r="IX54">
        <v>2.1484399999999999</v>
      </c>
      <c r="IY54">
        <v>2.5964399999999999</v>
      </c>
      <c r="IZ54">
        <v>2.5451700000000002</v>
      </c>
      <c r="JA54">
        <v>2.32056</v>
      </c>
      <c r="JB54">
        <v>41.222299999999997</v>
      </c>
      <c r="JC54">
        <v>15.769399999999999</v>
      </c>
      <c r="JD54">
        <v>18</v>
      </c>
      <c r="JE54">
        <v>499.464</v>
      </c>
      <c r="JF54">
        <v>929.10699999999997</v>
      </c>
      <c r="JG54">
        <v>31.0001</v>
      </c>
      <c r="JH54">
        <v>33.303400000000003</v>
      </c>
      <c r="JI54">
        <v>30</v>
      </c>
      <c r="JJ54">
        <v>33.216700000000003</v>
      </c>
      <c r="JK54">
        <v>33.168900000000001</v>
      </c>
      <c r="JL54">
        <v>18.0472</v>
      </c>
      <c r="JM54">
        <v>21.991299999999999</v>
      </c>
      <c r="JN54">
        <v>96.286600000000007</v>
      </c>
      <c r="JO54">
        <v>31</v>
      </c>
      <c r="JP54">
        <v>264.12900000000002</v>
      </c>
      <c r="JQ54">
        <v>34.904800000000002</v>
      </c>
      <c r="JR54">
        <v>98.823400000000007</v>
      </c>
      <c r="JS54">
        <v>98.837400000000002</v>
      </c>
    </row>
    <row r="55" spans="1:279" x14ac:dyDescent="0.2">
      <c r="A55">
        <v>40</v>
      </c>
      <c r="B55">
        <v>1656606639.5</v>
      </c>
      <c r="C55">
        <v>156</v>
      </c>
      <c r="D55" t="s">
        <v>498</v>
      </c>
      <c r="E55" t="s">
        <v>499</v>
      </c>
      <c r="F55">
        <v>4</v>
      </c>
      <c r="G55">
        <v>1656606637.5</v>
      </c>
      <c r="H55">
        <f t="shared" si="0"/>
        <v>1.1884559806650532E-3</v>
      </c>
      <c r="I55">
        <f t="shared" si="1"/>
        <v>1.1884559806650532</v>
      </c>
      <c r="J55">
        <f t="shared" si="2"/>
        <v>2.5354819619336157</v>
      </c>
      <c r="K55">
        <f t="shared" si="3"/>
        <v>236.73157142857141</v>
      </c>
      <c r="L55">
        <f t="shared" si="4"/>
        <v>175.71020967357447</v>
      </c>
      <c r="M55">
        <f t="shared" si="5"/>
        <v>17.778491500270359</v>
      </c>
      <c r="N55">
        <f t="shared" si="6"/>
        <v>23.952678892747713</v>
      </c>
      <c r="O55">
        <f t="shared" si="7"/>
        <v>7.4450663336430495E-2</v>
      </c>
      <c r="P55">
        <f t="shared" si="8"/>
        <v>1.6702870831117622</v>
      </c>
      <c r="Q55">
        <f t="shared" si="9"/>
        <v>7.2654995682414986E-2</v>
      </c>
      <c r="R55">
        <f t="shared" si="10"/>
        <v>4.5567098679495065E-2</v>
      </c>
      <c r="S55">
        <f t="shared" si="11"/>
        <v>194.42311932680201</v>
      </c>
      <c r="T55">
        <f t="shared" si="12"/>
        <v>35.081884485740652</v>
      </c>
      <c r="U55">
        <f t="shared" si="13"/>
        <v>33.685271428571433</v>
      </c>
      <c r="V55">
        <f t="shared" si="14"/>
        <v>5.2499231479097954</v>
      </c>
      <c r="W55">
        <f t="shared" si="15"/>
        <v>69.821338644082971</v>
      </c>
      <c r="X55">
        <f t="shared" si="16"/>
        <v>3.6677922144245998</v>
      </c>
      <c r="Y55">
        <f t="shared" si="17"/>
        <v>5.2531107046247207</v>
      </c>
      <c r="Z55">
        <f t="shared" si="18"/>
        <v>1.5821309334851956</v>
      </c>
      <c r="AA55">
        <f t="shared" si="19"/>
        <v>-52.410908747328847</v>
      </c>
      <c r="AB55">
        <f t="shared" si="20"/>
        <v>0.97766961558187271</v>
      </c>
      <c r="AC55">
        <f t="shared" si="21"/>
        <v>0.13496278263375486</v>
      </c>
      <c r="AD55">
        <f t="shared" si="22"/>
        <v>143.12484297768879</v>
      </c>
      <c r="AE55">
        <f t="shared" si="23"/>
        <v>13.487265965863207</v>
      </c>
      <c r="AF55">
        <f t="shared" si="24"/>
        <v>1.1802001301714899</v>
      </c>
      <c r="AG55">
        <f t="shared" si="25"/>
        <v>2.5354819619336157</v>
      </c>
      <c r="AH55">
        <v>260.9409102595065</v>
      </c>
      <c r="AI55">
        <v>248.19344242424239</v>
      </c>
      <c r="AJ55">
        <v>1.710307187421114</v>
      </c>
      <c r="AK55">
        <v>67.047301081910973</v>
      </c>
      <c r="AL55">
        <f t="shared" si="26"/>
        <v>1.1884559806650532</v>
      </c>
      <c r="AM55">
        <v>34.823098589510508</v>
      </c>
      <c r="AN55">
        <v>36.254004195804207</v>
      </c>
      <c r="AO55">
        <v>9.256835245836051E-5</v>
      </c>
      <c r="AP55">
        <v>77.180000000000007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19250.078908937739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1009.4901426563745</v>
      </c>
      <c r="BI55">
        <f t="shared" si="33"/>
        <v>2.5354819619336157</v>
      </c>
      <c r="BJ55" t="e">
        <f t="shared" si="34"/>
        <v>#DIV/0!</v>
      </c>
      <c r="BK55">
        <f t="shared" si="35"/>
        <v>2.511646082310168E-3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1199.981428571429</v>
      </c>
      <c r="CQ55">
        <f t="shared" si="47"/>
        <v>1009.4901426563745</v>
      </c>
      <c r="CR55">
        <f t="shared" si="48"/>
        <v>0.84125480496657912</v>
      </c>
      <c r="CS55">
        <f t="shared" si="49"/>
        <v>0.16202177358549757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1656606637.5</v>
      </c>
      <c r="CZ55">
        <v>236.73157142857141</v>
      </c>
      <c r="DA55">
        <v>253.93728571428571</v>
      </c>
      <c r="DB55">
        <v>36.249899999999997</v>
      </c>
      <c r="DC55">
        <v>34.828342857142857</v>
      </c>
      <c r="DD55">
        <v>238.233</v>
      </c>
      <c r="DE55">
        <v>35.775257142857143</v>
      </c>
      <c r="DF55">
        <v>480.0727142857142</v>
      </c>
      <c r="DG55">
        <v>101.08071428571429</v>
      </c>
      <c r="DH55">
        <v>0.1000397142857143</v>
      </c>
      <c r="DI55">
        <v>33.696128571428567</v>
      </c>
      <c r="DJ55">
        <v>999.89999999999986</v>
      </c>
      <c r="DK55">
        <v>33.685271428571433</v>
      </c>
      <c r="DL55">
        <v>0</v>
      </c>
      <c r="DM55">
        <v>0</v>
      </c>
      <c r="DN55">
        <v>3990.534285714285</v>
      </c>
      <c r="DO55">
        <v>0</v>
      </c>
      <c r="DP55">
        <v>38.244771428571433</v>
      </c>
      <c r="DQ55">
        <v>-17.205457142857139</v>
      </c>
      <c r="DR55">
        <v>245.6357142857143</v>
      </c>
      <c r="DS55">
        <v>263.10042857142861</v>
      </c>
      <c r="DT55">
        <v>1.4215500000000001</v>
      </c>
      <c r="DU55">
        <v>253.93728571428571</v>
      </c>
      <c r="DV55">
        <v>34.828342857142857</v>
      </c>
      <c r="DW55">
        <v>3.664158571428572</v>
      </c>
      <c r="DX55">
        <v>3.520467142857143</v>
      </c>
      <c r="DY55">
        <v>27.400199999999991</v>
      </c>
      <c r="DZ55">
        <v>26.718771428571429</v>
      </c>
      <c r="EA55">
        <v>1199.981428571429</v>
      </c>
      <c r="EB55">
        <v>0.95799785714285723</v>
      </c>
      <c r="EC55">
        <v>4.2002342857142848E-2</v>
      </c>
      <c r="ED55">
        <v>0</v>
      </c>
      <c r="EE55">
        <v>658.50114285714301</v>
      </c>
      <c r="EF55">
        <v>5.0001600000000002</v>
      </c>
      <c r="EG55">
        <v>8856.4428571428562</v>
      </c>
      <c r="EH55">
        <v>9515.0371428571416</v>
      </c>
      <c r="EI55">
        <v>47.704999999999998</v>
      </c>
      <c r="EJ55">
        <v>49.436999999999998</v>
      </c>
      <c r="EK55">
        <v>48.785428571428568</v>
      </c>
      <c r="EL55">
        <v>48.973000000000013</v>
      </c>
      <c r="EM55">
        <v>49.482000000000014</v>
      </c>
      <c r="EN55">
        <v>1144.79</v>
      </c>
      <c r="EO55">
        <v>50.191428571428567</v>
      </c>
      <c r="EP55">
        <v>0</v>
      </c>
      <c r="EQ55">
        <v>11207.79999995232</v>
      </c>
      <c r="ER55">
        <v>0</v>
      </c>
      <c r="ES55">
        <v>659.08688461538452</v>
      </c>
      <c r="ET55">
        <v>-6.1021196444076757</v>
      </c>
      <c r="EU55">
        <v>32.065982868441957</v>
      </c>
      <c r="EV55">
        <v>8850.4388461538456</v>
      </c>
      <c r="EW55">
        <v>15</v>
      </c>
      <c r="EX55">
        <v>1656590095.5</v>
      </c>
      <c r="EY55" t="s">
        <v>416</v>
      </c>
      <c r="EZ55">
        <v>1656590095.5</v>
      </c>
      <c r="FA55">
        <v>1656352397</v>
      </c>
      <c r="FB55">
        <v>2</v>
      </c>
      <c r="FC55">
        <v>-0.995</v>
      </c>
      <c r="FD55">
        <v>0.47499999999999998</v>
      </c>
      <c r="FE55">
        <v>-1.5009999999999999</v>
      </c>
      <c r="FF55">
        <v>0.47499999999999998</v>
      </c>
      <c r="FG55">
        <v>427</v>
      </c>
      <c r="FH55">
        <v>33</v>
      </c>
      <c r="FI55">
        <v>0.32</v>
      </c>
      <c r="FJ55">
        <v>0.2</v>
      </c>
      <c r="FK55">
        <v>-16.876255</v>
      </c>
      <c r="FL55">
        <v>-2.3268337711069091</v>
      </c>
      <c r="FM55">
        <v>0.22663817523753571</v>
      </c>
      <c r="FN55">
        <v>0</v>
      </c>
      <c r="FO55">
        <v>659.45035294117656</v>
      </c>
      <c r="FP55">
        <v>-5.9033155047532464</v>
      </c>
      <c r="FQ55">
        <v>0.60994565246580668</v>
      </c>
      <c r="FR55">
        <v>0</v>
      </c>
      <c r="FS55">
        <v>1.5076754999999999</v>
      </c>
      <c r="FT55">
        <v>-0.6514815759849969</v>
      </c>
      <c r="FU55">
        <v>6.8754296663917677E-2</v>
      </c>
      <c r="FV55">
        <v>0</v>
      </c>
      <c r="FW55">
        <v>0</v>
      </c>
      <c r="FX55">
        <v>3</v>
      </c>
      <c r="FY55" t="s">
        <v>425</v>
      </c>
      <c r="FZ55">
        <v>2.97465</v>
      </c>
      <c r="GA55">
        <v>2.8637800000000002</v>
      </c>
      <c r="GB55">
        <v>6.2901399999999996E-2</v>
      </c>
      <c r="GC55">
        <v>6.7579E-2</v>
      </c>
      <c r="GD55">
        <v>0.14740200000000001</v>
      </c>
      <c r="GE55">
        <v>0.14627699999999999</v>
      </c>
      <c r="GF55">
        <v>32512.400000000001</v>
      </c>
      <c r="GG55">
        <v>28164.6</v>
      </c>
      <c r="GH55">
        <v>30998.400000000001</v>
      </c>
      <c r="GI55">
        <v>28139.7</v>
      </c>
      <c r="GJ55">
        <v>34834</v>
      </c>
      <c r="GK55">
        <v>33930.699999999997</v>
      </c>
      <c r="GL55">
        <v>40433.699999999997</v>
      </c>
      <c r="GM55">
        <v>39262.800000000003</v>
      </c>
      <c r="GN55">
        <v>2.0668299999999999</v>
      </c>
      <c r="GO55">
        <v>2.39615</v>
      </c>
      <c r="GP55">
        <v>0</v>
      </c>
      <c r="GQ55">
        <v>0.17227999999999999</v>
      </c>
      <c r="GR55">
        <v>999.9</v>
      </c>
      <c r="GS55">
        <v>30.893799999999999</v>
      </c>
      <c r="GT55">
        <v>66.599999999999994</v>
      </c>
      <c r="GU55">
        <v>37.4</v>
      </c>
      <c r="GV55">
        <v>42.4619</v>
      </c>
      <c r="GW55">
        <v>24.2516</v>
      </c>
      <c r="GX55">
        <v>16.394200000000001</v>
      </c>
      <c r="GY55">
        <v>2</v>
      </c>
      <c r="GZ55">
        <v>0.444469</v>
      </c>
      <c r="HA55">
        <v>0.26206400000000002</v>
      </c>
      <c r="HB55">
        <v>20.212900000000001</v>
      </c>
      <c r="HC55">
        <v>5.2156399999999996</v>
      </c>
      <c r="HD55">
        <v>11.968</v>
      </c>
      <c r="HE55">
        <v>4.9920999999999998</v>
      </c>
      <c r="HF55">
        <v>3.29243</v>
      </c>
      <c r="HG55">
        <v>6297.3</v>
      </c>
      <c r="HH55">
        <v>9999</v>
      </c>
      <c r="HI55">
        <v>9999</v>
      </c>
      <c r="HJ55">
        <v>492.8</v>
      </c>
      <c r="HK55">
        <v>4.9713500000000002</v>
      </c>
      <c r="HL55">
        <v>1.8744000000000001</v>
      </c>
      <c r="HM55">
        <v>1.87073</v>
      </c>
      <c r="HN55">
        <v>1.87036</v>
      </c>
      <c r="HO55">
        <v>1.875</v>
      </c>
      <c r="HP55">
        <v>1.8716600000000001</v>
      </c>
      <c r="HQ55">
        <v>1.86721</v>
      </c>
      <c r="HR55">
        <v>1.8782000000000001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-1.5009999999999999</v>
      </c>
      <c r="IG55">
        <v>0.47460000000000002</v>
      </c>
      <c r="IH55">
        <v>-1.5014285714286191</v>
      </c>
      <c r="II55">
        <v>0</v>
      </c>
      <c r="IJ55">
        <v>0</v>
      </c>
      <c r="IK55">
        <v>0</v>
      </c>
      <c r="IL55">
        <v>0.47462380952381272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275.7</v>
      </c>
      <c r="IU55">
        <v>4237.3999999999996</v>
      </c>
      <c r="IV55">
        <v>0.91674800000000001</v>
      </c>
      <c r="IW55">
        <v>2.5891099999999998</v>
      </c>
      <c r="IX55">
        <v>2.1484399999999999</v>
      </c>
      <c r="IY55">
        <v>2.5964399999999999</v>
      </c>
      <c r="IZ55">
        <v>2.5451700000000002</v>
      </c>
      <c r="JA55">
        <v>2.2460900000000001</v>
      </c>
      <c r="JB55">
        <v>41.222299999999997</v>
      </c>
      <c r="JC55">
        <v>15.769399999999999</v>
      </c>
      <c r="JD55">
        <v>18</v>
      </c>
      <c r="JE55">
        <v>499.46199999999999</v>
      </c>
      <c r="JF55">
        <v>928.971</v>
      </c>
      <c r="JG55">
        <v>31.0001</v>
      </c>
      <c r="JH55">
        <v>33.302500000000002</v>
      </c>
      <c r="JI55">
        <v>30.0001</v>
      </c>
      <c r="JJ55">
        <v>33.214500000000001</v>
      </c>
      <c r="JK55">
        <v>33.165999999999997</v>
      </c>
      <c r="JL55">
        <v>18.4267</v>
      </c>
      <c r="JM55">
        <v>21.991299999999999</v>
      </c>
      <c r="JN55">
        <v>96.286600000000007</v>
      </c>
      <c r="JO55">
        <v>31</v>
      </c>
      <c r="JP55">
        <v>270.80700000000002</v>
      </c>
      <c r="JQ55">
        <v>34.926600000000001</v>
      </c>
      <c r="JR55">
        <v>98.822500000000005</v>
      </c>
      <c r="JS55">
        <v>98.839600000000004</v>
      </c>
    </row>
    <row r="56" spans="1:279" x14ac:dyDescent="0.2">
      <c r="A56">
        <v>41</v>
      </c>
      <c r="B56">
        <v>1656606643.5</v>
      </c>
      <c r="C56">
        <v>160</v>
      </c>
      <c r="D56" t="s">
        <v>500</v>
      </c>
      <c r="E56" t="s">
        <v>501</v>
      </c>
      <c r="F56">
        <v>4</v>
      </c>
      <c r="G56">
        <v>1656606641.1875</v>
      </c>
      <c r="H56">
        <f t="shared" si="0"/>
        <v>1.1896964698349729E-3</v>
      </c>
      <c r="I56">
        <f t="shared" si="1"/>
        <v>1.1896964698349728</v>
      </c>
      <c r="J56">
        <f t="shared" si="2"/>
        <v>2.6198873036007577</v>
      </c>
      <c r="K56">
        <f t="shared" si="3"/>
        <v>242.7945</v>
      </c>
      <c r="L56">
        <f t="shared" si="4"/>
        <v>179.90614177046086</v>
      </c>
      <c r="M56">
        <f t="shared" si="5"/>
        <v>18.202871407788475</v>
      </c>
      <c r="N56">
        <f t="shared" si="6"/>
        <v>24.565904301683794</v>
      </c>
      <c r="O56">
        <f t="shared" si="7"/>
        <v>7.4601590891283043E-2</v>
      </c>
      <c r="P56">
        <f t="shared" si="8"/>
        <v>1.6703207670167581</v>
      </c>
      <c r="Q56">
        <f t="shared" si="9"/>
        <v>7.2798765812921454E-2</v>
      </c>
      <c r="R56">
        <f t="shared" si="10"/>
        <v>4.5657576618174732E-2</v>
      </c>
      <c r="S56">
        <f t="shared" si="11"/>
        <v>194.42674386251514</v>
      </c>
      <c r="T56">
        <f t="shared" si="12"/>
        <v>35.07007649739527</v>
      </c>
      <c r="U56">
        <f t="shared" si="13"/>
        <v>33.683250000000001</v>
      </c>
      <c r="V56">
        <f t="shared" si="14"/>
        <v>5.249329860979782</v>
      </c>
      <c r="W56">
        <f t="shared" si="15"/>
        <v>69.882635311672018</v>
      </c>
      <c r="X56">
        <f t="shared" si="16"/>
        <v>3.6686930794832429</v>
      </c>
      <c r="Y56">
        <f t="shared" si="17"/>
        <v>5.2497921166268418</v>
      </c>
      <c r="Z56">
        <f t="shared" si="18"/>
        <v>1.5806367814965392</v>
      </c>
      <c r="AA56">
        <f t="shared" si="19"/>
        <v>-52.465614319722306</v>
      </c>
      <c r="AB56">
        <f t="shared" si="20"/>
        <v>0.14182927477605625</v>
      </c>
      <c r="AC56">
        <f t="shared" si="21"/>
        <v>1.9577206674557243E-2</v>
      </c>
      <c r="AD56">
        <f t="shared" si="22"/>
        <v>142.12253602424346</v>
      </c>
      <c r="AE56">
        <f t="shared" si="23"/>
        <v>13.576670963206896</v>
      </c>
      <c r="AF56">
        <f t="shared" si="24"/>
        <v>1.1866937310769685</v>
      </c>
      <c r="AG56">
        <f t="shared" si="25"/>
        <v>2.6198873036007577</v>
      </c>
      <c r="AH56">
        <v>267.88301923230409</v>
      </c>
      <c r="AI56">
        <v>255.02906666666661</v>
      </c>
      <c r="AJ56">
        <v>1.7092457834042949</v>
      </c>
      <c r="AK56">
        <v>67.047301081910973</v>
      </c>
      <c r="AL56">
        <f t="shared" si="26"/>
        <v>1.1896964698349728</v>
      </c>
      <c r="AM56">
        <v>34.829963093146851</v>
      </c>
      <c r="AN56">
        <v>36.262885314685327</v>
      </c>
      <c r="AO56">
        <v>5.7250009250483113E-5</v>
      </c>
      <c r="AP56">
        <v>77.180000000000007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19251.642100944944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1009.5089247992305</v>
      </c>
      <c r="BI56">
        <f t="shared" si="33"/>
        <v>2.6198873036007577</v>
      </c>
      <c r="BJ56" t="e">
        <f t="shared" si="34"/>
        <v>#DIV/0!</v>
      </c>
      <c r="BK56">
        <f t="shared" si="35"/>
        <v>2.59520965019878E-3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1200.0037500000001</v>
      </c>
      <c r="CQ56">
        <f t="shared" si="47"/>
        <v>1009.5089247992305</v>
      </c>
      <c r="CR56">
        <f t="shared" si="48"/>
        <v>0.84125480841141576</v>
      </c>
      <c r="CS56">
        <f t="shared" si="49"/>
        <v>0.16202178023403271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1656606641.1875</v>
      </c>
      <c r="CZ56">
        <v>242.7945</v>
      </c>
      <c r="DA56">
        <v>260.12662499999999</v>
      </c>
      <c r="DB56">
        <v>36.259137500000001</v>
      </c>
      <c r="DC56">
        <v>34.829462499999998</v>
      </c>
      <c r="DD56">
        <v>244.29599999999999</v>
      </c>
      <c r="DE56">
        <v>35.784499999999987</v>
      </c>
      <c r="DF56">
        <v>479.96862499999997</v>
      </c>
      <c r="DG56">
        <v>101.079875</v>
      </c>
      <c r="DH56">
        <v>9.9947037500000002E-2</v>
      </c>
      <c r="DI56">
        <v>33.684824999999996</v>
      </c>
      <c r="DJ56">
        <v>999.9</v>
      </c>
      <c r="DK56">
        <v>33.683250000000001</v>
      </c>
      <c r="DL56">
        <v>0</v>
      </c>
      <c r="DM56">
        <v>0</v>
      </c>
      <c r="DN56">
        <v>3990.7024999999999</v>
      </c>
      <c r="DO56">
        <v>0</v>
      </c>
      <c r="DP56">
        <v>38.012487500000013</v>
      </c>
      <c r="DQ56">
        <v>-17.331924999999998</v>
      </c>
      <c r="DR56">
        <v>251.92937499999999</v>
      </c>
      <c r="DS56">
        <v>269.513375</v>
      </c>
      <c r="DT56">
        <v>1.4296825</v>
      </c>
      <c r="DU56">
        <v>260.12662499999999</v>
      </c>
      <c r="DV56">
        <v>34.829462499999998</v>
      </c>
      <c r="DW56">
        <v>3.6650612499999999</v>
      </c>
      <c r="DX56">
        <v>3.5205487500000001</v>
      </c>
      <c r="DY56">
        <v>27.404450000000001</v>
      </c>
      <c r="DZ56">
        <v>26.719162499999999</v>
      </c>
      <c r="EA56">
        <v>1200.0037500000001</v>
      </c>
      <c r="EB56">
        <v>0.95799750000000006</v>
      </c>
      <c r="EC56">
        <v>4.2002724999999998E-2</v>
      </c>
      <c r="ED56">
        <v>0</v>
      </c>
      <c r="EE56">
        <v>658.19100000000003</v>
      </c>
      <c r="EF56">
        <v>5.0001600000000002</v>
      </c>
      <c r="EG56">
        <v>8867.2150000000001</v>
      </c>
      <c r="EH56">
        <v>9515.1987499999996</v>
      </c>
      <c r="EI56">
        <v>47.702749999999988</v>
      </c>
      <c r="EJ56">
        <v>49.460624999999993</v>
      </c>
      <c r="EK56">
        <v>48.804250000000003</v>
      </c>
      <c r="EL56">
        <v>48.976374999999997</v>
      </c>
      <c r="EM56">
        <v>49.5</v>
      </c>
      <c r="EN56">
        <v>1144.81125</v>
      </c>
      <c r="EO56">
        <v>50.192500000000003</v>
      </c>
      <c r="EP56">
        <v>0</v>
      </c>
      <c r="EQ56">
        <v>11212</v>
      </c>
      <c r="ER56">
        <v>0</v>
      </c>
      <c r="ES56">
        <v>658.63055999999995</v>
      </c>
      <c r="ET56">
        <v>-6.1943846119377044</v>
      </c>
      <c r="EU56">
        <v>133.3738462035534</v>
      </c>
      <c r="EV56">
        <v>8855.6216000000004</v>
      </c>
      <c r="EW56">
        <v>15</v>
      </c>
      <c r="EX56">
        <v>1656590095.5</v>
      </c>
      <c r="EY56" t="s">
        <v>416</v>
      </c>
      <c r="EZ56">
        <v>1656590095.5</v>
      </c>
      <c r="FA56">
        <v>1656352397</v>
      </c>
      <c r="FB56">
        <v>2</v>
      </c>
      <c r="FC56">
        <v>-0.995</v>
      </c>
      <c r="FD56">
        <v>0.47499999999999998</v>
      </c>
      <c r="FE56">
        <v>-1.5009999999999999</v>
      </c>
      <c r="FF56">
        <v>0.47499999999999998</v>
      </c>
      <c r="FG56">
        <v>427</v>
      </c>
      <c r="FH56">
        <v>33</v>
      </c>
      <c r="FI56">
        <v>0.32</v>
      </c>
      <c r="FJ56">
        <v>0.2</v>
      </c>
      <c r="FK56">
        <v>-17.0198225</v>
      </c>
      <c r="FL56">
        <v>-2.2717902439024118</v>
      </c>
      <c r="FM56">
        <v>0.2216058781795959</v>
      </c>
      <c r="FN56">
        <v>0</v>
      </c>
      <c r="FO56">
        <v>659.10079411764696</v>
      </c>
      <c r="FP56">
        <v>-6.0280061011956612</v>
      </c>
      <c r="FQ56">
        <v>0.62223599548969022</v>
      </c>
      <c r="FR56">
        <v>0</v>
      </c>
      <c r="FS56">
        <v>1.4788257499999999</v>
      </c>
      <c r="FT56">
        <v>-0.6069695684803027</v>
      </c>
      <c r="FU56">
        <v>6.6067639426859351E-2</v>
      </c>
      <c r="FV56">
        <v>0</v>
      </c>
      <c r="FW56">
        <v>0</v>
      </c>
      <c r="FX56">
        <v>3</v>
      </c>
      <c r="FY56" t="s">
        <v>425</v>
      </c>
      <c r="FZ56">
        <v>2.97458</v>
      </c>
      <c r="GA56">
        <v>2.8637299999999999</v>
      </c>
      <c r="GB56">
        <v>6.43788E-2</v>
      </c>
      <c r="GC56">
        <v>6.9077100000000002E-2</v>
      </c>
      <c r="GD56">
        <v>0.147427</v>
      </c>
      <c r="GE56">
        <v>0.146282</v>
      </c>
      <c r="GF56">
        <v>32461.1</v>
      </c>
      <c r="GG56">
        <v>28118.5</v>
      </c>
      <c r="GH56">
        <v>30998.3</v>
      </c>
      <c r="GI56">
        <v>28138.799999999999</v>
      </c>
      <c r="GJ56">
        <v>34832.800000000003</v>
      </c>
      <c r="GK56">
        <v>33929.300000000003</v>
      </c>
      <c r="GL56">
        <v>40433.5</v>
      </c>
      <c r="GM56">
        <v>39261.300000000003</v>
      </c>
      <c r="GN56">
        <v>2.0669</v>
      </c>
      <c r="GO56">
        <v>2.39622</v>
      </c>
      <c r="GP56">
        <v>0</v>
      </c>
      <c r="GQ56">
        <v>0.17203399999999999</v>
      </c>
      <c r="GR56">
        <v>999.9</v>
      </c>
      <c r="GS56">
        <v>30.889500000000002</v>
      </c>
      <c r="GT56">
        <v>66.599999999999994</v>
      </c>
      <c r="GU56">
        <v>37.5</v>
      </c>
      <c r="GV56">
        <v>42.691499999999998</v>
      </c>
      <c r="GW56">
        <v>24.211600000000001</v>
      </c>
      <c r="GX56">
        <v>16.698699999999999</v>
      </c>
      <c r="GY56">
        <v>2</v>
      </c>
      <c r="GZ56">
        <v>0.44408500000000001</v>
      </c>
      <c r="HA56">
        <v>0.26211600000000002</v>
      </c>
      <c r="HB56">
        <v>20.213100000000001</v>
      </c>
      <c r="HC56">
        <v>5.2160900000000003</v>
      </c>
      <c r="HD56">
        <v>11.9686</v>
      </c>
      <c r="HE56">
        <v>4.9919500000000001</v>
      </c>
      <c r="HF56">
        <v>3.2924500000000001</v>
      </c>
      <c r="HG56">
        <v>6297.3</v>
      </c>
      <c r="HH56">
        <v>9999</v>
      </c>
      <c r="HI56">
        <v>9999</v>
      </c>
      <c r="HJ56">
        <v>492.8</v>
      </c>
      <c r="HK56">
        <v>4.9713599999999998</v>
      </c>
      <c r="HL56">
        <v>1.8744000000000001</v>
      </c>
      <c r="HM56">
        <v>1.87073</v>
      </c>
      <c r="HN56">
        <v>1.8703700000000001</v>
      </c>
      <c r="HO56">
        <v>1.875</v>
      </c>
      <c r="HP56">
        <v>1.8716600000000001</v>
      </c>
      <c r="HQ56">
        <v>1.8672200000000001</v>
      </c>
      <c r="HR56">
        <v>1.8782000000000001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-1.5009999999999999</v>
      </c>
      <c r="IG56">
        <v>0.47460000000000002</v>
      </c>
      <c r="IH56">
        <v>-1.5014285714286191</v>
      </c>
      <c r="II56">
        <v>0</v>
      </c>
      <c r="IJ56">
        <v>0</v>
      </c>
      <c r="IK56">
        <v>0</v>
      </c>
      <c r="IL56">
        <v>0.47462380952381272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275.8</v>
      </c>
      <c r="IU56">
        <v>4237.3999999999996</v>
      </c>
      <c r="IV56">
        <v>0.93627899999999997</v>
      </c>
      <c r="IW56">
        <v>2.5842299999999998</v>
      </c>
      <c r="IX56">
        <v>2.1484399999999999</v>
      </c>
      <c r="IY56">
        <v>2.5964399999999999</v>
      </c>
      <c r="IZ56">
        <v>2.5451700000000002</v>
      </c>
      <c r="JA56">
        <v>2.3046899999999999</v>
      </c>
      <c r="JB56">
        <v>41.222299999999997</v>
      </c>
      <c r="JC56">
        <v>15.7781</v>
      </c>
      <c r="JD56">
        <v>18</v>
      </c>
      <c r="JE56">
        <v>499.488</v>
      </c>
      <c r="JF56">
        <v>929.01400000000001</v>
      </c>
      <c r="JG56">
        <v>31.0001</v>
      </c>
      <c r="JH56">
        <v>33.302500000000002</v>
      </c>
      <c r="JI56">
        <v>30</v>
      </c>
      <c r="JJ56">
        <v>33.212000000000003</v>
      </c>
      <c r="JK56">
        <v>33.162999999999997</v>
      </c>
      <c r="JL56">
        <v>18.804600000000001</v>
      </c>
      <c r="JM56">
        <v>21.718399999999999</v>
      </c>
      <c r="JN56">
        <v>96.286600000000007</v>
      </c>
      <c r="JO56">
        <v>31</v>
      </c>
      <c r="JP56">
        <v>277.48200000000003</v>
      </c>
      <c r="JQ56">
        <v>34.948700000000002</v>
      </c>
      <c r="JR56">
        <v>98.822100000000006</v>
      </c>
      <c r="JS56">
        <v>98.836100000000002</v>
      </c>
    </row>
    <row r="57" spans="1:279" x14ac:dyDescent="0.2">
      <c r="A57">
        <v>42</v>
      </c>
      <c r="B57">
        <v>1656606647.5</v>
      </c>
      <c r="C57">
        <v>164</v>
      </c>
      <c r="D57" t="s">
        <v>502</v>
      </c>
      <c r="E57" t="s">
        <v>503</v>
      </c>
      <c r="F57">
        <v>4</v>
      </c>
      <c r="G57">
        <v>1656606645.5</v>
      </c>
      <c r="H57">
        <f t="shared" si="0"/>
        <v>1.1992630613798978E-3</v>
      </c>
      <c r="I57">
        <f t="shared" si="1"/>
        <v>1.1992630613798978</v>
      </c>
      <c r="J57">
        <f t="shared" si="2"/>
        <v>2.7880294150733369</v>
      </c>
      <c r="K57">
        <f t="shared" si="3"/>
        <v>249.87214285714279</v>
      </c>
      <c r="L57">
        <f t="shared" si="4"/>
        <v>183.81074100613728</v>
      </c>
      <c r="M57">
        <f t="shared" si="5"/>
        <v>18.598008642639481</v>
      </c>
      <c r="N57">
        <f t="shared" si="6"/>
        <v>25.282114891516731</v>
      </c>
      <c r="O57">
        <f t="shared" si="7"/>
        <v>7.5399459747258396E-2</v>
      </c>
      <c r="P57">
        <f t="shared" si="8"/>
        <v>1.6780254383133937</v>
      </c>
      <c r="Q57">
        <f t="shared" si="9"/>
        <v>7.3566610361919166E-2</v>
      </c>
      <c r="R57">
        <f t="shared" si="10"/>
        <v>4.6140094838328226E-2</v>
      </c>
      <c r="S57">
        <f t="shared" si="11"/>
        <v>194.42995932681583</v>
      </c>
      <c r="T57">
        <f t="shared" si="12"/>
        <v>35.053844122643596</v>
      </c>
      <c r="U57">
        <f t="shared" si="13"/>
        <v>33.673314285714291</v>
      </c>
      <c r="V57">
        <f t="shared" si="14"/>
        <v>5.246414588057644</v>
      </c>
      <c r="W57">
        <f t="shared" si="15"/>
        <v>69.927086824559964</v>
      </c>
      <c r="X57">
        <f t="shared" si="16"/>
        <v>3.6696759833018371</v>
      </c>
      <c r="Y57">
        <f t="shared" si="17"/>
        <v>5.2478605215010399</v>
      </c>
      <c r="Z57">
        <f t="shared" si="18"/>
        <v>1.576738604755807</v>
      </c>
      <c r="AA57">
        <f t="shared" si="19"/>
        <v>-52.887501006853491</v>
      </c>
      <c r="AB57">
        <f t="shared" si="20"/>
        <v>0.44586670090675018</v>
      </c>
      <c r="AC57">
        <f t="shared" si="21"/>
        <v>6.1257058103620365E-2</v>
      </c>
      <c r="AD57">
        <f t="shared" si="22"/>
        <v>142.04958207897272</v>
      </c>
      <c r="AE57">
        <f t="shared" si="23"/>
        <v>13.679213673513308</v>
      </c>
      <c r="AF57">
        <f t="shared" si="24"/>
        <v>1.1736669571158473</v>
      </c>
      <c r="AG57">
        <f t="shared" si="25"/>
        <v>2.7880294150733369</v>
      </c>
      <c r="AH57">
        <v>274.82960449915129</v>
      </c>
      <c r="AI57">
        <v>261.82178181818182</v>
      </c>
      <c r="AJ57">
        <v>1.697893084179259</v>
      </c>
      <c r="AK57">
        <v>67.047301081910973</v>
      </c>
      <c r="AL57">
        <f t="shared" si="26"/>
        <v>1.1992630613798978</v>
      </c>
      <c r="AM57">
        <v>34.82826394125874</v>
      </c>
      <c r="AN57">
        <v>36.27266013986015</v>
      </c>
      <c r="AO57">
        <v>3.854479192567507E-5</v>
      </c>
      <c r="AP57">
        <v>77.180000000000007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19438.252996694537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1009.5261426563815</v>
      </c>
      <c r="BI57">
        <f t="shared" si="33"/>
        <v>2.7880294150733369</v>
      </c>
      <c r="BJ57" t="e">
        <f t="shared" si="34"/>
        <v>#DIV/0!</v>
      </c>
      <c r="BK57">
        <f t="shared" si="35"/>
        <v>2.7617208681066474E-3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1200.024285714286</v>
      </c>
      <c r="CQ57">
        <f t="shared" si="47"/>
        <v>1009.5261426563815</v>
      </c>
      <c r="CR57">
        <f t="shared" si="48"/>
        <v>0.84125476015302891</v>
      </c>
      <c r="CS57">
        <f t="shared" si="49"/>
        <v>0.16202168709534576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1656606645.5</v>
      </c>
      <c r="CZ57">
        <v>249.87214285714279</v>
      </c>
      <c r="DA57">
        <v>267.33699999999999</v>
      </c>
      <c r="DB57">
        <v>36.268714285714282</v>
      </c>
      <c r="DC57">
        <v>34.854900000000001</v>
      </c>
      <c r="DD57">
        <v>251.37357142857141</v>
      </c>
      <c r="DE57">
        <v>35.7941</v>
      </c>
      <c r="DF57">
        <v>480.02042857142862</v>
      </c>
      <c r="DG57">
        <v>101.08028571428569</v>
      </c>
      <c r="DH57">
        <v>9.992029999999999E-2</v>
      </c>
      <c r="DI57">
        <v>33.678242857142862</v>
      </c>
      <c r="DJ57">
        <v>999.89999999999986</v>
      </c>
      <c r="DK57">
        <v>33.673314285714291</v>
      </c>
      <c r="DL57">
        <v>0</v>
      </c>
      <c r="DM57">
        <v>0</v>
      </c>
      <c r="DN57">
        <v>4021.6071428571431</v>
      </c>
      <c r="DO57">
        <v>0</v>
      </c>
      <c r="DP57">
        <v>37.657485714285713</v>
      </c>
      <c r="DQ57">
        <v>-17.464771428571431</v>
      </c>
      <c r="DR57">
        <v>259.27571428571429</v>
      </c>
      <c r="DS57">
        <v>276.99128571428571</v>
      </c>
      <c r="DT57">
        <v>1.413822857142857</v>
      </c>
      <c r="DU57">
        <v>267.33699999999999</v>
      </c>
      <c r="DV57">
        <v>34.854900000000001</v>
      </c>
      <c r="DW57">
        <v>3.6660557142857151</v>
      </c>
      <c r="DX57">
        <v>3.5231442857142858</v>
      </c>
      <c r="DY57">
        <v>27.40905714285714</v>
      </c>
      <c r="DZ57">
        <v>26.7317</v>
      </c>
      <c r="EA57">
        <v>1200.024285714286</v>
      </c>
      <c r="EB57">
        <v>0.95799928571428572</v>
      </c>
      <c r="EC57">
        <v>4.2000814285714283E-2</v>
      </c>
      <c r="ED57">
        <v>0</v>
      </c>
      <c r="EE57">
        <v>657.75528571428561</v>
      </c>
      <c r="EF57">
        <v>5.0001600000000002</v>
      </c>
      <c r="EG57">
        <v>8875.3042857142846</v>
      </c>
      <c r="EH57">
        <v>9515.3685714285712</v>
      </c>
      <c r="EI57">
        <v>47.767714285714291</v>
      </c>
      <c r="EJ57">
        <v>49.482000000000014</v>
      </c>
      <c r="EK57">
        <v>48.848000000000013</v>
      </c>
      <c r="EL57">
        <v>49.017714285714291</v>
      </c>
      <c r="EM57">
        <v>49.508714285714291</v>
      </c>
      <c r="EN57">
        <v>1144.8328571428569</v>
      </c>
      <c r="EO57">
        <v>50.191428571428567</v>
      </c>
      <c r="EP57">
        <v>0</v>
      </c>
      <c r="EQ57">
        <v>11215.599999904631</v>
      </c>
      <c r="ER57">
        <v>0</v>
      </c>
      <c r="ES57">
        <v>658.25716</v>
      </c>
      <c r="ET57">
        <v>-6.4600769308190849</v>
      </c>
      <c r="EU57">
        <v>145.68461571065649</v>
      </c>
      <c r="EV57">
        <v>8862.9511999999995</v>
      </c>
      <c r="EW57">
        <v>15</v>
      </c>
      <c r="EX57">
        <v>1656590095.5</v>
      </c>
      <c r="EY57" t="s">
        <v>416</v>
      </c>
      <c r="EZ57">
        <v>1656590095.5</v>
      </c>
      <c r="FA57">
        <v>1656352397</v>
      </c>
      <c r="FB57">
        <v>2</v>
      </c>
      <c r="FC57">
        <v>-0.995</v>
      </c>
      <c r="FD57">
        <v>0.47499999999999998</v>
      </c>
      <c r="FE57">
        <v>-1.5009999999999999</v>
      </c>
      <c r="FF57">
        <v>0.47499999999999998</v>
      </c>
      <c r="FG57">
        <v>427</v>
      </c>
      <c r="FH57">
        <v>33</v>
      </c>
      <c r="FI57">
        <v>0.32</v>
      </c>
      <c r="FJ57">
        <v>0.2</v>
      </c>
      <c r="FK57">
        <v>-17.168434999999999</v>
      </c>
      <c r="FL57">
        <v>-1.9748510318948771</v>
      </c>
      <c r="FM57">
        <v>0.19140419215628479</v>
      </c>
      <c r="FN57">
        <v>0</v>
      </c>
      <c r="FO57">
        <v>658.66414705882357</v>
      </c>
      <c r="FP57">
        <v>-6.356287244162985</v>
      </c>
      <c r="FQ57">
        <v>0.65157511112115063</v>
      </c>
      <c r="FR57">
        <v>0</v>
      </c>
      <c r="FS57">
        <v>1.4498947499999999</v>
      </c>
      <c r="FT57">
        <v>-0.3654838649155755</v>
      </c>
      <c r="FU57">
        <v>4.9189870907916607E-2</v>
      </c>
      <c r="FV57">
        <v>0</v>
      </c>
      <c r="FW57">
        <v>0</v>
      </c>
      <c r="FX57">
        <v>3</v>
      </c>
      <c r="FY57" t="s">
        <v>425</v>
      </c>
      <c r="FZ57">
        <v>2.9746600000000001</v>
      </c>
      <c r="GA57">
        <v>2.8638699999999999</v>
      </c>
      <c r="GB57">
        <v>6.5834699999999996E-2</v>
      </c>
      <c r="GC57">
        <v>7.0551600000000006E-2</v>
      </c>
      <c r="GD57">
        <v>0.147457</v>
      </c>
      <c r="GE57">
        <v>0.146458</v>
      </c>
      <c r="GF57">
        <v>32410.9</v>
      </c>
      <c r="GG57">
        <v>28073.599999999999</v>
      </c>
      <c r="GH57">
        <v>30998.6</v>
      </c>
      <c r="GI57">
        <v>28138.5</v>
      </c>
      <c r="GJ57">
        <v>34832.1</v>
      </c>
      <c r="GK57">
        <v>33922.1</v>
      </c>
      <c r="GL57">
        <v>40434.1</v>
      </c>
      <c r="GM57">
        <v>39261</v>
      </c>
      <c r="GN57">
        <v>2.0669499999999998</v>
      </c>
      <c r="GO57">
        <v>2.3964300000000001</v>
      </c>
      <c r="GP57">
        <v>0</v>
      </c>
      <c r="GQ57">
        <v>0.17155000000000001</v>
      </c>
      <c r="GR57">
        <v>999.9</v>
      </c>
      <c r="GS57">
        <v>30.884799999999998</v>
      </c>
      <c r="GT57">
        <v>66.599999999999994</v>
      </c>
      <c r="GU57">
        <v>37.5</v>
      </c>
      <c r="GV57">
        <v>42.6828</v>
      </c>
      <c r="GW57">
        <v>24.021599999999999</v>
      </c>
      <c r="GX57">
        <v>16.506399999999999</v>
      </c>
      <c r="GY57">
        <v>2</v>
      </c>
      <c r="GZ57">
        <v>0.44417699999999999</v>
      </c>
      <c r="HA57">
        <v>0.26275300000000001</v>
      </c>
      <c r="HB57">
        <v>20.213100000000001</v>
      </c>
      <c r="HC57">
        <v>5.21624</v>
      </c>
      <c r="HD57">
        <v>11.968299999999999</v>
      </c>
      <c r="HE57">
        <v>4.9919500000000001</v>
      </c>
      <c r="HF57">
        <v>3.2924799999999999</v>
      </c>
      <c r="HG57">
        <v>6297.6</v>
      </c>
      <c r="HH57">
        <v>9999</v>
      </c>
      <c r="HI57">
        <v>9999</v>
      </c>
      <c r="HJ57">
        <v>492.8</v>
      </c>
      <c r="HK57">
        <v>4.9713399999999996</v>
      </c>
      <c r="HL57">
        <v>1.8744000000000001</v>
      </c>
      <c r="HM57">
        <v>1.87073</v>
      </c>
      <c r="HN57">
        <v>1.8703399999999999</v>
      </c>
      <c r="HO57">
        <v>1.875</v>
      </c>
      <c r="HP57">
        <v>1.8716600000000001</v>
      </c>
      <c r="HQ57">
        <v>1.8672200000000001</v>
      </c>
      <c r="HR57">
        <v>1.8782000000000001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-1.5009999999999999</v>
      </c>
      <c r="IG57">
        <v>0.47470000000000001</v>
      </c>
      <c r="IH57">
        <v>-1.5014285714286191</v>
      </c>
      <c r="II57">
        <v>0</v>
      </c>
      <c r="IJ57">
        <v>0</v>
      </c>
      <c r="IK57">
        <v>0</v>
      </c>
      <c r="IL57">
        <v>0.47462380952381272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275.89999999999998</v>
      </c>
      <c r="IU57">
        <v>4237.5</v>
      </c>
      <c r="IV57">
        <v>0.95459000000000005</v>
      </c>
      <c r="IW57">
        <v>2.5842299999999998</v>
      </c>
      <c r="IX57">
        <v>2.1484399999999999</v>
      </c>
      <c r="IY57">
        <v>2.5964399999999999</v>
      </c>
      <c r="IZ57">
        <v>2.5451700000000002</v>
      </c>
      <c r="JA57">
        <v>2.3168899999999999</v>
      </c>
      <c r="JB57">
        <v>41.222299999999997</v>
      </c>
      <c r="JC57">
        <v>15.7781</v>
      </c>
      <c r="JD57">
        <v>18</v>
      </c>
      <c r="JE57">
        <v>499.49799999999999</v>
      </c>
      <c r="JF57">
        <v>929.21699999999998</v>
      </c>
      <c r="JG57">
        <v>31.0002</v>
      </c>
      <c r="JH57">
        <v>33.300400000000003</v>
      </c>
      <c r="JI57">
        <v>30.0001</v>
      </c>
      <c r="JJ57">
        <v>33.209299999999999</v>
      </c>
      <c r="JK57">
        <v>33.160800000000002</v>
      </c>
      <c r="JL57">
        <v>19.180800000000001</v>
      </c>
      <c r="JM57">
        <v>21.718399999999999</v>
      </c>
      <c r="JN57">
        <v>96.286600000000007</v>
      </c>
      <c r="JO57">
        <v>31</v>
      </c>
      <c r="JP57">
        <v>284.161</v>
      </c>
      <c r="JQ57">
        <v>34.966099999999997</v>
      </c>
      <c r="JR57">
        <v>98.823400000000007</v>
      </c>
      <c r="JS57">
        <v>98.8352</v>
      </c>
    </row>
    <row r="58" spans="1:279" x14ac:dyDescent="0.2">
      <c r="A58">
        <v>43</v>
      </c>
      <c r="B58">
        <v>1656606651.5</v>
      </c>
      <c r="C58">
        <v>168</v>
      </c>
      <c r="D58" t="s">
        <v>504</v>
      </c>
      <c r="E58" t="s">
        <v>505</v>
      </c>
      <c r="F58">
        <v>4</v>
      </c>
      <c r="G58">
        <v>1656606649.1875</v>
      </c>
      <c r="H58">
        <f t="shared" si="0"/>
        <v>1.1706516477215728E-3</v>
      </c>
      <c r="I58">
        <f t="shared" si="1"/>
        <v>1.1706516477215727</v>
      </c>
      <c r="J58">
        <f t="shared" si="2"/>
        <v>2.8840064656719711</v>
      </c>
      <c r="K58">
        <f t="shared" si="3"/>
        <v>255.925375</v>
      </c>
      <c r="L58">
        <f t="shared" si="4"/>
        <v>186.26083436633377</v>
      </c>
      <c r="M58">
        <f t="shared" si="5"/>
        <v>18.846181247687934</v>
      </c>
      <c r="N58">
        <f t="shared" si="6"/>
        <v>25.894955423888554</v>
      </c>
      <c r="O58">
        <f t="shared" si="7"/>
        <v>7.3690181815346173E-2</v>
      </c>
      <c r="P58">
        <f t="shared" si="8"/>
        <v>1.674952898051052</v>
      </c>
      <c r="Q58">
        <f t="shared" si="9"/>
        <v>7.1935319727780223E-2</v>
      </c>
      <c r="R58">
        <f t="shared" si="10"/>
        <v>4.5113761526052322E-2</v>
      </c>
      <c r="S58">
        <f t="shared" si="11"/>
        <v>194.42607298752358</v>
      </c>
      <c r="T58">
        <f t="shared" si="12"/>
        <v>35.05815566896203</v>
      </c>
      <c r="U58">
        <f t="shared" si="13"/>
        <v>33.668300000000002</v>
      </c>
      <c r="V58">
        <f t="shared" si="14"/>
        <v>5.2449438635576637</v>
      </c>
      <c r="W58">
        <f t="shared" si="15"/>
        <v>69.990067232710459</v>
      </c>
      <c r="X58">
        <f t="shared" si="16"/>
        <v>3.6708935530275073</v>
      </c>
      <c r="Y58">
        <f t="shared" si="17"/>
        <v>5.2448778779167728</v>
      </c>
      <c r="Z58">
        <f t="shared" si="18"/>
        <v>1.5740503105301564</v>
      </c>
      <c r="AA58">
        <f t="shared" si="19"/>
        <v>-51.62573766452136</v>
      </c>
      <c r="AB58">
        <f t="shared" si="20"/>
        <v>-2.0317513645254966E-2</v>
      </c>
      <c r="AC58">
        <f t="shared" si="21"/>
        <v>-2.7963102104166409E-3</v>
      </c>
      <c r="AD58">
        <f t="shared" si="22"/>
        <v>142.77722149914655</v>
      </c>
      <c r="AE58">
        <f t="shared" si="23"/>
        <v>13.793865925411019</v>
      </c>
      <c r="AF58">
        <f t="shared" si="24"/>
        <v>1.1410998026338901</v>
      </c>
      <c r="AG58">
        <f t="shared" si="25"/>
        <v>2.8840064656719711</v>
      </c>
      <c r="AH58">
        <v>281.8001055821162</v>
      </c>
      <c r="AI58">
        <v>268.63999999999987</v>
      </c>
      <c r="AJ58">
        <v>1.702885984747732</v>
      </c>
      <c r="AK58">
        <v>67.047301081910973</v>
      </c>
      <c r="AL58">
        <f t="shared" si="26"/>
        <v>1.1706516477215727</v>
      </c>
      <c r="AM58">
        <v>34.877879303636377</v>
      </c>
      <c r="AN58">
        <v>36.287662237762262</v>
      </c>
      <c r="AO58">
        <v>5.3526545000073312E-5</v>
      </c>
      <c r="AP58">
        <v>77.180000000000007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19364.558556779808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1009.505737299235</v>
      </c>
      <c r="BI58">
        <f t="shared" si="33"/>
        <v>2.8840064656719711</v>
      </c>
      <c r="BJ58" t="e">
        <f t="shared" si="34"/>
        <v>#DIV/0!</v>
      </c>
      <c r="BK58">
        <f t="shared" si="35"/>
        <v>2.8568500000680053E-3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</v>
      </c>
      <c r="CQ58">
        <f t="shared" si="47"/>
        <v>1009.505737299235</v>
      </c>
      <c r="CR58">
        <f t="shared" si="48"/>
        <v>0.8412547810826958</v>
      </c>
      <c r="CS58">
        <f t="shared" si="49"/>
        <v>0.16202172748960297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1656606649.1875</v>
      </c>
      <c r="CZ58">
        <v>255.925375</v>
      </c>
      <c r="DA58">
        <v>273.53162500000002</v>
      </c>
      <c r="DB58">
        <v>36.280225000000002</v>
      </c>
      <c r="DC58">
        <v>34.905687499999999</v>
      </c>
      <c r="DD58">
        <v>257.42700000000002</v>
      </c>
      <c r="DE58">
        <v>35.805599999999998</v>
      </c>
      <c r="DF58">
        <v>480.03075000000001</v>
      </c>
      <c r="DG58">
        <v>101.081625</v>
      </c>
      <c r="DH58">
        <v>0.100039475</v>
      </c>
      <c r="DI58">
        <v>33.668074999999988</v>
      </c>
      <c r="DJ58">
        <v>999.9</v>
      </c>
      <c r="DK58">
        <v>33.668300000000002</v>
      </c>
      <c r="DL58">
        <v>0</v>
      </c>
      <c r="DM58">
        <v>0</v>
      </c>
      <c r="DN58">
        <v>4009.2175000000002</v>
      </c>
      <c r="DO58">
        <v>0</v>
      </c>
      <c r="DP58">
        <v>37.165912499999997</v>
      </c>
      <c r="DQ58">
        <v>-17.606087500000001</v>
      </c>
      <c r="DR58">
        <v>265.56</v>
      </c>
      <c r="DS58">
        <v>283.42462499999999</v>
      </c>
      <c r="DT58">
        <v>1.3745337500000001</v>
      </c>
      <c r="DU58">
        <v>273.53162500000002</v>
      </c>
      <c r="DV58">
        <v>34.905687499999999</v>
      </c>
      <c r="DW58">
        <v>3.6672662499999999</v>
      </c>
      <c r="DX58">
        <v>3.5283262500000001</v>
      </c>
      <c r="DY58">
        <v>27.414687499999999</v>
      </c>
      <c r="DZ58">
        <v>26.756662500000001</v>
      </c>
      <c r="EA58">
        <v>1200</v>
      </c>
      <c r="EB58">
        <v>0.95799875000000001</v>
      </c>
      <c r="EC58">
        <v>4.2001387500000001E-2</v>
      </c>
      <c r="ED58">
        <v>0</v>
      </c>
      <c r="EE58">
        <v>657.3131249999999</v>
      </c>
      <c r="EF58">
        <v>5.0001600000000002</v>
      </c>
      <c r="EG58">
        <v>8876.5712500000009</v>
      </c>
      <c r="EH58">
        <v>9515.1712499999994</v>
      </c>
      <c r="EI58">
        <v>47.734250000000003</v>
      </c>
      <c r="EJ58">
        <v>49.5</v>
      </c>
      <c r="EK58">
        <v>48.851500000000001</v>
      </c>
      <c r="EL58">
        <v>49.007750000000001</v>
      </c>
      <c r="EM58">
        <v>49.507624999999997</v>
      </c>
      <c r="EN58">
        <v>1144.8087499999999</v>
      </c>
      <c r="EO58">
        <v>50.191249999999997</v>
      </c>
      <c r="EP58">
        <v>0</v>
      </c>
      <c r="EQ58">
        <v>11219.79999995232</v>
      </c>
      <c r="ER58">
        <v>0</v>
      </c>
      <c r="ES58">
        <v>657.85126923076928</v>
      </c>
      <c r="ET58">
        <v>-6.317162373810886</v>
      </c>
      <c r="EU58">
        <v>94.055384569198765</v>
      </c>
      <c r="EV58">
        <v>8870.0076923076922</v>
      </c>
      <c r="EW58">
        <v>15</v>
      </c>
      <c r="EX58">
        <v>1656590095.5</v>
      </c>
      <c r="EY58" t="s">
        <v>416</v>
      </c>
      <c r="EZ58">
        <v>1656590095.5</v>
      </c>
      <c r="FA58">
        <v>1656352397</v>
      </c>
      <c r="FB58">
        <v>2</v>
      </c>
      <c r="FC58">
        <v>-0.995</v>
      </c>
      <c r="FD58">
        <v>0.47499999999999998</v>
      </c>
      <c r="FE58">
        <v>-1.5009999999999999</v>
      </c>
      <c r="FF58">
        <v>0.47499999999999998</v>
      </c>
      <c r="FG58">
        <v>427</v>
      </c>
      <c r="FH58">
        <v>33</v>
      </c>
      <c r="FI58">
        <v>0.32</v>
      </c>
      <c r="FJ58">
        <v>0.2</v>
      </c>
      <c r="FK58">
        <v>-17.310997560975611</v>
      </c>
      <c r="FL58">
        <v>-1.989777700348434</v>
      </c>
      <c r="FM58">
        <v>0.1973581163560599</v>
      </c>
      <c r="FN58">
        <v>0</v>
      </c>
      <c r="FO58">
        <v>658.21900000000005</v>
      </c>
      <c r="FP58">
        <v>-6.3995110723811486</v>
      </c>
      <c r="FQ58">
        <v>0.66050381839748407</v>
      </c>
      <c r="FR58">
        <v>0</v>
      </c>
      <c r="FS58">
        <v>1.4159212195121951</v>
      </c>
      <c r="FT58">
        <v>-0.1706573519163736</v>
      </c>
      <c r="FU58">
        <v>2.3819946365478111E-2</v>
      </c>
      <c r="FV58">
        <v>0</v>
      </c>
      <c r="FW58">
        <v>0</v>
      </c>
      <c r="FX58">
        <v>3</v>
      </c>
      <c r="FY58" t="s">
        <v>425</v>
      </c>
      <c r="FZ58">
        <v>2.9747300000000001</v>
      </c>
      <c r="GA58">
        <v>2.86388</v>
      </c>
      <c r="GB58">
        <v>6.7283499999999996E-2</v>
      </c>
      <c r="GC58">
        <v>7.2018200000000004E-2</v>
      </c>
      <c r="GD58">
        <v>0.147509</v>
      </c>
      <c r="GE58">
        <v>0.14651700000000001</v>
      </c>
      <c r="GF58">
        <v>32360.3</v>
      </c>
      <c r="GG58">
        <v>28030</v>
      </c>
      <c r="GH58">
        <v>30998.3</v>
      </c>
      <c r="GI58">
        <v>28139.1</v>
      </c>
      <c r="GJ58">
        <v>34829.5</v>
      </c>
      <c r="GK58">
        <v>33920.6</v>
      </c>
      <c r="GL58">
        <v>40433.5</v>
      </c>
      <c r="GM58">
        <v>39262</v>
      </c>
      <c r="GN58">
        <v>2.0670000000000002</v>
      </c>
      <c r="GO58">
        <v>2.3962500000000002</v>
      </c>
      <c r="GP58">
        <v>0</v>
      </c>
      <c r="GQ58">
        <v>0.17204900000000001</v>
      </c>
      <c r="GR58">
        <v>999.9</v>
      </c>
      <c r="GS58">
        <v>30.880299999999998</v>
      </c>
      <c r="GT58">
        <v>66.599999999999994</v>
      </c>
      <c r="GU58">
        <v>37.4</v>
      </c>
      <c r="GV58">
        <v>42.453899999999997</v>
      </c>
      <c r="GW58">
        <v>24.191600000000001</v>
      </c>
      <c r="GX58">
        <v>16.598600000000001</v>
      </c>
      <c r="GY58">
        <v>2</v>
      </c>
      <c r="GZ58">
        <v>0.44417699999999999</v>
      </c>
      <c r="HA58">
        <v>0.26258199999999998</v>
      </c>
      <c r="HB58">
        <v>20.213000000000001</v>
      </c>
      <c r="HC58">
        <v>5.21624</v>
      </c>
      <c r="HD58">
        <v>11.968</v>
      </c>
      <c r="HE58">
        <v>4.9919000000000002</v>
      </c>
      <c r="HF58">
        <v>3.2925</v>
      </c>
      <c r="HG58">
        <v>6297.6</v>
      </c>
      <c r="HH58">
        <v>9999</v>
      </c>
      <c r="HI58">
        <v>9999</v>
      </c>
      <c r="HJ58">
        <v>492.8</v>
      </c>
      <c r="HK58">
        <v>4.9713200000000004</v>
      </c>
      <c r="HL58">
        <v>1.8744000000000001</v>
      </c>
      <c r="HM58">
        <v>1.87073</v>
      </c>
      <c r="HN58">
        <v>1.87036</v>
      </c>
      <c r="HO58">
        <v>1.875</v>
      </c>
      <c r="HP58">
        <v>1.8716699999999999</v>
      </c>
      <c r="HQ58">
        <v>1.86721</v>
      </c>
      <c r="HR58">
        <v>1.8782000000000001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-1.5009999999999999</v>
      </c>
      <c r="IG58">
        <v>0.47460000000000002</v>
      </c>
      <c r="IH58">
        <v>-1.5014285714286191</v>
      </c>
      <c r="II58">
        <v>0</v>
      </c>
      <c r="IJ58">
        <v>0</v>
      </c>
      <c r="IK58">
        <v>0</v>
      </c>
      <c r="IL58">
        <v>0.47462380952381272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275.89999999999998</v>
      </c>
      <c r="IU58">
        <v>4237.6000000000004</v>
      </c>
      <c r="IV58">
        <v>0.97289999999999999</v>
      </c>
      <c r="IW58">
        <v>2.5842299999999998</v>
      </c>
      <c r="IX58">
        <v>2.1484399999999999</v>
      </c>
      <c r="IY58">
        <v>2.5964399999999999</v>
      </c>
      <c r="IZ58">
        <v>2.5451700000000002</v>
      </c>
      <c r="JA58">
        <v>2.3278799999999999</v>
      </c>
      <c r="JB58">
        <v>41.222299999999997</v>
      </c>
      <c r="JC58">
        <v>15.769399999999999</v>
      </c>
      <c r="JD58">
        <v>18</v>
      </c>
      <c r="JE58">
        <v>499.512</v>
      </c>
      <c r="JF58">
        <v>928.96500000000003</v>
      </c>
      <c r="JG58">
        <v>31</v>
      </c>
      <c r="JH58">
        <v>33.299500000000002</v>
      </c>
      <c r="JI58">
        <v>30.0001</v>
      </c>
      <c r="JJ58">
        <v>33.207099999999997</v>
      </c>
      <c r="JK58">
        <v>33.158099999999997</v>
      </c>
      <c r="JL58">
        <v>19.545100000000001</v>
      </c>
      <c r="JM58">
        <v>21.718399999999999</v>
      </c>
      <c r="JN58">
        <v>96.286600000000007</v>
      </c>
      <c r="JO58">
        <v>31</v>
      </c>
      <c r="JP58">
        <v>290.839</v>
      </c>
      <c r="JQ58">
        <v>34.970100000000002</v>
      </c>
      <c r="JR58">
        <v>98.822100000000006</v>
      </c>
      <c r="JS58">
        <v>98.837599999999995</v>
      </c>
    </row>
    <row r="59" spans="1:279" x14ac:dyDescent="0.2">
      <c r="A59">
        <v>44</v>
      </c>
      <c r="B59">
        <v>1656606655.5</v>
      </c>
      <c r="C59">
        <v>172</v>
      </c>
      <c r="D59" t="s">
        <v>506</v>
      </c>
      <c r="E59" t="s">
        <v>507</v>
      </c>
      <c r="F59">
        <v>4</v>
      </c>
      <c r="G59">
        <v>1656606653.5</v>
      </c>
      <c r="H59">
        <f t="shared" si="0"/>
        <v>1.1923073339775085E-3</v>
      </c>
      <c r="I59">
        <f t="shared" si="1"/>
        <v>1.1923073339775085</v>
      </c>
      <c r="J59">
        <f t="shared" si="2"/>
        <v>2.9644379184228291</v>
      </c>
      <c r="K59">
        <f t="shared" si="3"/>
        <v>262.96614285714293</v>
      </c>
      <c r="L59">
        <f t="shared" si="4"/>
        <v>192.67315885682112</v>
      </c>
      <c r="M59">
        <f t="shared" si="5"/>
        <v>19.495139540175877</v>
      </c>
      <c r="N59">
        <f t="shared" si="6"/>
        <v>26.607554885999793</v>
      </c>
      <c r="O59">
        <f t="shared" si="7"/>
        <v>7.5228569243105128E-2</v>
      </c>
      <c r="P59">
        <f t="shared" si="8"/>
        <v>1.6765795504519203</v>
      </c>
      <c r="Q59">
        <f t="shared" si="9"/>
        <v>7.3402377900328983E-2</v>
      </c>
      <c r="R59">
        <f t="shared" si="10"/>
        <v>4.6036869895137583E-2</v>
      </c>
      <c r="S59">
        <f t="shared" si="11"/>
        <v>194.42326461252767</v>
      </c>
      <c r="T59">
        <f t="shared" si="12"/>
        <v>35.040490788300062</v>
      </c>
      <c r="U59">
        <f t="shared" si="13"/>
        <v>33.666157142857152</v>
      </c>
      <c r="V59">
        <f t="shared" si="14"/>
        <v>5.2443154581889804</v>
      </c>
      <c r="W59">
        <f t="shared" si="15"/>
        <v>70.061951924819198</v>
      </c>
      <c r="X59">
        <f t="shared" si="16"/>
        <v>3.6731898328562322</v>
      </c>
      <c r="Y59">
        <f t="shared" si="17"/>
        <v>5.2427740477424774</v>
      </c>
      <c r="Z59">
        <f t="shared" si="18"/>
        <v>1.5711256253327481</v>
      </c>
      <c r="AA59">
        <f t="shared" si="19"/>
        <v>-52.580753428408123</v>
      </c>
      <c r="AB59">
        <f t="shared" si="20"/>
        <v>-0.47518134963555603</v>
      </c>
      <c r="AC59">
        <f t="shared" si="21"/>
        <v>-6.5333032273720656E-2</v>
      </c>
      <c r="AD59">
        <f t="shared" si="22"/>
        <v>141.30199680221028</v>
      </c>
      <c r="AE59">
        <f t="shared" si="23"/>
        <v>13.833148154351806</v>
      </c>
      <c r="AF59">
        <f t="shared" si="24"/>
        <v>1.1541533463047058</v>
      </c>
      <c r="AG59">
        <f t="shared" si="25"/>
        <v>2.9644379184228291</v>
      </c>
      <c r="AH59">
        <v>288.69782284960871</v>
      </c>
      <c r="AI59">
        <v>275.43763636363627</v>
      </c>
      <c r="AJ59">
        <v>1.7020654926122709</v>
      </c>
      <c r="AK59">
        <v>67.047301081910973</v>
      </c>
      <c r="AL59">
        <f t="shared" si="26"/>
        <v>1.1923073339775085</v>
      </c>
      <c r="AM59">
        <v>34.911412639160858</v>
      </c>
      <c r="AN59">
        <v>36.311525874125877</v>
      </c>
      <c r="AO59">
        <v>5.662023310045566E-3</v>
      </c>
      <c r="AP59">
        <v>77.180000000000007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19404.295429148267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1009.491299799237</v>
      </c>
      <c r="BI59">
        <f t="shared" si="33"/>
        <v>2.9644379184228291</v>
      </c>
      <c r="BJ59" t="e">
        <f t="shared" si="34"/>
        <v>#DIV/0!</v>
      </c>
      <c r="BK59">
        <f t="shared" si="35"/>
        <v>2.9365660892891133E-3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1199.982857142857</v>
      </c>
      <c r="CQ59">
        <f t="shared" si="47"/>
        <v>1009.491299799237</v>
      </c>
      <c r="CR59">
        <f t="shared" si="48"/>
        <v>0.84125476775795127</v>
      </c>
      <c r="CS59">
        <f t="shared" si="49"/>
        <v>0.16202170177284603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1656606653.5</v>
      </c>
      <c r="CZ59">
        <v>262.96614285714293</v>
      </c>
      <c r="DA59">
        <v>280.63600000000002</v>
      </c>
      <c r="DB59">
        <v>36.302642857142857</v>
      </c>
      <c r="DC59">
        <v>34.912399999999998</v>
      </c>
      <c r="DD59">
        <v>264.46757142857138</v>
      </c>
      <c r="DE59">
        <v>35.828028571428568</v>
      </c>
      <c r="DF59">
        <v>480.02600000000001</v>
      </c>
      <c r="DG59">
        <v>101.08242857142859</v>
      </c>
      <c r="DH59">
        <v>0.10000729999999999</v>
      </c>
      <c r="DI59">
        <v>33.660899999999998</v>
      </c>
      <c r="DJ59">
        <v>999.89999999999986</v>
      </c>
      <c r="DK59">
        <v>33.666157142857152</v>
      </c>
      <c r="DL59">
        <v>0</v>
      </c>
      <c r="DM59">
        <v>0</v>
      </c>
      <c r="DN59">
        <v>4015.715714285715</v>
      </c>
      <c r="DO59">
        <v>0</v>
      </c>
      <c r="DP59">
        <v>36.767357142857144</v>
      </c>
      <c r="DQ59">
        <v>-17.669799999999999</v>
      </c>
      <c r="DR59">
        <v>272.87228571428568</v>
      </c>
      <c r="DS59">
        <v>290.78800000000001</v>
      </c>
      <c r="DT59">
        <v>1.390225714285714</v>
      </c>
      <c r="DU59">
        <v>280.63600000000002</v>
      </c>
      <c r="DV59">
        <v>34.912399999999998</v>
      </c>
      <c r="DW59">
        <v>3.6695571428571432</v>
      </c>
      <c r="DX59">
        <v>3.5290300000000001</v>
      </c>
      <c r="DY59">
        <v>27.425342857142859</v>
      </c>
      <c r="DZ59">
        <v>26.76004285714286</v>
      </c>
      <c r="EA59">
        <v>1199.982857142857</v>
      </c>
      <c r="EB59">
        <v>0.95799928571428583</v>
      </c>
      <c r="EC59">
        <v>4.200081428571429E-2</v>
      </c>
      <c r="ED59">
        <v>0</v>
      </c>
      <c r="EE59">
        <v>656.76585714285716</v>
      </c>
      <c r="EF59">
        <v>5.0001600000000002</v>
      </c>
      <c r="EG59">
        <v>8875.5342857142859</v>
      </c>
      <c r="EH59">
        <v>9515.0399999999991</v>
      </c>
      <c r="EI59">
        <v>47.75</v>
      </c>
      <c r="EJ59">
        <v>49.5</v>
      </c>
      <c r="EK59">
        <v>48.848000000000013</v>
      </c>
      <c r="EL59">
        <v>49.017714285714291</v>
      </c>
      <c r="EM59">
        <v>49.517714285714291</v>
      </c>
      <c r="EN59">
        <v>1144.792857142857</v>
      </c>
      <c r="EO59">
        <v>50.19</v>
      </c>
      <c r="EP59">
        <v>0</v>
      </c>
      <c r="EQ59">
        <v>11224</v>
      </c>
      <c r="ER59">
        <v>0</v>
      </c>
      <c r="ES59">
        <v>657.37695999999994</v>
      </c>
      <c r="ET59">
        <v>-6.9520769049567708</v>
      </c>
      <c r="EU59">
        <v>21.930769313293041</v>
      </c>
      <c r="EV59">
        <v>8874.8596000000016</v>
      </c>
      <c r="EW59">
        <v>15</v>
      </c>
      <c r="EX59">
        <v>1656590095.5</v>
      </c>
      <c r="EY59" t="s">
        <v>416</v>
      </c>
      <c r="EZ59">
        <v>1656590095.5</v>
      </c>
      <c r="FA59">
        <v>1656352397</v>
      </c>
      <c r="FB59">
        <v>2</v>
      </c>
      <c r="FC59">
        <v>-0.995</v>
      </c>
      <c r="FD59">
        <v>0.47499999999999998</v>
      </c>
      <c r="FE59">
        <v>-1.5009999999999999</v>
      </c>
      <c r="FF59">
        <v>0.47499999999999998</v>
      </c>
      <c r="FG59">
        <v>427</v>
      </c>
      <c r="FH59">
        <v>33</v>
      </c>
      <c r="FI59">
        <v>0.32</v>
      </c>
      <c r="FJ59">
        <v>0.2</v>
      </c>
      <c r="FK59">
        <v>-17.43823170731708</v>
      </c>
      <c r="FL59">
        <v>-1.831749825783995</v>
      </c>
      <c r="FM59">
        <v>0.1826622371950071</v>
      </c>
      <c r="FN59">
        <v>0</v>
      </c>
      <c r="FO59">
        <v>657.77923529411771</v>
      </c>
      <c r="FP59">
        <v>-6.398258204859208</v>
      </c>
      <c r="FQ59">
        <v>0.65949129498886649</v>
      </c>
      <c r="FR59">
        <v>0</v>
      </c>
      <c r="FS59">
        <v>1.406680975609756</v>
      </c>
      <c r="FT59">
        <v>-0.16879860627177631</v>
      </c>
      <c r="FU59">
        <v>2.2363980709939071E-2</v>
      </c>
      <c r="FV59">
        <v>0</v>
      </c>
      <c r="FW59">
        <v>0</v>
      </c>
      <c r="FX59">
        <v>3</v>
      </c>
      <c r="FY59" t="s">
        <v>425</v>
      </c>
      <c r="FZ59">
        <v>2.9746600000000001</v>
      </c>
      <c r="GA59">
        <v>2.8638300000000001</v>
      </c>
      <c r="GB59">
        <v>6.8711400000000006E-2</v>
      </c>
      <c r="GC59">
        <v>7.3414199999999999E-2</v>
      </c>
      <c r="GD59">
        <v>0.14756900000000001</v>
      </c>
      <c r="GE59">
        <v>0.14652399999999999</v>
      </c>
      <c r="GF59">
        <v>32310.3</v>
      </c>
      <c r="GG59">
        <v>27987.3</v>
      </c>
      <c r="GH59">
        <v>30997.9</v>
      </c>
      <c r="GI59">
        <v>28138.6</v>
      </c>
      <c r="GJ59">
        <v>34826.699999999997</v>
      </c>
      <c r="GK59">
        <v>33919.699999999997</v>
      </c>
      <c r="GL59">
        <v>40433.1</v>
      </c>
      <c r="GM59">
        <v>39261.199999999997</v>
      </c>
      <c r="GN59">
        <v>2.0671499999999998</v>
      </c>
      <c r="GO59">
        <v>2.3963199999999998</v>
      </c>
      <c r="GP59">
        <v>0</v>
      </c>
      <c r="GQ59">
        <v>0.17196700000000001</v>
      </c>
      <c r="GR59">
        <v>999.9</v>
      </c>
      <c r="GS59">
        <v>30.8767</v>
      </c>
      <c r="GT59">
        <v>66.599999999999994</v>
      </c>
      <c r="GU59">
        <v>37.4</v>
      </c>
      <c r="GV59">
        <v>42.4559</v>
      </c>
      <c r="GW59">
        <v>24.151599999999998</v>
      </c>
      <c r="GX59">
        <v>16.546500000000002</v>
      </c>
      <c r="GY59">
        <v>2</v>
      </c>
      <c r="GZ59">
        <v>0.44413900000000001</v>
      </c>
      <c r="HA59">
        <v>0.26211099999999998</v>
      </c>
      <c r="HB59">
        <v>20.213000000000001</v>
      </c>
      <c r="HC59">
        <v>5.2159399999999998</v>
      </c>
      <c r="HD59">
        <v>11.968</v>
      </c>
      <c r="HE59">
        <v>4.992</v>
      </c>
      <c r="HF59">
        <v>3.2925300000000002</v>
      </c>
      <c r="HG59">
        <v>6297.6</v>
      </c>
      <c r="HH59">
        <v>9999</v>
      </c>
      <c r="HI59">
        <v>9999</v>
      </c>
      <c r="HJ59">
        <v>492.8</v>
      </c>
      <c r="HK59">
        <v>4.9713599999999998</v>
      </c>
      <c r="HL59">
        <v>1.8744099999999999</v>
      </c>
      <c r="HM59">
        <v>1.87073</v>
      </c>
      <c r="HN59">
        <v>1.87036</v>
      </c>
      <c r="HO59">
        <v>1.875</v>
      </c>
      <c r="HP59">
        <v>1.8716900000000001</v>
      </c>
      <c r="HQ59">
        <v>1.8671899999999999</v>
      </c>
      <c r="HR59">
        <v>1.8782000000000001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-1.502</v>
      </c>
      <c r="IG59">
        <v>0.47460000000000002</v>
      </c>
      <c r="IH59">
        <v>-1.5014285714286191</v>
      </c>
      <c r="II59">
        <v>0</v>
      </c>
      <c r="IJ59">
        <v>0</v>
      </c>
      <c r="IK59">
        <v>0</v>
      </c>
      <c r="IL59">
        <v>0.47462380952381272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276</v>
      </c>
      <c r="IU59">
        <v>4237.6000000000004</v>
      </c>
      <c r="IV59">
        <v>0.98999000000000004</v>
      </c>
      <c r="IW59">
        <v>2.5781200000000002</v>
      </c>
      <c r="IX59">
        <v>2.1484399999999999</v>
      </c>
      <c r="IY59">
        <v>2.5952099999999998</v>
      </c>
      <c r="IZ59">
        <v>2.5451700000000002</v>
      </c>
      <c r="JA59">
        <v>2.2802699999999998</v>
      </c>
      <c r="JB59">
        <v>41.222299999999997</v>
      </c>
      <c r="JC59">
        <v>15.7781</v>
      </c>
      <c r="JD59">
        <v>18</v>
      </c>
      <c r="JE59">
        <v>499.59399999999999</v>
      </c>
      <c r="JF59">
        <v>929.01599999999996</v>
      </c>
      <c r="JG59">
        <v>30.9999</v>
      </c>
      <c r="JH59">
        <v>33.298900000000003</v>
      </c>
      <c r="JI59">
        <v>30.0001</v>
      </c>
      <c r="JJ59">
        <v>33.205599999999997</v>
      </c>
      <c r="JK59">
        <v>33.1556</v>
      </c>
      <c r="JL59">
        <v>19.904</v>
      </c>
      <c r="JM59">
        <v>21.718399999999999</v>
      </c>
      <c r="JN59">
        <v>96.286600000000007</v>
      </c>
      <c r="JO59">
        <v>31</v>
      </c>
      <c r="JP59">
        <v>297.517</v>
      </c>
      <c r="JQ59">
        <v>34.970500000000001</v>
      </c>
      <c r="JR59">
        <v>98.821100000000001</v>
      </c>
      <c r="JS59">
        <v>98.835599999999999</v>
      </c>
    </row>
    <row r="60" spans="1:279" x14ac:dyDescent="0.2">
      <c r="A60">
        <v>45</v>
      </c>
      <c r="B60">
        <v>1656606659.5</v>
      </c>
      <c r="C60">
        <v>176</v>
      </c>
      <c r="D60" t="s">
        <v>508</v>
      </c>
      <c r="E60" t="s">
        <v>509</v>
      </c>
      <c r="F60">
        <v>4</v>
      </c>
      <c r="G60">
        <v>1656606657.1875</v>
      </c>
      <c r="H60">
        <f t="shared" si="0"/>
        <v>1.1878627563359544E-3</v>
      </c>
      <c r="I60">
        <f t="shared" si="1"/>
        <v>1.1878627563359545</v>
      </c>
      <c r="J60">
        <f t="shared" si="2"/>
        <v>3.0415544402133281</v>
      </c>
      <c r="K60">
        <f t="shared" si="3"/>
        <v>268.98987499999998</v>
      </c>
      <c r="L60">
        <f t="shared" si="4"/>
        <v>196.7706835885169</v>
      </c>
      <c r="M60">
        <f t="shared" si="5"/>
        <v>19.90981587847417</v>
      </c>
      <c r="N60">
        <f t="shared" si="6"/>
        <v>27.217158505294325</v>
      </c>
      <c r="O60">
        <f t="shared" si="7"/>
        <v>7.5078585536894366E-2</v>
      </c>
      <c r="P60">
        <f t="shared" si="8"/>
        <v>1.6748677725222287</v>
      </c>
      <c r="Q60">
        <f t="shared" si="9"/>
        <v>7.3257763352265901E-2</v>
      </c>
      <c r="R60">
        <f t="shared" si="10"/>
        <v>4.5946017752623185E-2</v>
      </c>
      <c r="S60">
        <f t="shared" si="11"/>
        <v>194.42168398751471</v>
      </c>
      <c r="T60">
        <f t="shared" si="12"/>
        <v>35.043023906637828</v>
      </c>
      <c r="U60">
        <f t="shared" si="13"/>
        <v>33.662612500000002</v>
      </c>
      <c r="V60">
        <f t="shared" si="14"/>
        <v>5.2432761147274443</v>
      </c>
      <c r="W60">
        <f t="shared" si="15"/>
        <v>70.097235061336178</v>
      </c>
      <c r="X60">
        <f t="shared" si="16"/>
        <v>3.6749163491950916</v>
      </c>
      <c r="Y60">
        <f t="shared" si="17"/>
        <v>5.2425981509534321</v>
      </c>
      <c r="Z60">
        <f t="shared" si="18"/>
        <v>1.5683597655323527</v>
      </c>
      <c r="AA60">
        <f t="shared" si="19"/>
        <v>-52.38474755441559</v>
      </c>
      <c r="AB60">
        <f t="shared" si="20"/>
        <v>-0.20880827750220013</v>
      </c>
      <c r="AC60">
        <f t="shared" si="21"/>
        <v>-2.8737962494461703E-2</v>
      </c>
      <c r="AD60">
        <f t="shared" si="22"/>
        <v>141.79939019310248</v>
      </c>
      <c r="AE60">
        <f t="shared" si="23"/>
        <v>13.73654647915872</v>
      </c>
      <c r="AF60">
        <f t="shared" si="24"/>
        <v>1.1647408952491223</v>
      </c>
      <c r="AG60">
        <f t="shared" si="25"/>
        <v>3.0415544402133281</v>
      </c>
      <c r="AH60">
        <v>295.35845020637731</v>
      </c>
      <c r="AI60">
        <v>282.15104848484839</v>
      </c>
      <c r="AJ60">
        <v>1.674315444970073</v>
      </c>
      <c r="AK60">
        <v>67.047301081910973</v>
      </c>
      <c r="AL60">
        <f t="shared" si="26"/>
        <v>1.1878627563359545</v>
      </c>
      <c r="AM60">
        <v>34.913994720699293</v>
      </c>
      <c r="AN60">
        <v>36.326297202797207</v>
      </c>
      <c r="AO60">
        <v>2.9195462315639992E-3</v>
      </c>
      <c r="AP60">
        <v>77.180000000000007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19362.932756775077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1009.4826372992304</v>
      </c>
      <c r="BI60">
        <f t="shared" si="33"/>
        <v>3.0415544402133281</v>
      </c>
      <c r="BJ60" t="e">
        <f t="shared" si="34"/>
        <v>#DIV/0!</v>
      </c>
      <c r="BK60">
        <f t="shared" si="35"/>
        <v>3.0129834113350401E-3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1199.9725000000001</v>
      </c>
      <c r="CQ60">
        <f t="shared" si="47"/>
        <v>1009.4826372992304</v>
      </c>
      <c r="CR60">
        <f t="shared" si="48"/>
        <v>0.84125480983875078</v>
      </c>
      <c r="CS60">
        <f t="shared" si="49"/>
        <v>0.16202178298878908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1656606657.1875</v>
      </c>
      <c r="CZ60">
        <v>268.98987499999998</v>
      </c>
      <c r="DA60">
        <v>286.55237499999998</v>
      </c>
      <c r="DB60">
        <v>36.319562500000004</v>
      </c>
      <c r="DC60">
        <v>34.916499999999999</v>
      </c>
      <c r="DD60">
        <v>270.49137499999989</v>
      </c>
      <c r="DE60">
        <v>35.844949999999997</v>
      </c>
      <c r="DF60">
        <v>479.99487499999998</v>
      </c>
      <c r="DG60">
        <v>101.082875</v>
      </c>
      <c r="DH60">
        <v>9.9961362499999998E-2</v>
      </c>
      <c r="DI60">
        <v>33.660299999999999</v>
      </c>
      <c r="DJ60">
        <v>999.9</v>
      </c>
      <c r="DK60">
        <v>33.662612500000002</v>
      </c>
      <c r="DL60">
        <v>0</v>
      </c>
      <c r="DM60">
        <v>0</v>
      </c>
      <c r="DN60">
        <v>4008.8262500000001</v>
      </c>
      <c r="DO60">
        <v>0</v>
      </c>
      <c r="DP60">
        <v>36.745800000000003</v>
      </c>
      <c r="DQ60">
        <v>-17.562562499999999</v>
      </c>
      <c r="DR60">
        <v>279.12774999999999</v>
      </c>
      <c r="DS60">
        <v>296.91975000000002</v>
      </c>
      <c r="DT60">
        <v>1.4030975000000001</v>
      </c>
      <c r="DU60">
        <v>286.55237499999998</v>
      </c>
      <c r="DV60">
        <v>34.916499999999999</v>
      </c>
      <c r="DW60">
        <v>3.67128875</v>
      </c>
      <c r="DX60">
        <v>3.5294625000000002</v>
      </c>
      <c r="DY60">
        <v>27.433425</v>
      </c>
      <c r="DZ60">
        <v>26.762125000000001</v>
      </c>
      <c r="EA60">
        <v>1199.9725000000001</v>
      </c>
      <c r="EB60">
        <v>0.95799750000000006</v>
      </c>
      <c r="EC60">
        <v>4.2002724999999998E-2</v>
      </c>
      <c r="ED60">
        <v>0</v>
      </c>
      <c r="EE60">
        <v>656.36312500000008</v>
      </c>
      <c r="EF60">
        <v>5.0001600000000002</v>
      </c>
      <c r="EG60">
        <v>8874.8187500000004</v>
      </c>
      <c r="EH60">
        <v>9514.9349999999995</v>
      </c>
      <c r="EI60">
        <v>47.757750000000001</v>
      </c>
      <c r="EJ60">
        <v>49.515500000000003</v>
      </c>
      <c r="EK60">
        <v>48.843499999999999</v>
      </c>
      <c r="EL60">
        <v>49.023249999999997</v>
      </c>
      <c r="EM60">
        <v>49.523249999999997</v>
      </c>
      <c r="EN60">
        <v>1144.78125</v>
      </c>
      <c r="EO60">
        <v>50.191249999999997</v>
      </c>
      <c r="EP60">
        <v>0</v>
      </c>
      <c r="EQ60">
        <v>11227.599999904631</v>
      </c>
      <c r="ER60">
        <v>0</v>
      </c>
      <c r="ES60">
        <v>656.95776000000001</v>
      </c>
      <c r="ET60">
        <v>-6.8029999836265196</v>
      </c>
      <c r="EU60">
        <v>-6.9323076528510601</v>
      </c>
      <c r="EV60">
        <v>8875.7783999999992</v>
      </c>
      <c r="EW60">
        <v>15</v>
      </c>
      <c r="EX60">
        <v>1656590095.5</v>
      </c>
      <c r="EY60" t="s">
        <v>416</v>
      </c>
      <c r="EZ60">
        <v>1656590095.5</v>
      </c>
      <c r="FA60">
        <v>1656352397</v>
      </c>
      <c r="FB60">
        <v>2</v>
      </c>
      <c r="FC60">
        <v>-0.995</v>
      </c>
      <c r="FD60">
        <v>0.47499999999999998</v>
      </c>
      <c r="FE60">
        <v>-1.5009999999999999</v>
      </c>
      <c r="FF60">
        <v>0.47499999999999998</v>
      </c>
      <c r="FG60">
        <v>427</v>
      </c>
      <c r="FH60">
        <v>33</v>
      </c>
      <c r="FI60">
        <v>0.32</v>
      </c>
      <c r="FJ60">
        <v>0.2</v>
      </c>
      <c r="FK60">
        <v>-17.511919512195121</v>
      </c>
      <c r="FL60">
        <v>-1.1388522648083399</v>
      </c>
      <c r="FM60">
        <v>0.13703512852018099</v>
      </c>
      <c r="FN60">
        <v>0</v>
      </c>
      <c r="FO60">
        <v>657.3184705882353</v>
      </c>
      <c r="FP60">
        <v>-6.6395721863935568</v>
      </c>
      <c r="FQ60">
        <v>0.68177679784231138</v>
      </c>
      <c r="FR60">
        <v>0</v>
      </c>
      <c r="FS60">
        <v>1.403163658536585</v>
      </c>
      <c r="FT60">
        <v>-0.12936104529616529</v>
      </c>
      <c r="FU60">
        <v>2.1493324517399159E-2</v>
      </c>
      <c r="FV60">
        <v>0</v>
      </c>
      <c r="FW60">
        <v>0</v>
      </c>
      <c r="FX60">
        <v>3</v>
      </c>
      <c r="FY60" t="s">
        <v>425</v>
      </c>
      <c r="FZ60">
        <v>2.97464</v>
      </c>
      <c r="GA60">
        <v>2.8638599999999999</v>
      </c>
      <c r="GB60">
        <v>7.0113900000000007E-2</v>
      </c>
      <c r="GC60">
        <v>7.4802199999999999E-2</v>
      </c>
      <c r="GD60">
        <v>0.147614</v>
      </c>
      <c r="GE60">
        <v>0.146533</v>
      </c>
      <c r="GF60">
        <v>32261.9</v>
      </c>
      <c r="GG60">
        <v>27944.799999999999</v>
      </c>
      <c r="GH60">
        <v>30998.1</v>
      </c>
      <c r="GI60">
        <v>28138.1</v>
      </c>
      <c r="GJ60">
        <v>34825.1</v>
      </c>
      <c r="GK60">
        <v>33919</v>
      </c>
      <c r="GL60">
        <v>40433.300000000003</v>
      </c>
      <c r="GM60">
        <v>39260.699999999997</v>
      </c>
      <c r="GN60">
        <v>2.0670799999999998</v>
      </c>
      <c r="GO60">
        <v>2.3964500000000002</v>
      </c>
      <c r="GP60">
        <v>0</v>
      </c>
      <c r="GQ60">
        <v>0.171512</v>
      </c>
      <c r="GR60">
        <v>999.9</v>
      </c>
      <c r="GS60">
        <v>30.872199999999999</v>
      </c>
      <c r="GT60">
        <v>66.599999999999994</v>
      </c>
      <c r="GU60">
        <v>37.4</v>
      </c>
      <c r="GV60">
        <v>42.453499999999998</v>
      </c>
      <c r="GW60">
        <v>23.871600000000001</v>
      </c>
      <c r="GX60">
        <v>16.654599999999999</v>
      </c>
      <c r="GY60">
        <v>2</v>
      </c>
      <c r="GZ60">
        <v>0.44409300000000002</v>
      </c>
      <c r="HA60">
        <v>0.26250800000000002</v>
      </c>
      <c r="HB60">
        <v>20.213100000000001</v>
      </c>
      <c r="HC60">
        <v>5.2160900000000003</v>
      </c>
      <c r="HD60">
        <v>11.968500000000001</v>
      </c>
      <c r="HE60">
        <v>4.9923000000000002</v>
      </c>
      <c r="HF60">
        <v>3.2925</v>
      </c>
      <c r="HG60">
        <v>6297.9</v>
      </c>
      <c r="HH60">
        <v>9999</v>
      </c>
      <c r="HI60">
        <v>9999</v>
      </c>
      <c r="HJ60">
        <v>492.8</v>
      </c>
      <c r="HK60">
        <v>4.9713599999999998</v>
      </c>
      <c r="HL60">
        <v>1.87442</v>
      </c>
      <c r="HM60">
        <v>1.87073</v>
      </c>
      <c r="HN60">
        <v>1.87036</v>
      </c>
      <c r="HO60">
        <v>1.875</v>
      </c>
      <c r="HP60">
        <v>1.87168</v>
      </c>
      <c r="HQ60">
        <v>1.86721</v>
      </c>
      <c r="HR60">
        <v>1.8782000000000001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-1.5009999999999999</v>
      </c>
      <c r="IG60">
        <v>0.47470000000000001</v>
      </c>
      <c r="IH60">
        <v>-1.5014285714286191</v>
      </c>
      <c r="II60">
        <v>0</v>
      </c>
      <c r="IJ60">
        <v>0</v>
      </c>
      <c r="IK60">
        <v>0</v>
      </c>
      <c r="IL60">
        <v>0.47462380952381272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276.10000000000002</v>
      </c>
      <c r="IU60">
        <v>4237.7</v>
      </c>
      <c r="IV60">
        <v>1.0083</v>
      </c>
      <c r="IW60">
        <v>2.5817899999999998</v>
      </c>
      <c r="IX60">
        <v>2.1484399999999999</v>
      </c>
      <c r="IY60">
        <v>2.5964399999999999</v>
      </c>
      <c r="IZ60">
        <v>2.5451700000000002</v>
      </c>
      <c r="JA60">
        <v>2.3120099999999999</v>
      </c>
      <c r="JB60">
        <v>41.222299999999997</v>
      </c>
      <c r="JC60">
        <v>15.769399999999999</v>
      </c>
      <c r="JD60">
        <v>18</v>
      </c>
      <c r="JE60">
        <v>499.52600000000001</v>
      </c>
      <c r="JF60">
        <v>929.11900000000003</v>
      </c>
      <c r="JG60">
        <v>31.0001</v>
      </c>
      <c r="JH60">
        <v>33.296599999999998</v>
      </c>
      <c r="JI60">
        <v>30.0001</v>
      </c>
      <c r="JJ60">
        <v>33.203099999999999</v>
      </c>
      <c r="JK60">
        <v>33.152700000000003</v>
      </c>
      <c r="JL60">
        <v>20.27</v>
      </c>
      <c r="JM60">
        <v>21.718399999999999</v>
      </c>
      <c r="JN60">
        <v>96.286600000000007</v>
      </c>
      <c r="JO60">
        <v>31</v>
      </c>
      <c r="JP60">
        <v>304.197</v>
      </c>
      <c r="JQ60">
        <v>34.977899999999998</v>
      </c>
      <c r="JR60">
        <v>98.821600000000004</v>
      </c>
      <c r="JS60">
        <v>98.834199999999996</v>
      </c>
    </row>
    <row r="61" spans="1:279" x14ac:dyDescent="0.2">
      <c r="A61">
        <v>46</v>
      </c>
      <c r="B61">
        <v>1656606663.5</v>
      </c>
      <c r="C61">
        <v>180</v>
      </c>
      <c r="D61" t="s">
        <v>510</v>
      </c>
      <c r="E61" t="s">
        <v>511</v>
      </c>
      <c r="F61">
        <v>4</v>
      </c>
      <c r="G61">
        <v>1656606661.5</v>
      </c>
      <c r="H61">
        <f t="shared" si="0"/>
        <v>1.184955592813525E-3</v>
      </c>
      <c r="I61">
        <f t="shared" si="1"/>
        <v>1.1849555928135249</v>
      </c>
      <c r="J61">
        <f t="shared" si="2"/>
        <v>3.10305984899904</v>
      </c>
      <c r="K61">
        <f t="shared" si="3"/>
        <v>275.91985714285721</v>
      </c>
      <c r="L61">
        <f t="shared" si="4"/>
        <v>202.37634154735946</v>
      </c>
      <c r="M61">
        <f t="shared" si="5"/>
        <v>20.477193402189222</v>
      </c>
      <c r="N61">
        <f t="shared" si="6"/>
        <v>27.918600736719508</v>
      </c>
      <c r="O61">
        <f t="shared" si="7"/>
        <v>7.5247340224303322E-2</v>
      </c>
      <c r="P61">
        <f t="shared" si="8"/>
        <v>1.6741893048244694</v>
      </c>
      <c r="Q61">
        <f t="shared" si="9"/>
        <v>7.34177091285039E-2</v>
      </c>
      <c r="R61">
        <f t="shared" si="10"/>
        <v>4.6046747961502987E-2</v>
      </c>
      <c r="S61">
        <f t="shared" si="11"/>
        <v>194.42334732680237</v>
      </c>
      <c r="T61">
        <f t="shared" si="12"/>
        <v>35.042841493445877</v>
      </c>
      <c r="U61">
        <f t="shared" si="13"/>
        <v>33.643042857142859</v>
      </c>
      <c r="V61">
        <f t="shared" si="14"/>
        <v>5.2375412206439789</v>
      </c>
      <c r="W61">
        <f t="shared" si="15"/>
        <v>70.132759934376182</v>
      </c>
      <c r="X61">
        <f t="shared" si="16"/>
        <v>3.6763793446824975</v>
      </c>
      <c r="Y61">
        <f t="shared" si="17"/>
        <v>5.2420286156177465</v>
      </c>
      <c r="Z61">
        <f t="shared" si="18"/>
        <v>1.5611618759614814</v>
      </c>
      <c r="AA61">
        <f t="shared" si="19"/>
        <v>-52.256541643076453</v>
      </c>
      <c r="AB61">
        <f t="shared" si="20"/>
        <v>1.382250487934267</v>
      </c>
      <c r="AC61">
        <f t="shared" si="21"/>
        <v>0.19029408012340315</v>
      </c>
      <c r="AD61">
        <f t="shared" si="22"/>
        <v>143.73935025178361</v>
      </c>
      <c r="AE61">
        <f t="shared" si="23"/>
        <v>13.819610881117805</v>
      </c>
      <c r="AF61">
        <f t="shared" si="24"/>
        <v>1.1749123944738959</v>
      </c>
      <c r="AG61">
        <f t="shared" si="25"/>
        <v>3.10305984899904</v>
      </c>
      <c r="AH61">
        <v>302.09095128008772</v>
      </c>
      <c r="AI61">
        <v>288.83143636363633</v>
      </c>
      <c r="AJ61">
        <v>1.6695929483790499</v>
      </c>
      <c r="AK61">
        <v>67.047301081910973</v>
      </c>
      <c r="AL61">
        <f t="shared" si="26"/>
        <v>1.1849555928135249</v>
      </c>
      <c r="AM61">
        <v>34.916672537622368</v>
      </c>
      <c r="AN61">
        <v>36.337475524475558</v>
      </c>
      <c r="AO61">
        <v>1.0071208791258E-3</v>
      </c>
      <c r="AP61">
        <v>77.180000000000007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19346.616068263203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1009.4913426563743</v>
      </c>
      <c r="BI61">
        <f t="shared" si="33"/>
        <v>3.10305984899904</v>
      </c>
      <c r="BJ61" t="e">
        <f t="shared" si="34"/>
        <v>#DIV/0!</v>
      </c>
      <c r="BK61">
        <f t="shared" si="35"/>
        <v>3.07388455737882E-3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1199.982857142857</v>
      </c>
      <c r="CQ61">
        <f t="shared" si="47"/>
        <v>1009.4913426563743</v>
      </c>
      <c r="CR61">
        <f t="shared" si="48"/>
        <v>0.84125480347274251</v>
      </c>
      <c r="CS61">
        <f t="shared" si="49"/>
        <v>0.16202177070239299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1656606661.5</v>
      </c>
      <c r="CZ61">
        <v>275.91985714285721</v>
      </c>
      <c r="DA61">
        <v>293.59771428571429</v>
      </c>
      <c r="DB61">
        <v>36.3337</v>
      </c>
      <c r="DC61">
        <v>34.918571428571433</v>
      </c>
      <c r="DD61">
        <v>277.42114285714291</v>
      </c>
      <c r="DE61">
        <v>35.859085714285712</v>
      </c>
      <c r="DF61">
        <v>480.05114285714291</v>
      </c>
      <c r="DG61">
        <v>101.08371428571429</v>
      </c>
      <c r="DH61">
        <v>0.1000172</v>
      </c>
      <c r="DI61">
        <v>33.658357142857142</v>
      </c>
      <c r="DJ61">
        <v>999.89999999999986</v>
      </c>
      <c r="DK61">
        <v>33.643042857142859</v>
      </c>
      <c r="DL61">
        <v>0</v>
      </c>
      <c r="DM61">
        <v>0</v>
      </c>
      <c r="DN61">
        <v>4006.07</v>
      </c>
      <c r="DO61">
        <v>0</v>
      </c>
      <c r="DP61">
        <v>36.903700000000008</v>
      </c>
      <c r="DQ61">
        <v>-17.678157142857138</v>
      </c>
      <c r="DR61">
        <v>286.32285714285712</v>
      </c>
      <c r="DS61">
        <v>304.221</v>
      </c>
      <c r="DT61">
        <v>1.4151528571428571</v>
      </c>
      <c r="DU61">
        <v>293.59771428571429</v>
      </c>
      <c r="DV61">
        <v>34.918571428571433</v>
      </c>
      <c r="DW61">
        <v>3.6727457142857149</v>
      </c>
      <c r="DX61">
        <v>3.5296971428571431</v>
      </c>
      <c r="DY61">
        <v>27.440185714285711</v>
      </c>
      <c r="DZ61">
        <v>26.763257142857139</v>
      </c>
      <c r="EA61">
        <v>1199.982857142857</v>
      </c>
      <c r="EB61">
        <v>0.95799785714285712</v>
      </c>
      <c r="EC61">
        <v>4.2002342857142848E-2</v>
      </c>
      <c r="ED61">
        <v>0</v>
      </c>
      <c r="EE61">
        <v>656.06042857142859</v>
      </c>
      <c r="EF61">
        <v>5.0001600000000002</v>
      </c>
      <c r="EG61">
        <v>8872.3757142857139</v>
      </c>
      <c r="EH61">
        <v>9515.0300000000007</v>
      </c>
      <c r="EI61">
        <v>47.767714285714291</v>
      </c>
      <c r="EJ61">
        <v>49.5</v>
      </c>
      <c r="EK61">
        <v>48.857000000000014</v>
      </c>
      <c r="EL61">
        <v>49.044285714285706</v>
      </c>
      <c r="EM61">
        <v>49.544285714285706</v>
      </c>
      <c r="EN61">
        <v>1144.791428571428</v>
      </c>
      <c r="EO61">
        <v>50.191428571428567</v>
      </c>
      <c r="EP61">
        <v>0</v>
      </c>
      <c r="EQ61">
        <v>11231.79999995232</v>
      </c>
      <c r="ER61">
        <v>0</v>
      </c>
      <c r="ES61">
        <v>656.54088461538458</v>
      </c>
      <c r="ET61">
        <v>-6.0277948502369316</v>
      </c>
      <c r="EU61">
        <v>-21.551111094556191</v>
      </c>
      <c r="EV61">
        <v>8874.6796153846153</v>
      </c>
      <c r="EW61">
        <v>15</v>
      </c>
      <c r="EX61">
        <v>1656590095.5</v>
      </c>
      <c r="EY61" t="s">
        <v>416</v>
      </c>
      <c r="EZ61">
        <v>1656590095.5</v>
      </c>
      <c r="FA61">
        <v>1656352397</v>
      </c>
      <c r="FB61">
        <v>2</v>
      </c>
      <c r="FC61">
        <v>-0.995</v>
      </c>
      <c r="FD61">
        <v>0.47499999999999998</v>
      </c>
      <c r="FE61">
        <v>-1.5009999999999999</v>
      </c>
      <c r="FF61">
        <v>0.47499999999999998</v>
      </c>
      <c r="FG61">
        <v>427</v>
      </c>
      <c r="FH61">
        <v>33</v>
      </c>
      <c r="FI61">
        <v>0.32</v>
      </c>
      <c r="FJ61">
        <v>0.2</v>
      </c>
      <c r="FK61">
        <v>-17.580117073170729</v>
      </c>
      <c r="FL61">
        <v>-0.64183484320556572</v>
      </c>
      <c r="FM61">
        <v>9.4424074292882826E-2</v>
      </c>
      <c r="FN61">
        <v>0</v>
      </c>
      <c r="FO61">
        <v>656.93708823529403</v>
      </c>
      <c r="FP61">
        <v>-6.3229182500736094</v>
      </c>
      <c r="FQ61">
        <v>0.65663340867716713</v>
      </c>
      <c r="FR61">
        <v>0</v>
      </c>
      <c r="FS61">
        <v>1.4005256097560981</v>
      </c>
      <c r="FT61">
        <v>-1.1776306620212109E-3</v>
      </c>
      <c r="FU61">
        <v>1.9022931610748691E-2</v>
      </c>
      <c r="FV61">
        <v>1</v>
      </c>
      <c r="FW61">
        <v>1</v>
      </c>
      <c r="FX61">
        <v>3</v>
      </c>
      <c r="FY61" t="s">
        <v>417</v>
      </c>
      <c r="FZ61">
        <v>2.9746800000000002</v>
      </c>
      <c r="GA61">
        <v>2.8637999999999999</v>
      </c>
      <c r="GB61">
        <v>7.1490999999999999E-2</v>
      </c>
      <c r="GC61">
        <v>7.6207999999999998E-2</v>
      </c>
      <c r="GD61">
        <v>0.147646</v>
      </c>
      <c r="GE61">
        <v>0.14654600000000001</v>
      </c>
      <c r="GF61">
        <v>32214.2</v>
      </c>
      <c r="GG61">
        <v>27903.200000000001</v>
      </c>
      <c r="GH61">
        <v>30998.3</v>
      </c>
      <c r="GI61">
        <v>28138.9</v>
      </c>
      <c r="GJ61">
        <v>34824</v>
      </c>
      <c r="GK61">
        <v>33919.5</v>
      </c>
      <c r="GL61">
        <v>40433.5</v>
      </c>
      <c r="GM61">
        <v>39261.9</v>
      </c>
      <c r="GN61">
        <v>2.06725</v>
      </c>
      <c r="GO61">
        <v>2.3963999999999999</v>
      </c>
      <c r="GP61">
        <v>0</v>
      </c>
      <c r="GQ61">
        <v>0.170879</v>
      </c>
      <c r="GR61">
        <v>999.9</v>
      </c>
      <c r="GS61">
        <v>30.867899999999999</v>
      </c>
      <c r="GT61">
        <v>66.599999999999994</v>
      </c>
      <c r="GU61">
        <v>37.4</v>
      </c>
      <c r="GV61">
        <v>42.452300000000001</v>
      </c>
      <c r="GW61">
        <v>23.8916</v>
      </c>
      <c r="GX61">
        <v>16.694700000000001</v>
      </c>
      <c r="GY61">
        <v>2</v>
      </c>
      <c r="GZ61">
        <v>0.444073</v>
      </c>
      <c r="HA61">
        <v>0.26246999999999998</v>
      </c>
      <c r="HB61">
        <v>20.213000000000001</v>
      </c>
      <c r="HC61">
        <v>5.2160900000000003</v>
      </c>
      <c r="HD61">
        <v>11.9682</v>
      </c>
      <c r="HE61">
        <v>4.9921499999999996</v>
      </c>
      <c r="HF61">
        <v>3.2924799999999999</v>
      </c>
      <c r="HG61">
        <v>6297.9</v>
      </c>
      <c r="HH61">
        <v>9999</v>
      </c>
      <c r="HI61">
        <v>9999</v>
      </c>
      <c r="HJ61">
        <v>492.8</v>
      </c>
      <c r="HK61">
        <v>4.9713399999999996</v>
      </c>
      <c r="HL61">
        <v>1.87443</v>
      </c>
      <c r="HM61">
        <v>1.87073</v>
      </c>
      <c r="HN61">
        <v>1.87036</v>
      </c>
      <c r="HO61">
        <v>1.875</v>
      </c>
      <c r="HP61">
        <v>1.8716699999999999</v>
      </c>
      <c r="HQ61">
        <v>1.8672200000000001</v>
      </c>
      <c r="HR61">
        <v>1.8782000000000001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-1.502</v>
      </c>
      <c r="IG61">
        <v>0.47460000000000002</v>
      </c>
      <c r="IH61">
        <v>-1.5014285714286191</v>
      </c>
      <c r="II61">
        <v>0</v>
      </c>
      <c r="IJ61">
        <v>0</v>
      </c>
      <c r="IK61">
        <v>0</v>
      </c>
      <c r="IL61">
        <v>0.47462380952381272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276.10000000000002</v>
      </c>
      <c r="IU61">
        <v>4237.8</v>
      </c>
      <c r="IV61">
        <v>1.02661</v>
      </c>
      <c r="IW61">
        <v>2.5781200000000002</v>
      </c>
      <c r="IX61">
        <v>2.1484399999999999</v>
      </c>
      <c r="IY61">
        <v>2.5952099999999998</v>
      </c>
      <c r="IZ61">
        <v>2.5451700000000002</v>
      </c>
      <c r="JA61">
        <v>2.2912599999999999</v>
      </c>
      <c r="JB61">
        <v>41.222299999999997</v>
      </c>
      <c r="JC61">
        <v>15.7781</v>
      </c>
      <c r="JD61">
        <v>18</v>
      </c>
      <c r="JE61">
        <v>499.61500000000001</v>
      </c>
      <c r="JF61">
        <v>929.01300000000003</v>
      </c>
      <c r="JG61">
        <v>31</v>
      </c>
      <c r="JH61">
        <v>33.296599999999998</v>
      </c>
      <c r="JI61">
        <v>30</v>
      </c>
      <c r="JJ61">
        <v>33.200400000000002</v>
      </c>
      <c r="JK61">
        <v>33.149799999999999</v>
      </c>
      <c r="JL61">
        <v>20.636399999999998</v>
      </c>
      <c r="JM61">
        <v>21.718399999999999</v>
      </c>
      <c r="JN61">
        <v>96.286600000000007</v>
      </c>
      <c r="JO61">
        <v>31</v>
      </c>
      <c r="JP61">
        <v>310.89600000000002</v>
      </c>
      <c r="JQ61">
        <v>34.9754</v>
      </c>
      <c r="JR61">
        <v>98.822100000000006</v>
      </c>
      <c r="JS61">
        <v>98.837199999999996</v>
      </c>
    </row>
    <row r="62" spans="1:279" x14ac:dyDescent="0.2">
      <c r="A62">
        <v>47</v>
      </c>
      <c r="B62">
        <v>1656606667.5</v>
      </c>
      <c r="C62">
        <v>184</v>
      </c>
      <c r="D62" t="s">
        <v>512</v>
      </c>
      <c r="E62" t="s">
        <v>513</v>
      </c>
      <c r="F62">
        <v>4</v>
      </c>
      <c r="G62">
        <v>1656606665.1875</v>
      </c>
      <c r="H62">
        <f t="shared" si="0"/>
        <v>1.1899824947487283E-3</v>
      </c>
      <c r="I62">
        <f t="shared" si="1"/>
        <v>1.1899824947487283</v>
      </c>
      <c r="J62">
        <f t="shared" si="2"/>
        <v>3.2141795551637049</v>
      </c>
      <c r="K62">
        <f t="shared" si="3"/>
        <v>281.85174999999998</v>
      </c>
      <c r="L62">
        <f t="shared" si="4"/>
        <v>206.17955753894535</v>
      </c>
      <c r="M62">
        <f t="shared" si="5"/>
        <v>20.861814159092475</v>
      </c>
      <c r="N62">
        <f t="shared" si="6"/>
        <v>28.518534519622918</v>
      </c>
      <c r="O62">
        <f t="shared" si="7"/>
        <v>7.56902150861479E-2</v>
      </c>
      <c r="P62">
        <f t="shared" si="8"/>
        <v>1.6745943380272044</v>
      </c>
      <c r="Q62">
        <f t="shared" si="9"/>
        <v>7.3839704929215988E-2</v>
      </c>
      <c r="R62">
        <f t="shared" si="10"/>
        <v>4.6312308360798388E-2</v>
      </c>
      <c r="S62">
        <f t="shared" si="11"/>
        <v>194.42726998752599</v>
      </c>
      <c r="T62">
        <f t="shared" si="12"/>
        <v>35.043077928109327</v>
      </c>
      <c r="U62">
        <f t="shared" si="13"/>
        <v>33.638637500000002</v>
      </c>
      <c r="V62">
        <f t="shared" si="14"/>
        <v>5.2362509810016409</v>
      </c>
      <c r="W62">
        <f t="shared" si="15"/>
        <v>70.14258104835848</v>
      </c>
      <c r="X62">
        <f t="shared" si="16"/>
        <v>3.6774401694986096</v>
      </c>
      <c r="Y62">
        <f t="shared" si="17"/>
        <v>5.2428070289618631</v>
      </c>
      <c r="Z62">
        <f t="shared" si="18"/>
        <v>1.5588108115030312</v>
      </c>
      <c r="AA62">
        <f t="shared" si="19"/>
        <v>-52.478228018418918</v>
      </c>
      <c r="AB62">
        <f t="shared" si="20"/>
        <v>2.0200313326694967</v>
      </c>
      <c r="AC62">
        <f t="shared" si="21"/>
        <v>0.2780275670248859</v>
      </c>
      <c r="AD62">
        <f t="shared" si="22"/>
        <v>144.24710086880145</v>
      </c>
      <c r="AE62">
        <f t="shared" si="23"/>
        <v>14.006720715626335</v>
      </c>
      <c r="AF62">
        <f t="shared" si="24"/>
        <v>1.1802664488022467</v>
      </c>
      <c r="AG62">
        <f t="shared" si="25"/>
        <v>3.2141795551637049</v>
      </c>
      <c r="AH62">
        <v>308.96207096592781</v>
      </c>
      <c r="AI62">
        <v>295.52269696969688</v>
      </c>
      <c r="AJ62">
        <v>1.6759210668731319</v>
      </c>
      <c r="AK62">
        <v>67.047301081910973</v>
      </c>
      <c r="AL62">
        <f t="shared" si="26"/>
        <v>1.1899824947487283</v>
      </c>
      <c r="AM62">
        <v>34.920147964475532</v>
      </c>
      <c r="AN62">
        <v>36.349883916083918</v>
      </c>
      <c r="AO62">
        <v>5.704123755080234E-4</v>
      </c>
      <c r="AP62">
        <v>77.180000000000007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19356.284292753109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1009.5120372992362</v>
      </c>
      <c r="BI62">
        <f t="shared" si="33"/>
        <v>3.2141795551637049</v>
      </c>
      <c r="BJ62" t="e">
        <f t="shared" si="34"/>
        <v>#DIV/0!</v>
      </c>
      <c r="BK62">
        <f t="shared" si="35"/>
        <v>3.1838942344488046E-3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1200.0074999999999</v>
      </c>
      <c r="CQ62">
        <f t="shared" si="47"/>
        <v>1009.5120372992362</v>
      </c>
      <c r="CR62">
        <f t="shared" si="48"/>
        <v>0.84125477324036413</v>
      </c>
      <c r="CS62">
        <f t="shared" si="49"/>
        <v>0.16202171235390278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1656606665.1875</v>
      </c>
      <c r="CZ62">
        <v>281.85174999999998</v>
      </c>
      <c r="DA62">
        <v>299.77550000000002</v>
      </c>
      <c r="DB62">
        <v>36.344537500000001</v>
      </c>
      <c r="DC62">
        <v>34.922862499999987</v>
      </c>
      <c r="DD62">
        <v>283.35325</v>
      </c>
      <c r="DE62">
        <v>35.869925000000002</v>
      </c>
      <c r="DF62">
        <v>480.01274999999998</v>
      </c>
      <c r="DG62">
        <v>101.08275</v>
      </c>
      <c r="DH62">
        <v>9.9997737499999989E-2</v>
      </c>
      <c r="DI62">
        <v>33.661012499999998</v>
      </c>
      <c r="DJ62">
        <v>999.9</v>
      </c>
      <c r="DK62">
        <v>33.638637500000002</v>
      </c>
      <c r="DL62">
        <v>0</v>
      </c>
      <c r="DM62">
        <v>0</v>
      </c>
      <c r="DN62">
        <v>4007.7337499999999</v>
      </c>
      <c r="DO62">
        <v>0</v>
      </c>
      <c r="DP62">
        <v>37.023124999999993</v>
      </c>
      <c r="DQ62">
        <v>-17.9235875</v>
      </c>
      <c r="DR62">
        <v>292.48200000000003</v>
      </c>
      <c r="DS62">
        <v>310.62337500000001</v>
      </c>
      <c r="DT62">
        <v>1.4216837499999999</v>
      </c>
      <c r="DU62">
        <v>299.77550000000002</v>
      </c>
      <c r="DV62">
        <v>34.922862499999987</v>
      </c>
      <c r="DW62">
        <v>3.6738050000000002</v>
      </c>
      <c r="DX62">
        <v>3.5300987500000001</v>
      </c>
      <c r="DY62">
        <v>27.445125000000001</v>
      </c>
      <c r="DZ62">
        <v>26.7652</v>
      </c>
      <c r="EA62">
        <v>1200.0074999999999</v>
      </c>
      <c r="EB62">
        <v>0.95799875000000001</v>
      </c>
      <c r="EC62">
        <v>4.2001387500000001E-2</v>
      </c>
      <c r="ED62">
        <v>0</v>
      </c>
      <c r="EE62">
        <v>655.61175000000003</v>
      </c>
      <c r="EF62">
        <v>5.0001600000000002</v>
      </c>
      <c r="EG62">
        <v>8868.057499999999</v>
      </c>
      <c r="EH62">
        <v>9515.2312500000007</v>
      </c>
      <c r="EI62">
        <v>47.780999999999999</v>
      </c>
      <c r="EJ62">
        <v>49.530999999999999</v>
      </c>
      <c r="EK62">
        <v>48.875</v>
      </c>
      <c r="EL62">
        <v>49.054250000000003</v>
      </c>
      <c r="EM62">
        <v>49.561999999999998</v>
      </c>
      <c r="EN62">
        <v>1144.8162500000001</v>
      </c>
      <c r="EO62">
        <v>50.191249999999997</v>
      </c>
      <c r="EP62">
        <v>0</v>
      </c>
      <c r="EQ62">
        <v>11236</v>
      </c>
      <c r="ER62">
        <v>0</v>
      </c>
      <c r="ES62">
        <v>656.09827999999993</v>
      </c>
      <c r="ET62">
        <v>-5.6782307590281604</v>
      </c>
      <c r="EU62">
        <v>-47.917692411860841</v>
      </c>
      <c r="EV62">
        <v>8872.0120000000006</v>
      </c>
      <c r="EW62">
        <v>15</v>
      </c>
      <c r="EX62">
        <v>1656590095.5</v>
      </c>
      <c r="EY62" t="s">
        <v>416</v>
      </c>
      <c r="EZ62">
        <v>1656590095.5</v>
      </c>
      <c r="FA62">
        <v>1656352397</v>
      </c>
      <c r="FB62">
        <v>2</v>
      </c>
      <c r="FC62">
        <v>-0.995</v>
      </c>
      <c r="FD62">
        <v>0.47499999999999998</v>
      </c>
      <c r="FE62">
        <v>-1.5009999999999999</v>
      </c>
      <c r="FF62">
        <v>0.47499999999999998</v>
      </c>
      <c r="FG62">
        <v>427</v>
      </c>
      <c r="FH62">
        <v>33</v>
      </c>
      <c r="FI62">
        <v>0.32</v>
      </c>
      <c r="FJ62">
        <v>0.2</v>
      </c>
      <c r="FK62">
        <v>-17.66929268292683</v>
      </c>
      <c r="FL62">
        <v>-0.87783554006969777</v>
      </c>
      <c r="FM62">
        <v>0.1278630353156025</v>
      </c>
      <c r="FN62">
        <v>0</v>
      </c>
      <c r="FO62">
        <v>656.50185294117637</v>
      </c>
      <c r="FP62">
        <v>-6.2374178657630877</v>
      </c>
      <c r="FQ62">
        <v>0.64880669342457076</v>
      </c>
      <c r="FR62">
        <v>0</v>
      </c>
      <c r="FS62">
        <v>1.399533658536585</v>
      </c>
      <c r="FT62">
        <v>0.1630425783972112</v>
      </c>
      <c r="FU62">
        <v>1.7333778071293819E-2</v>
      </c>
      <c r="FV62">
        <v>0</v>
      </c>
      <c r="FW62">
        <v>0</v>
      </c>
      <c r="FX62">
        <v>3</v>
      </c>
      <c r="FY62" t="s">
        <v>425</v>
      </c>
      <c r="FZ62">
        <v>2.9748100000000002</v>
      </c>
      <c r="GA62">
        <v>2.8638599999999999</v>
      </c>
      <c r="GB62">
        <v>7.2866100000000003E-2</v>
      </c>
      <c r="GC62">
        <v>7.7638700000000005E-2</v>
      </c>
      <c r="GD62">
        <v>0.147677</v>
      </c>
      <c r="GE62">
        <v>0.14655099999999999</v>
      </c>
      <c r="GF62">
        <v>32166.6</v>
      </c>
      <c r="GG62">
        <v>27860.3</v>
      </c>
      <c r="GH62">
        <v>30998.400000000001</v>
      </c>
      <c r="GI62">
        <v>28139.200000000001</v>
      </c>
      <c r="GJ62">
        <v>34823.199999999997</v>
      </c>
      <c r="GK62">
        <v>33919.599999999999</v>
      </c>
      <c r="GL62">
        <v>40434</v>
      </c>
      <c r="GM62">
        <v>39262.300000000003</v>
      </c>
      <c r="GN62">
        <v>2.0673300000000001</v>
      </c>
      <c r="GO62">
        <v>2.3967000000000001</v>
      </c>
      <c r="GP62">
        <v>0</v>
      </c>
      <c r="GQ62">
        <v>0.17121400000000001</v>
      </c>
      <c r="GR62">
        <v>999.9</v>
      </c>
      <c r="GS62">
        <v>30.863900000000001</v>
      </c>
      <c r="GT62">
        <v>66.599999999999994</v>
      </c>
      <c r="GU62">
        <v>37.4</v>
      </c>
      <c r="GV62">
        <v>42.460500000000003</v>
      </c>
      <c r="GW62">
        <v>24.0916</v>
      </c>
      <c r="GX62">
        <v>16.418299999999999</v>
      </c>
      <c r="GY62">
        <v>2</v>
      </c>
      <c r="GZ62">
        <v>0.44406800000000002</v>
      </c>
      <c r="HA62">
        <v>0.261125</v>
      </c>
      <c r="HB62">
        <v>20.213100000000001</v>
      </c>
      <c r="HC62">
        <v>5.21624</v>
      </c>
      <c r="HD62">
        <v>11.968</v>
      </c>
      <c r="HE62">
        <v>4.9917499999999997</v>
      </c>
      <c r="HF62">
        <v>3.2925800000000001</v>
      </c>
      <c r="HG62">
        <v>6298.3</v>
      </c>
      <c r="HH62">
        <v>9999</v>
      </c>
      <c r="HI62">
        <v>9999</v>
      </c>
      <c r="HJ62">
        <v>492.8</v>
      </c>
      <c r="HK62">
        <v>4.9713500000000002</v>
      </c>
      <c r="HL62">
        <v>1.8744400000000001</v>
      </c>
      <c r="HM62">
        <v>1.87073</v>
      </c>
      <c r="HN62">
        <v>1.87036</v>
      </c>
      <c r="HO62">
        <v>1.875</v>
      </c>
      <c r="HP62">
        <v>1.87165</v>
      </c>
      <c r="HQ62">
        <v>1.86721</v>
      </c>
      <c r="HR62">
        <v>1.8782000000000001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-1.502</v>
      </c>
      <c r="IG62">
        <v>0.47460000000000002</v>
      </c>
      <c r="IH62">
        <v>-1.5014285714286191</v>
      </c>
      <c r="II62">
        <v>0</v>
      </c>
      <c r="IJ62">
        <v>0</v>
      </c>
      <c r="IK62">
        <v>0</v>
      </c>
      <c r="IL62">
        <v>0.47462380952381272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276.2</v>
      </c>
      <c r="IU62">
        <v>4237.8</v>
      </c>
      <c r="IV62">
        <v>1.0449200000000001</v>
      </c>
      <c r="IW62">
        <v>2.5842299999999998</v>
      </c>
      <c r="IX62">
        <v>2.1484399999999999</v>
      </c>
      <c r="IY62">
        <v>2.5964399999999999</v>
      </c>
      <c r="IZ62">
        <v>2.5451700000000002</v>
      </c>
      <c r="JA62">
        <v>2.2778299999999998</v>
      </c>
      <c r="JB62">
        <v>41.196399999999997</v>
      </c>
      <c r="JC62">
        <v>15.751899999999999</v>
      </c>
      <c r="JD62">
        <v>18</v>
      </c>
      <c r="JE62">
        <v>499.64400000000001</v>
      </c>
      <c r="JF62">
        <v>929.32399999999996</v>
      </c>
      <c r="JG62">
        <v>30.9998</v>
      </c>
      <c r="JH62">
        <v>33.294499999999999</v>
      </c>
      <c r="JI62">
        <v>30</v>
      </c>
      <c r="JJ62">
        <v>33.1982</v>
      </c>
      <c r="JK62">
        <v>33.146799999999999</v>
      </c>
      <c r="JL62">
        <v>21.002800000000001</v>
      </c>
      <c r="JM62">
        <v>21.718399999999999</v>
      </c>
      <c r="JN62">
        <v>96.286600000000007</v>
      </c>
      <c r="JO62">
        <v>31</v>
      </c>
      <c r="JP62">
        <v>317.60899999999998</v>
      </c>
      <c r="JQ62">
        <v>34.970300000000002</v>
      </c>
      <c r="JR62">
        <v>98.822999999999993</v>
      </c>
      <c r="JS62">
        <v>98.838200000000001</v>
      </c>
    </row>
    <row r="63" spans="1:279" x14ac:dyDescent="0.2">
      <c r="A63">
        <v>48</v>
      </c>
      <c r="B63">
        <v>1656606671.5</v>
      </c>
      <c r="C63">
        <v>188</v>
      </c>
      <c r="D63" t="s">
        <v>514</v>
      </c>
      <c r="E63" t="s">
        <v>515</v>
      </c>
      <c r="F63">
        <v>4</v>
      </c>
      <c r="G63">
        <v>1656606669.5</v>
      </c>
      <c r="H63">
        <f t="shared" si="0"/>
        <v>1.1909402285335928E-3</v>
      </c>
      <c r="I63">
        <f t="shared" si="1"/>
        <v>1.1909402285335928</v>
      </c>
      <c r="J63">
        <f t="shared" si="2"/>
        <v>3.307240323502934</v>
      </c>
      <c r="K63">
        <f t="shared" si="3"/>
        <v>288.86099999999999</v>
      </c>
      <c r="L63">
        <f t="shared" si="4"/>
        <v>211.03319947469882</v>
      </c>
      <c r="M63">
        <f t="shared" si="5"/>
        <v>21.352710077008066</v>
      </c>
      <c r="N63">
        <f t="shared" si="6"/>
        <v>29.227463739865801</v>
      </c>
      <c r="O63">
        <f t="shared" si="7"/>
        <v>7.570674032367701E-2</v>
      </c>
      <c r="P63">
        <f t="shared" si="8"/>
        <v>1.6692288111830473</v>
      </c>
      <c r="Q63">
        <f t="shared" si="9"/>
        <v>7.3849639133387115E-2</v>
      </c>
      <c r="R63">
        <f t="shared" si="10"/>
        <v>4.6319083351372831E-2</v>
      </c>
      <c r="S63">
        <f t="shared" si="11"/>
        <v>194.40958461250008</v>
      </c>
      <c r="T63">
        <f t="shared" si="12"/>
        <v>35.047952668557137</v>
      </c>
      <c r="U63">
        <f t="shared" si="13"/>
        <v>33.645300000000013</v>
      </c>
      <c r="V63">
        <f t="shared" si="14"/>
        <v>5.2382023990765463</v>
      </c>
      <c r="W63">
        <f t="shared" si="15"/>
        <v>70.154509568012998</v>
      </c>
      <c r="X63">
        <f t="shared" si="16"/>
        <v>3.6783861957738089</v>
      </c>
      <c r="Y63">
        <f t="shared" si="17"/>
        <v>5.2432640730068938</v>
      </c>
      <c r="Z63">
        <f t="shared" si="18"/>
        <v>1.5598162033027374</v>
      </c>
      <c r="AA63">
        <f t="shared" si="19"/>
        <v>-52.520464078331443</v>
      </c>
      <c r="AB63">
        <f t="shared" si="20"/>
        <v>1.5542811367879785</v>
      </c>
      <c r="AC63">
        <f t="shared" si="21"/>
        <v>0.21462017331684743</v>
      </c>
      <c r="AD63">
        <f t="shared" si="22"/>
        <v>143.65802184427346</v>
      </c>
      <c r="AE63">
        <f t="shared" si="23"/>
        <v>14.19144153924004</v>
      </c>
      <c r="AF63">
        <f t="shared" si="24"/>
        <v>1.1884708517909635</v>
      </c>
      <c r="AG63">
        <f t="shared" si="25"/>
        <v>3.307240323502934</v>
      </c>
      <c r="AH63">
        <v>315.98498974255142</v>
      </c>
      <c r="AI63">
        <v>302.30849090909078</v>
      </c>
      <c r="AJ63">
        <v>1.697159774751184</v>
      </c>
      <c r="AK63">
        <v>67.047301081910973</v>
      </c>
      <c r="AL63">
        <f t="shared" si="26"/>
        <v>1.1909402285335928</v>
      </c>
      <c r="AM63">
        <v>34.924262983216778</v>
      </c>
      <c r="AN63">
        <v>36.357053846153867</v>
      </c>
      <c r="AO63">
        <v>2.5683791763973622E-4</v>
      </c>
      <c r="AP63">
        <v>77.180000000000007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19226.566515830007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1009.4192997992229</v>
      </c>
      <c r="BI63">
        <f t="shared" si="33"/>
        <v>3.307240323502934</v>
      </c>
      <c r="BJ63" t="e">
        <f t="shared" si="34"/>
        <v>#DIV/0!</v>
      </c>
      <c r="BK63">
        <f t="shared" si="35"/>
        <v>3.2763791262568052E-3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1199.8971428571431</v>
      </c>
      <c r="CQ63">
        <f t="shared" si="47"/>
        <v>1009.4192997992229</v>
      </c>
      <c r="CR63">
        <f t="shared" si="48"/>
        <v>0.84125485739189065</v>
      </c>
      <c r="CS63">
        <f t="shared" si="49"/>
        <v>0.16202187476634905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1656606669.5</v>
      </c>
      <c r="CZ63">
        <v>288.86099999999999</v>
      </c>
      <c r="DA63">
        <v>307.02785714285721</v>
      </c>
      <c r="DB63">
        <v>36.354242857142857</v>
      </c>
      <c r="DC63">
        <v>34.922785714285723</v>
      </c>
      <c r="DD63">
        <v>290.36257142857141</v>
      </c>
      <c r="DE63">
        <v>35.87961428571429</v>
      </c>
      <c r="DF63">
        <v>480.04157142857139</v>
      </c>
      <c r="DG63">
        <v>101.0817142857143</v>
      </c>
      <c r="DH63">
        <v>0.1000435142857143</v>
      </c>
      <c r="DI63">
        <v>33.662571428571432</v>
      </c>
      <c r="DJ63">
        <v>999.89999999999986</v>
      </c>
      <c r="DK63">
        <v>33.645300000000013</v>
      </c>
      <c r="DL63">
        <v>0</v>
      </c>
      <c r="DM63">
        <v>0</v>
      </c>
      <c r="DN63">
        <v>3986.2514285714278</v>
      </c>
      <c r="DO63">
        <v>0</v>
      </c>
      <c r="DP63">
        <v>37.089014285714278</v>
      </c>
      <c r="DQ63">
        <v>-18.166885714285719</v>
      </c>
      <c r="DR63">
        <v>299.75842857142862</v>
      </c>
      <c r="DS63">
        <v>318.1381428571429</v>
      </c>
      <c r="DT63">
        <v>1.431461428571428</v>
      </c>
      <c r="DU63">
        <v>307.02785714285721</v>
      </c>
      <c r="DV63">
        <v>34.922785714285723</v>
      </c>
      <c r="DW63">
        <v>3.67475</v>
      </c>
      <c r="DX63">
        <v>3.530055714285715</v>
      </c>
      <c r="DY63">
        <v>27.44951428571429</v>
      </c>
      <c r="DZ63">
        <v>26.764985714285721</v>
      </c>
      <c r="EA63">
        <v>1199.8971428571431</v>
      </c>
      <c r="EB63">
        <v>0.95799642857142864</v>
      </c>
      <c r="EC63">
        <v>4.2003871428571433E-2</v>
      </c>
      <c r="ED63">
        <v>0</v>
      </c>
      <c r="EE63">
        <v>655.27814285714283</v>
      </c>
      <c r="EF63">
        <v>5.0001600000000002</v>
      </c>
      <c r="EG63">
        <v>8858.66</v>
      </c>
      <c r="EH63">
        <v>9514.3314285714296</v>
      </c>
      <c r="EI63">
        <v>47.767714285714291</v>
      </c>
      <c r="EJ63">
        <v>49.561999999999998</v>
      </c>
      <c r="EK63">
        <v>48.910428571428568</v>
      </c>
      <c r="EL63">
        <v>49.053142857142859</v>
      </c>
      <c r="EM63">
        <v>49.553142857142859</v>
      </c>
      <c r="EN63">
        <v>1144.707142857143</v>
      </c>
      <c r="EO63">
        <v>50.19</v>
      </c>
      <c r="EP63">
        <v>0</v>
      </c>
      <c r="EQ63">
        <v>11239.599999904631</v>
      </c>
      <c r="ER63">
        <v>0</v>
      </c>
      <c r="ES63">
        <v>655.74288000000001</v>
      </c>
      <c r="ET63">
        <v>-5.7443076925756564</v>
      </c>
      <c r="EU63">
        <v>-84.213077150320586</v>
      </c>
      <c r="EV63">
        <v>8867.81</v>
      </c>
      <c r="EW63">
        <v>15</v>
      </c>
      <c r="EX63">
        <v>1656590095.5</v>
      </c>
      <c r="EY63" t="s">
        <v>416</v>
      </c>
      <c r="EZ63">
        <v>1656590095.5</v>
      </c>
      <c r="FA63">
        <v>1656352397</v>
      </c>
      <c r="FB63">
        <v>2</v>
      </c>
      <c r="FC63">
        <v>-0.995</v>
      </c>
      <c r="FD63">
        <v>0.47499999999999998</v>
      </c>
      <c r="FE63">
        <v>-1.5009999999999999</v>
      </c>
      <c r="FF63">
        <v>0.47499999999999998</v>
      </c>
      <c r="FG63">
        <v>427</v>
      </c>
      <c r="FH63">
        <v>33</v>
      </c>
      <c r="FI63">
        <v>0.32</v>
      </c>
      <c r="FJ63">
        <v>0.2</v>
      </c>
      <c r="FK63">
        <v>-17.770575000000001</v>
      </c>
      <c r="FL63">
        <v>-1.7241275797372979</v>
      </c>
      <c r="FM63">
        <v>0.20589815170370029</v>
      </c>
      <c r="FN63">
        <v>0</v>
      </c>
      <c r="FO63">
        <v>656.12335294117645</v>
      </c>
      <c r="FP63">
        <v>-5.872482805647234</v>
      </c>
      <c r="FQ63">
        <v>0.60853497566615233</v>
      </c>
      <c r="FR63">
        <v>0</v>
      </c>
      <c r="FS63">
        <v>1.40898525</v>
      </c>
      <c r="FT63">
        <v>0.16511560975609599</v>
      </c>
      <c r="FU63">
        <v>1.6184568574339569E-2</v>
      </c>
      <c r="FV63">
        <v>0</v>
      </c>
      <c r="FW63">
        <v>0</v>
      </c>
      <c r="FX63">
        <v>3</v>
      </c>
      <c r="FY63" t="s">
        <v>425</v>
      </c>
      <c r="FZ63">
        <v>2.9745599999999999</v>
      </c>
      <c r="GA63">
        <v>2.8637800000000002</v>
      </c>
      <c r="GB63">
        <v>7.4245099999999994E-2</v>
      </c>
      <c r="GC63">
        <v>7.9040600000000003E-2</v>
      </c>
      <c r="GD63">
        <v>0.14769699999999999</v>
      </c>
      <c r="GE63">
        <v>0.14655099999999999</v>
      </c>
      <c r="GF63">
        <v>32119.200000000001</v>
      </c>
      <c r="GG63">
        <v>27818</v>
      </c>
      <c r="GH63">
        <v>30998.799999999999</v>
      </c>
      <c r="GI63">
        <v>28139.3</v>
      </c>
      <c r="GJ63">
        <v>34822.5</v>
      </c>
      <c r="GK63">
        <v>33919.800000000003</v>
      </c>
      <c r="GL63">
        <v>40434.199999999997</v>
      </c>
      <c r="GM63">
        <v>39262.400000000001</v>
      </c>
      <c r="GN63">
        <v>2.0672999999999999</v>
      </c>
      <c r="GO63">
        <v>2.39608</v>
      </c>
      <c r="GP63">
        <v>0</v>
      </c>
      <c r="GQ63">
        <v>0.17177300000000001</v>
      </c>
      <c r="GR63">
        <v>999.9</v>
      </c>
      <c r="GS63">
        <v>30.859400000000001</v>
      </c>
      <c r="GT63">
        <v>66.599999999999994</v>
      </c>
      <c r="GU63">
        <v>37.4</v>
      </c>
      <c r="GV63">
        <v>42.456299999999999</v>
      </c>
      <c r="GW63">
        <v>24.291599999999999</v>
      </c>
      <c r="GX63">
        <v>16.674700000000001</v>
      </c>
      <c r="GY63">
        <v>2</v>
      </c>
      <c r="GZ63">
        <v>0.44397399999999998</v>
      </c>
      <c r="HA63">
        <v>0.26078699999999999</v>
      </c>
      <c r="HB63">
        <v>20.213200000000001</v>
      </c>
      <c r="HC63">
        <v>5.2163899999999996</v>
      </c>
      <c r="HD63">
        <v>11.968</v>
      </c>
      <c r="HE63">
        <v>4.9924999999999997</v>
      </c>
      <c r="HF63">
        <v>3.2925800000000001</v>
      </c>
      <c r="HG63">
        <v>6298.3</v>
      </c>
      <c r="HH63">
        <v>9999</v>
      </c>
      <c r="HI63">
        <v>9999</v>
      </c>
      <c r="HJ63">
        <v>492.8</v>
      </c>
      <c r="HK63">
        <v>4.9713200000000004</v>
      </c>
      <c r="HL63">
        <v>1.8744099999999999</v>
      </c>
      <c r="HM63">
        <v>1.87073</v>
      </c>
      <c r="HN63">
        <v>1.87035</v>
      </c>
      <c r="HO63">
        <v>1.875</v>
      </c>
      <c r="HP63">
        <v>1.8716600000000001</v>
      </c>
      <c r="HQ63">
        <v>1.8672</v>
      </c>
      <c r="HR63">
        <v>1.8782000000000001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-1.5009999999999999</v>
      </c>
      <c r="IG63">
        <v>0.47460000000000002</v>
      </c>
      <c r="IH63">
        <v>-1.5014285714286191</v>
      </c>
      <c r="II63">
        <v>0</v>
      </c>
      <c r="IJ63">
        <v>0</v>
      </c>
      <c r="IK63">
        <v>0</v>
      </c>
      <c r="IL63">
        <v>0.47462380952381272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276.3</v>
      </c>
      <c r="IU63">
        <v>4237.8999999999996</v>
      </c>
      <c r="IV63">
        <v>1.0632299999999999</v>
      </c>
      <c r="IW63">
        <v>2.5769000000000002</v>
      </c>
      <c r="IX63">
        <v>2.1484399999999999</v>
      </c>
      <c r="IY63">
        <v>2.5952099999999998</v>
      </c>
      <c r="IZ63">
        <v>2.5451700000000002</v>
      </c>
      <c r="JA63">
        <v>2.33765</v>
      </c>
      <c r="JB63">
        <v>41.222299999999997</v>
      </c>
      <c r="JC63">
        <v>15.769399999999999</v>
      </c>
      <c r="JD63">
        <v>18</v>
      </c>
      <c r="JE63">
        <v>499.61</v>
      </c>
      <c r="JF63">
        <v>928.53099999999995</v>
      </c>
      <c r="JG63">
        <v>30.9999</v>
      </c>
      <c r="JH63">
        <v>33.293500000000002</v>
      </c>
      <c r="JI63">
        <v>30</v>
      </c>
      <c r="JJ63">
        <v>33.195999999999998</v>
      </c>
      <c r="JK63">
        <v>33.143799999999999</v>
      </c>
      <c r="JL63">
        <v>21.364799999999999</v>
      </c>
      <c r="JM63">
        <v>21.718399999999999</v>
      </c>
      <c r="JN63">
        <v>96.286600000000007</v>
      </c>
      <c r="JO63">
        <v>31</v>
      </c>
      <c r="JP63">
        <v>324.29199999999997</v>
      </c>
      <c r="JQ63">
        <v>34.967799999999997</v>
      </c>
      <c r="JR63">
        <v>98.823800000000006</v>
      </c>
      <c r="JS63">
        <v>98.838499999999996</v>
      </c>
    </row>
    <row r="64" spans="1:279" x14ac:dyDescent="0.2">
      <c r="A64">
        <v>49</v>
      </c>
      <c r="B64">
        <v>1656606675.5</v>
      </c>
      <c r="C64">
        <v>192</v>
      </c>
      <c r="D64" t="s">
        <v>516</v>
      </c>
      <c r="E64" t="s">
        <v>517</v>
      </c>
      <c r="F64">
        <v>4</v>
      </c>
      <c r="G64">
        <v>1656606673.1875</v>
      </c>
      <c r="H64">
        <f t="shared" si="0"/>
        <v>1.1959277889025299E-3</v>
      </c>
      <c r="I64">
        <f t="shared" si="1"/>
        <v>1.1959277889025299</v>
      </c>
      <c r="J64">
        <f t="shared" si="2"/>
        <v>3.5249288856792509</v>
      </c>
      <c r="K64">
        <f t="shared" si="3"/>
        <v>294.87200000000001</v>
      </c>
      <c r="L64">
        <f t="shared" si="4"/>
        <v>212.61696493623356</v>
      </c>
      <c r="M64">
        <f t="shared" si="5"/>
        <v>21.512750077078707</v>
      </c>
      <c r="N64">
        <f t="shared" si="6"/>
        <v>29.835378576826404</v>
      </c>
      <c r="O64">
        <f t="shared" si="7"/>
        <v>7.6071628389948118E-2</v>
      </c>
      <c r="P64">
        <f t="shared" si="8"/>
        <v>1.6782731870649634</v>
      </c>
      <c r="Q64">
        <f t="shared" si="9"/>
        <v>7.4206657974014267E-2</v>
      </c>
      <c r="R64">
        <f t="shared" si="10"/>
        <v>4.6542913276684958E-2</v>
      </c>
      <c r="S64">
        <f t="shared" si="11"/>
        <v>194.42028748751184</v>
      </c>
      <c r="T64">
        <f t="shared" si="12"/>
        <v>35.037236967324773</v>
      </c>
      <c r="U64">
        <f t="shared" si="13"/>
        <v>33.643799999999999</v>
      </c>
      <c r="V64">
        <f t="shared" si="14"/>
        <v>5.2377630002549527</v>
      </c>
      <c r="W64">
        <f t="shared" si="15"/>
        <v>70.173915643283564</v>
      </c>
      <c r="X64">
        <f t="shared" si="16"/>
        <v>3.6789672620448113</v>
      </c>
      <c r="Y64">
        <f t="shared" si="17"/>
        <v>5.2426421246694819</v>
      </c>
      <c r="Z64">
        <f t="shared" si="18"/>
        <v>1.5587957382101414</v>
      </c>
      <c r="AA64">
        <f t="shared" si="19"/>
        <v>-52.740415490601571</v>
      </c>
      <c r="AB64">
        <f t="shared" si="20"/>
        <v>1.5064764166162854</v>
      </c>
      <c r="AC64">
        <f t="shared" si="21"/>
        <v>0.20689444249376354</v>
      </c>
      <c r="AD64">
        <f t="shared" si="22"/>
        <v>143.39324285602032</v>
      </c>
      <c r="AE64">
        <f t="shared" si="23"/>
        <v>14.331671456958668</v>
      </c>
      <c r="AF64">
        <f t="shared" si="24"/>
        <v>1.193291085551716</v>
      </c>
      <c r="AG64">
        <f t="shared" si="25"/>
        <v>3.5249288856792509</v>
      </c>
      <c r="AH64">
        <v>322.94365399648098</v>
      </c>
      <c r="AI64">
        <v>309.04986666666667</v>
      </c>
      <c r="AJ64">
        <v>1.685117648973397</v>
      </c>
      <c r="AK64">
        <v>67.047301081910973</v>
      </c>
      <c r="AL64">
        <f t="shared" si="26"/>
        <v>1.1959277889025299</v>
      </c>
      <c r="AM64">
        <v>34.922820942937072</v>
      </c>
      <c r="AN64">
        <v>36.36205384615387</v>
      </c>
      <c r="AO64">
        <v>2.2022132254012969E-4</v>
      </c>
      <c r="AP64">
        <v>77.180000000000007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19445.342937289843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1009.4752872992287</v>
      </c>
      <c r="BI64">
        <f t="shared" si="33"/>
        <v>3.5249288856792509</v>
      </c>
      <c r="BJ64" t="e">
        <f t="shared" si="34"/>
        <v>#DIV/0!</v>
      </c>
      <c r="BK64">
        <f t="shared" si="35"/>
        <v>3.4918426731474716E-3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1199.9637499999999</v>
      </c>
      <c r="CQ64">
        <f t="shared" si="47"/>
        <v>1009.4752872992287</v>
      </c>
      <c r="CR64">
        <f t="shared" si="48"/>
        <v>0.84125481898868093</v>
      </c>
      <c r="CS64">
        <f t="shared" si="49"/>
        <v>0.16202180064815447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1656606673.1875</v>
      </c>
      <c r="CZ64">
        <v>294.87200000000001</v>
      </c>
      <c r="DA64">
        <v>313.22750000000002</v>
      </c>
      <c r="DB64">
        <v>36.3603375</v>
      </c>
      <c r="DC64">
        <v>34.922874999999998</v>
      </c>
      <c r="DD64">
        <v>296.37324999999998</v>
      </c>
      <c r="DE64">
        <v>35.8857</v>
      </c>
      <c r="DF64">
        <v>479.97187500000001</v>
      </c>
      <c r="DG64">
        <v>101.08087500000001</v>
      </c>
      <c r="DH64">
        <v>9.9903699999999998E-2</v>
      </c>
      <c r="DI64">
        <v>33.660449999999997</v>
      </c>
      <c r="DJ64">
        <v>999.9</v>
      </c>
      <c r="DK64">
        <v>33.643799999999999</v>
      </c>
      <c r="DL64">
        <v>0</v>
      </c>
      <c r="DM64">
        <v>0</v>
      </c>
      <c r="DN64">
        <v>4022.5787500000001</v>
      </c>
      <c r="DO64">
        <v>0</v>
      </c>
      <c r="DP64">
        <v>37.234825000000001</v>
      </c>
      <c r="DQ64">
        <v>-18.355650000000001</v>
      </c>
      <c r="DR64">
        <v>305.99812500000002</v>
      </c>
      <c r="DS64">
        <v>324.56225000000001</v>
      </c>
      <c r="DT64">
        <v>1.43745375</v>
      </c>
      <c r="DU64">
        <v>313.22750000000002</v>
      </c>
      <c r="DV64">
        <v>34.922874999999998</v>
      </c>
      <c r="DW64">
        <v>3.6753337500000001</v>
      </c>
      <c r="DX64">
        <v>3.5300324999999999</v>
      </c>
      <c r="DY64">
        <v>27.452224999999999</v>
      </c>
      <c r="DZ64">
        <v>26.7648875</v>
      </c>
      <c r="EA64">
        <v>1199.9637499999999</v>
      </c>
      <c r="EB64">
        <v>0.95799750000000006</v>
      </c>
      <c r="EC64">
        <v>4.2002724999999998E-2</v>
      </c>
      <c r="ED64">
        <v>0</v>
      </c>
      <c r="EE64">
        <v>654.85799999999995</v>
      </c>
      <c r="EF64">
        <v>5.0001600000000002</v>
      </c>
      <c r="EG64">
        <v>8849.6737499999999</v>
      </c>
      <c r="EH64">
        <v>9514.8737499999988</v>
      </c>
      <c r="EI64">
        <v>47.804250000000003</v>
      </c>
      <c r="EJ64">
        <v>49.561999999999998</v>
      </c>
      <c r="EK64">
        <v>48.898249999999997</v>
      </c>
      <c r="EL64">
        <v>49.038749999999993</v>
      </c>
      <c r="EM64">
        <v>49.554250000000003</v>
      </c>
      <c r="EN64">
        <v>1144.7725</v>
      </c>
      <c r="EO64">
        <v>50.191249999999997</v>
      </c>
      <c r="EP64">
        <v>0</v>
      </c>
      <c r="EQ64">
        <v>11243.79999995232</v>
      </c>
      <c r="ER64">
        <v>0</v>
      </c>
      <c r="ES64">
        <v>655.37276923076922</v>
      </c>
      <c r="ET64">
        <v>-6.4110769169089794</v>
      </c>
      <c r="EU64">
        <v>-125.5511110404708</v>
      </c>
      <c r="EV64">
        <v>8861.0203846153836</v>
      </c>
      <c r="EW64">
        <v>15</v>
      </c>
      <c r="EX64">
        <v>1656590095.5</v>
      </c>
      <c r="EY64" t="s">
        <v>416</v>
      </c>
      <c r="EZ64">
        <v>1656590095.5</v>
      </c>
      <c r="FA64">
        <v>1656352397</v>
      </c>
      <c r="FB64">
        <v>2</v>
      </c>
      <c r="FC64">
        <v>-0.995</v>
      </c>
      <c r="FD64">
        <v>0.47499999999999998</v>
      </c>
      <c r="FE64">
        <v>-1.5009999999999999</v>
      </c>
      <c r="FF64">
        <v>0.47499999999999998</v>
      </c>
      <c r="FG64">
        <v>427</v>
      </c>
      <c r="FH64">
        <v>33</v>
      </c>
      <c r="FI64">
        <v>0.32</v>
      </c>
      <c r="FJ64">
        <v>0.2</v>
      </c>
      <c r="FK64">
        <v>-17.8957175</v>
      </c>
      <c r="FL64">
        <v>-2.9174127579737128</v>
      </c>
      <c r="FM64">
        <v>0.28979540790659519</v>
      </c>
      <c r="FN64">
        <v>0</v>
      </c>
      <c r="FO64">
        <v>655.78017647058823</v>
      </c>
      <c r="FP64">
        <v>-5.8382887702197364</v>
      </c>
      <c r="FQ64">
        <v>0.60403678650092885</v>
      </c>
      <c r="FR64">
        <v>0</v>
      </c>
      <c r="FS64">
        <v>1.4194290000000001</v>
      </c>
      <c r="FT64">
        <v>0.13184150093808181</v>
      </c>
      <c r="FU64">
        <v>1.277346053346547E-2</v>
      </c>
      <c r="FV64">
        <v>0</v>
      </c>
      <c r="FW64">
        <v>0</v>
      </c>
      <c r="FX64">
        <v>3</v>
      </c>
      <c r="FY64" t="s">
        <v>425</v>
      </c>
      <c r="FZ64">
        <v>2.9746199999999998</v>
      </c>
      <c r="GA64">
        <v>2.8638499999999998</v>
      </c>
      <c r="GB64">
        <v>7.5606999999999994E-2</v>
      </c>
      <c r="GC64">
        <v>8.0427299999999993E-2</v>
      </c>
      <c r="GD64">
        <v>0.14771000000000001</v>
      </c>
      <c r="GE64">
        <v>0.14655099999999999</v>
      </c>
      <c r="GF64">
        <v>32072.3</v>
      </c>
      <c r="GG64">
        <v>27776.1</v>
      </c>
      <c r="GH64">
        <v>30999.200000000001</v>
      </c>
      <c r="GI64">
        <v>28139.3</v>
      </c>
      <c r="GJ64">
        <v>34822.400000000001</v>
      </c>
      <c r="GK64">
        <v>33919.800000000003</v>
      </c>
      <c r="GL64">
        <v>40434.6</v>
      </c>
      <c r="GM64">
        <v>39262.300000000003</v>
      </c>
      <c r="GN64">
        <v>2.0671499999999998</v>
      </c>
      <c r="GO64">
        <v>2.3968699999999998</v>
      </c>
      <c r="GP64">
        <v>0</v>
      </c>
      <c r="GQ64">
        <v>0.17233899999999999</v>
      </c>
      <c r="GR64">
        <v>999.9</v>
      </c>
      <c r="GS64">
        <v>30.854500000000002</v>
      </c>
      <c r="GT64">
        <v>66.599999999999994</v>
      </c>
      <c r="GU64">
        <v>37.4</v>
      </c>
      <c r="GV64">
        <v>42.463900000000002</v>
      </c>
      <c r="GW64">
        <v>24.011600000000001</v>
      </c>
      <c r="GX64">
        <v>16.534500000000001</v>
      </c>
      <c r="GY64">
        <v>2</v>
      </c>
      <c r="GZ64">
        <v>0.44394600000000001</v>
      </c>
      <c r="HA64">
        <v>0.25894600000000001</v>
      </c>
      <c r="HB64">
        <v>20.2133</v>
      </c>
      <c r="HC64">
        <v>5.2166899999999998</v>
      </c>
      <c r="HD64">
        <v>11.968</v>
      </c>
      <c r="HE64">
        <v>4.9922500000000003</v>
      </c>
      <c r="HF64">
        <v>3.2925800000000001</v>
      </c>
      <c r="HG64">
        <v>6298.3</v>
      </c>
      <c r="HH64">
        <v>9999</v>
      </c>
      <c r="HI64">
        <v>9999</v>
      </c>
      <c r="HJ64">
        <v>492.8</v>
      </c>
      <c r="HK64">
        <v>4.9713599999999998</v>
      </c>
      <c r="HL64">
        <v>1.87439</v>
      </c>
      <c r="HM64">
        <v>1.87073</v>
      </c>
      <c r="HN64">
        <v>1.87033</v>
      </c>
      <c r="HO64">
        <v>1.875</v>
      </c>
      <c r="HP64">
        <v>1.8716600000000001</v>
      </c>
      <c r="HQ64">
        <v>1.8672</v>
      </c>
      <c r="HR64">
        <v>1.8782000000000001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-1.502</v>
      </c>
      <c r="IG64">
        <v>0.47470000000000001</v>
      </c>
      <c r="IH64">
        <v>-1.5014285714286191</v>
      </c>
      <c r="II64">
        <v>0</v>
      </c>
      <c r="IJ64">
        <v>0</v>
      </c>
      <c r="IK64">
        <v>0</v>
      </c>
      <c r="IL64">
        <v>0.47462380952381272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276.3</v>
      </c>
      <c r="IU64">
        <v>4238</v>
      </c>
      <c r="IV64">
        <v>1.0815399999999999</v>
      </c>
      <c r="IW64">
        <v>2.5805699999999998</v>
      </c>
      <c r="IX64">
        <v>2.1484399999999999</v>
      </c>
      <c r="IY64">
        <v>2.5952099999999998</v>
      </c>
      <c r="IZ64">
        <v>2.5451700000000002</v>
      </c>
      <c r="JA64">
        <v>2.2888199999999999</v>
      </c>
      <c r="JB64">
        <v>41.196399999999997</v>
      </c>
      <c r="JC64">
        <v>15.751899999999999</v>
      </c>
      <c r="JD64">
        <v>18</v>
      </c>
      <c r="JE64">
        <v>499.49900000000002</v>
      </c>
      <c r="JF64">
        <v>929.44100000000003</v>
      </c>
      <c r="JG64">
        <v>30.999700000000001</v>
      </c>
      <c r="JH64">
        <v>33.292900000000003</v>
      </c>
      <c r="JI64">
        <v>29.9999</v>
      </c>
      <c r="JJ64">
        <v>33.193800000000003</v>
      </c>
      <c r="JK64">
        <v>33.140900000000002</v>
      </c>
      <c r="JL64">
        <v>21.7301</v>
      </c>
      <c r="JM64">
        <v>21.718399999999999</v>
      </c>
      <c r="JN64">
        <v>96.286600000000007</v>
      </c>
      <c r="JO64">
        <v>31</v>
      </c>
      <c r="JP64">
        <v>330.99799999999999</v>
      </c>
      <c r="JQ64">
        <v>34.9666</v>
      </c>
      <c r="JR64">
        <v>98.825000000000003</v>
      </c>
      <c r="JS64">
        <v>98.838300000000004</v>
      </c>
    </row>
    <row r="65" spans="1:279" x14ac:dyDescent="0.2">
      <c r="A65">
        <v>50</v>
      </c>
      <c r="B65">
        <v>1656606679.5</v>
      </c>
      <c r="C65">
        <v>196</v>
      </c>
      <c r="D65" t="s">
        <v>518</v>
      </c>
      <c r="E65" t="s">
        <v>519</v>
      </c>
      <c r="F65">
        <v>4</v>
      </c>
      <c r="G65">
        <v>1656606677.5</v>
      </c>
      <c r="H65">
        <f t="shared" si="0"/>
        <v>1.202708843126293E-3</v>
      </c>
      <c r="I65">
        <f t="shared" si="1"/>
        <v>1.2027088431262929</v>
      </c>
      <c r="J65">
        <f t="shared" si="2"/>
        <v>3.5050771931532521</v>
      </c>
      <c r="K65">
        <f t="shared" si="3"/>
        <v>301.91500000000002</v>
      </c>
      <c r="L65">
        <f t="shared" si="4"/>
        <v>220.17755177909351</v>
      </c>
      <c r="M65">
        <f t="shared" si="5"/>
        <v>22.277348446344291</v>
      </c>
      <c r="N65">
        <f t="shared" si="6"/>
        <v>30.547463180652358</v>
      </c>
      <c r="O65">
        <f t="shared" si="7"/>
        <v>7.6376595468270775E-2</v>
      </c>
      <c r="P65">
        <f t="shared" si="8"/>
        <v>1.6743652197012844</v>
      </c>
      <c r="Q65">
        <f t="shared" si="9"/>
        <v>7.4492570182120396E-2</v>
      </c>
      <c r="R65">
        <f t="shared" si="10"/>
        <v>4.6723257708135471E-2</v>
      </c>
      <c r="S65">
        <f t="shared" si="11"/>
        <v>194.42836332681256</v>
      </c>
      <c r="T65">
        <f t="shared" si="12"/>
        <v>35.042084576253544</v>
      </c>
      <c r="U65">
        <f t="shared" si="13"/>
        <v>33.655242857142859</v>
      </c>
      <c r="V65">
        <f t="shared" si="14"/>
        <v>5.2411157962427337</v>
      </c>
      <c r="W65">
        <f t="shared" si="15"/>
        <v>70.166106535774929</v>
      </c>
      <c r="X65">
        <f t="shared" si="16"/>
        <v>3.6795585525412102</v>
      </c>
      <c r="Y65">
        <f t="shared" si="17"/>
        <v>5.2440683033554789</v>
      </c>
      <c r="Z65">
        <f t="shared" si="18"/>
        <v>1.5615572437015235</v>
      </c>
      <c r="AA65">
        <f t="shared" si="19"/>
        <v>-53.03945998186952</v>
      </c>
      <c r="AB65">
        <f t="shared" si="20"/>
        <v>0.90913151851271201</v>
      </c>
      <c r="AC65">
        <f t="shared" si="21"/>
        <v>0.12515848739452123</v>
      </c>
      <c r="AD65">
        <f t="shared" si="22"/>
        <v>142.42319335085026</v>
      </c>
      <c r="AE65">
        <f t="shared" si="23"/>
        <v>14.463005884530348</v>
      </c>
      <c r="AF65">
        <f t="shared" si="24"/>
        <v>1.1954731459433046</v>
      </c>
      <c r="AG65">
        <f t="shared" si="25"/>
        <v>3.5050771931532521</v>
      </c>
      <c r="AH65">
        <v>329.85946175462709</v>
      </c>
      <c r="AI65">
        <v>315.8745333333332</v>
      </c>
      <c r="AJ65">
        <v>1.7065763695335501</v>
      </c>
      <c r="AK65">
        <v>67.047301081910973</v>
      </c>
      <c r="AL65">
        <f t="shared" si="26"/>
        <v>1.2027088431262929</v>
      </c>
      <c r="AM65">
        <v>34.922246256503477</v>
      </c>
      <c r="AN65">
        <v>36.370225174825201</v>
      </c>
      <c r="AO65">
        <v>1.013073882641501E-4</v>
      </c>
      <c r="AP65">
        <v>77.180000000000007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19350.652126339817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1009.5177426563796</v>
      </c>
      <c r="BI65">
        <f t="shared" si="33"/>
        <v>3.5050771931532521</v>
      </c>
      <c r="BJ65" t="e">
        <f t="shared" si="34"/>
        <v>#DIV/0!</v>
      </c>
      <c r="BK65">
        <f t="shared" si="35"/>
        <v>3.4720312928133578E-3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1200.014285714286</v>
      </c>
      <c r="CQ65">
        <f t="shared" si="47"/>
        <v>1009.5177426563796</v>
      </c>
      <c r="CR65">
        <f t="shared" si="48"/>
        <v>0.84125477060923748</v>
      </c>
      <c r="CS65">
        <f t="shared" si="49"/>
        <v>0.16202170727582857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1656606677.5</v>
      </c>
      <c r="CZ65">
        <v>301.91500000000002</v>
      </c>
      <c r="DA65">
        <v>320.44385714285721</v>
      </c>
      <c r="DB65">
        <v>36.366814285714291</v>
      </c>
      <c r="DC65">
        <v>34.926900000000003</v>
      </c>
      <c r="DD65">
        <v>303.41628571428572</v>
      </c>
      <c r="DE65">
        <v>35.892200000000003</v>
      </c>
      <c r="DF65">
        <v>480.02757142857138</v>
      </c>
      <c r="DG65">
        <v>101.07899999999999</v>
      </c>
      <c r="DH65">
        <v>0.10001787142857139</v>
      </c>
      <c r="DI65">
        <v>33.665314285714302</v>
      </c>
      <c r="DJ65">
        <v>999.89999999999986</v>
      </c>
      <c r="DK65">
        <v>33.655242857142859</v>
      </c>
      <c r="DL65">
        <v>0</v>
      </c>
      <c r="DM65">
        <v>0</v>
      </c>
      <c r="DN65">
        <v>4006.962857142857</v>
      </c>
      <c r="DO65">
        <v>0</v>
      </c>
      <c r="DP65">
        <v>37.377342857142857</v>
      </c>
      <c r="DQ65">
        <v>-18.5289</v>
      </c>
      <c r="DR65">
        <v>313.30914285714277</v>
      </c>
      <c r="DS65">
        <v>332.041</v>
      </c>
      <c r="DT65">
        <v>1.439941428571428</v>
      </c>
      <c r="DU65">
        <v>320.44385714285721</v>
      </c>
      <c r="DV65">
        <v>34.926900000000003</v>
      </c>
      <c r="DW65">
        <v>3.675925714285714</v>
      </c>
      <c r="DX65">
        <v>3.5303785714285718</v>
      </c>
      <c r="DY65">
        <v>27.454971428571429</v>
      </c>
      <c r="DZ65">
        <v>26.766528571428569</v>
      </c>
      <c r="EA65">
        <v>1200.014285714286</v>
      </c>
      <c r="EB65">
        <v>0.95799928571428572</v>
      </c>
      <c r="EC65">
        <v>4.2000814285714283E-2</v>
      </c>
      <c r="ED65">
        <v>0</v>
      </c>
      <c r="EE65">
        <v>654.43700000000001</v>
      </c>
      <c r="EF65">
        <v>5.0001600000000002</v>
      </c>
      <c r="EG65">
        <v>8836</v>
      </c>
      <c r="EH65">
        <v>9515.2857142857138</v>
      </c>
      <c r="EI65">
        <v>47.811999999999998</v>
      </c>
      <c r="EJ65">
        <v>49.561999999999998</v>
      </c>
      <c r="EK65">
        <v>48.892714285714291</v>
      </c>
      <c r="EL65">
        <v>49.044285714285706</v>
      </c>
      <c r="EM65">
        <v>49.588999999999999</v>
      </c>
      <c r="EN65">
        <v>1144.8228571428569</v>
      </c>
      <c r="EO65">
        <v>50.191428571428567</v>
      </c>
      <c r="EP65">
        <v>0</v>
      </c>
      <c r="EQ65">
        <v>11248</v>
      </c>
      <c r="ER65">
        <v>0</v>
      </c>
      <c r="ES65">
        <v>654.91779999999994</v>
      </c>
      <c r="ET65">
        <v>-6.2944615452729282</v>
      </c>
      <c r="EU65">
        <v>-167.30615393134531</v>
      </c>
      <c r="EV65">
        <v>8850.3011999999999</v>
      </c>
      <c r="EW65">
        <v>15</v>
      </c>
      <c r="EX65">
        <v>1656590095.5</v>
      </c>
      <c r="EY65" t="s">
        <v>416</v>
      </c>
      <c r="EZ65">
        <v>1656590095.5</v>
      </c>
      <c r="FA65">
        <v>1656352397</v>
      </c>
      <c r="FB65">
        <v>2</v>
      </c>
      <c r="FC65">
        <v>-0.995</v>
      </c>
      <c r="FD65">
        <v>0.47499999999999998</v>
      </c>
      <c r="FE65">
        <v>-1.5009999999999999</v>
      </c>
      <c r="FF65">
        <v>0.47499999999999998</v>
      </c>
      <c r="FG65">
        <v>427</v>
      </c>
      <c r="FH65">
        <v>33</v>
      </c>
      <c r="FI65">
        <v>0.32</v>
      </c>
      <c r="FJ65">
        <v>0.2</v>
      </c>
      <c r="FK65">
        <v>-18.0761875</v>
      </c>
      <c r="FL65">
        <v>-3.246975984990581</v>
      </c>
      <c r="FM65">
        <v>0.31473929146795432</v>
      </c>
      <c r="FN65">
        <v>0</v>
      </c>
      <c r="FO65">
        <v>655.34405882352928</v>
      </c>
      <c r="FP65">
        <v>-5.8510924341228838</v>
      </c>
      <c r="FQ65">
        <v>0.6058115578285127</v>
      </c>
      <c r="FR65">
        <v>0</v>
      </c>
      <c r="FS65">
        <v>1.427379</v>
      </c>
      <c r="FT65">
        <v>0.1049434896810468</v>
      </c>
      <c r="FU65">
        <v>1.0245321810465479E-2</v>
      </c>
      <c r="FV65">
        <v>0</v>
      </c>
      <c r="FW65">
        <v>0</v>
      </c>
      <c r="FX65">
        <v>3</v>
      </c>
      <c r="FY65" t="s">
        <v>425</v>
      </c>
      <c r="FZ65">
        <v>2.9746600000000001</v>
      </c>
      <c r="GA65">
        <v>2.8637999999999999</v>
      </c>
      <c r="GB65">
        <v>7.6968599999999998E-2</v>
      </c>
      <c r="GC65">
        <v>8.1809599999999996E-2</v>
      </c>
      <c r="GD65">
        <v>0.147728</v>
      </c>
      <c r="GE65">
        <v>0.146562</v>
      </c>
      <c r="GF65">
        <v>32025.3</v>
      </c>
      <c r="GG65">
        <v>27733.9</v>
      </c>
      <c r="GH65">
        <v>30999.5</v>
      </c>
      <c r="GI65">
        <v>28138.9</v>
      </c>
      <c r="GJ65">
        <v>34821.9</v>
      </c>
      <c r="GK65">
        <v>33919.300000000003</v>
      </c>
      <c r="GL65">
        <v>40434.800000000003</v>
      </c>
      <c r="GM65">
        <v>39262.300000000003</v>
      </c>
      <c r="GN65">
        <v>2.0674999999999999</v>
      </c>
      <c r="GO65">
        <v>2.3967499999999999</v>
      </c>
      <c r="GP65">
        <v>0</v>
      </c>
      <c r="GQ65">
        <v>0.17288300000000001</v>
      </c>
      <c r="GR65">
        <v>999.9</v>
      </c>
      <c r="GS65">
        <v>30.8504</v>
      </c>
      <c r="GT65">
        <v>66.599999999999994</v>
      </c>
      <c r="GU65">
        <v>37.5</v>
      </c>
      <c r="GV65">
        <v>42.685000000000002</v>
      </c>
      <c r="GW65">
        <v>23.791599999999999</v>
      </c>
      <c r="GX65">
        <v>16.678699999999999</v>
      </c>
      <c r="GY65">
        <v>2</v>
      </c>
      <c r="GZ65">
        <v>0.44390000000000002</v>
      </c>
      <c r="HA65">
        <v>0.25772099999999998</v>
      </c>
      <c r="HB65">
        <v>20.213200000000001</v>
      </c>
      <c r="HC65">
        <v>5.2163899999999996</v>
      </c>
      <c r="HD65">
        <v>11.968299999999999</v>
      </c>
      <c r="HE65">
        <v>4.9920499999999999</v>
      </c>
      <c r="HF65">
        <v>3.2926000000000002</v>
      </c>
      <c r="HG65">
        <v>6298.6</v>
      </c>
      <c r="HH65">
        <v>9999</v>
      </c>
      <c r="HI65">
        <v>9999</v>
      </c>
      <c r="HJ65">
        <v>492.9</v>
      </c>
      <c r="HK65">
        <v>4.9713500000000002</v>
      </c>
      <c r="HL65">
        <v>1.8744000000000001</v>
      </c>
      <c r="HM65">
        <v>1.87073</v>
      </c>
      <c r="HN65">
        <v>1.87033</v>
      </c>
      <c r="HO65">
        <v>1.875</v>
      </c>
      <c r="HP65">
        <v>1.87168</v>
      </c>
      <c r="HQ65">
        <v>1.86721</v>
      </c>
      <c r="HR65">
        <v>1.8782000000000001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-1.5009999999999999</v>
      </c>
      <c r="IG65">
        <v>0.47470000000000001</v>
      </c>
      <c r="IH65">
        <v>-1.5014285714286191</v>
      </c>
      <c r="II65">
        <v>0</v>
      </c>
      <c r="IJ65">
        <v>0</v>
      </c>
      <c r="IK65">
        <v>0</v>
      </c>
      <c r="IL65">
        <v>0.47462380952381272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276.39999999999998</v>
      </c>
      <c r="IU65">
        <v>4238</v>
      </c>
      <c r="IV65">
        <v>1.09985</v>
      </c>
      <c r="IW65">
        <v>2.5720200000000002</v>
      </c>
      <c r="IX65">
        <v>2.1484399999999999</v>
      </c>
      <c r="IY65">
        <v>2.5952099999999998</v>
      </c>
      <c r="IZ65">
        <v>2.5451700000000002</v>
      </c>
      <c r="JA65">
        <v>2.3010299999999999</v>
      </c>
      <c r="JB65">
        <v>41.222299999999997</v>
      </c>
      <c r="JC65">
        <v>15.7781</v>
      </c>
      <c r="JD65">
        <v>18</v>
      </c>
      <c r="JE65">
        <v>499.69799999999998</v>
      </c>
      <c r="JF65">
        <v>929.25699999999995</v>
      </c>
      <c r="JG65">
        <v>30.999700000000001</v>
      </c>
      <c r="JH65">
        <v>33.290599999999998</v>
      </c>
      <c r="JI65">
        <v>29.9999</v>
      </c>
      <c r="JJ65">
        <v>33.191299999999998</v>
      </c>
      <c r="JK65">
        <v>33.1387</v>
      </c>
      <c r="JL65">
        <v>22.093499999999999</v>
      </c>
      <c r="JM65">
        <v>21.718399999999999</v>
      </c>
      <c r="JN65">
        <v>96.286600000000007</v>
      </c>
      <c r="JO65">
        <v>31</v>
      </c>
      <c r="JP65">
        <v>337.68</v>
      </c>
      <c r="JQ65">
        <v>34.967199999999998</v>
      </c>
      <c r="JR65">
        <v>98.825599999999994</v>
      </c>
      <c r="JS65">
        <v>98.837699999999998</v>
      </c>
    </row>
    <row r="66" spans="1:279" x14ac:dyDescent="0.2">
      <c r="A66">
        <v>51</v>
      </c>
      <c r="B66">
        <v>1656606683.5</v>
      </c>
      <c r="C66">
        <v>200</v>
      </c>
      <c r="D66" t="s">
        <v>520</v>
      </c>
      <c r="E66" t="s">
        <v>521</v>
      </c>
      <c r="F66">
        <v>4</v>
      </c>
      <c r="G66">
        <v>1656606681.1875</v>
      </c>
      <c r="H66">
        <f t="shared" si="0"/>
        <v>1.2001175047182122E-3</v>
      </c>
      <c r="I66">
        <f t="shared" si="1"/>
        <v>1.2001175047182122</v>
      </c>
      <c r="J66">
        <f t="shared" si="2"/>
        <v>3.7436527024562256</v>
      </c>
      <c r="K66">
        <f t="shared" si="3"/>
        <v>307.95387499999998</v>
      </c>
      <c r="L66">
        <f t="shared" si="4"/>
        <v>221.06827617224911</v>
      </c>
      <c r="M66">
        <f t="shared" si="5"/>
        <v>22.367523277227555</v>
      </c>
      <c r="N66">
        <f t="shared" si="6"/>
        <v>31.158543354306943</v>
      </c>
      <c r="O66">
        <f t="shared" si="7"/>
        <v>7.6409141196838962E-2</v>
      </c>
      <c r="P66">
        <f t="shared" si="8"/>
        <v>1.6709766226729887</v>
      </c>
      <c r="Q66">
        <f t="shared" si="9"/>
        <v>7.4519809260667702E-2</v>
      </c>
      <c r="R66">
        <f t="shared" si="10"/>
        <v>4.674073873289436E-2</v>
      </c>
      <c r="S66">
        <f t="shared" si="11"/>
        <v>194.43026248753202</v>
      </c>
      <c r="T66">
        <f t="shared" si="12"/>
        <v>35.049800309262821</v>
      </c>
      <c r="U66">
        <f t="shared" si="13"/>
        <v>33.643612500000003</v>
      </c>
      <c r="V66">
        <f t="shared" si="14"/>
        <v>5.2377080776564222</v>
      </c>
      <c r="W66">
        <f t="shared" si="15"/>
        <v>70.159398242915742</v>
      </c>
      <c r="X66">
        <f t="shared" si="16"/>
        <v>3.6800576803083582</v>
      </c>
      <c r="Y66">
        <f t="shared" si="17"/>
        <v>5.2452811347764765</v>
      </c>
      <c r="Z66">
        <f t="shared" si="18"/>
        <v>1.557650397348064</v>
      </c>
      <c r="AA66">
        <f t="shared" si="19"/>
        <v>-52.925181958073161</v>
      </c>
      <c r="AB66">
        <f t="shared" si="20"/>
        <v>2.3275890588214452</v>
      </c>
      <c r="AC66">
        <f t="shared" si="21"/>
        <v>0.32107300896653257</v>
      </c>
      <c r="AD66">
        <f t="shared" si="22"/>
        <v>144.15374259724683</v>
      </c>
      <c r="AE66">
        <f t="shared" si="23"/>
        <v>14.564852959216669</v>
      </c>
      <c r="AF66">
        <f t="shared" si="24"/>
        <v>1.1988349197182044</v>
      </c>
      <c r="AG66">
        <f t="shared" si="25"/>
        <v>3.7436527024562256</v>
      </c>
      <c r="AH66">
        <v>336.82799472203288</v>
      </c>
      <c r="AI66">
        <v>322.63425454545438</v>
      </c>
      <c r="AJ66">
        <v>1.688592908536882</v>
      </c>
      <c r="AK66">
        <v>67.047301081910973</v>
      </c>
      <c r="AL66">
        <f t="shared" si="26"/>
        <v>1.2001175047182122</v>
      </c>
      <c r="AM66">
        <v>34.928545574545453</v>
      </c>
      <c r="AN66">
        <v>36.373461538461562</v>
      </c>
      <c r="AO66">
        <v>8.2581714582768569E-5</v>
      </c>
      <c r="AP66">
        <v>77.180000000000007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19268.485184464276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1009.5277872992391</v>
      </c>
      <c r="BI66">
        <f t="shared" si="33"/>
        <v>3.7436527024562256</v>
      </c>
      <c r="BJ66" t="e">
        <f t="shared" si="34"/>
        <v>#DIV/0!</v>
      </c>
      <c r="BK66">
        <f t="shared" si="35"/>
        <v>3.7083206124236688E-3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1200.0262499999999</v>
      </c>
      <c r="CQ66">
        <f t="shared" si="47"/>
        <v>1009.5277872992391</v>
      </c>
      <c r="CR66">
        <f t="shared" si="48"/>
        <v>0.8412547536349636</v>
      </c>
      <c r="CS66">
        <f t="shared" si="49"/>
        <v>0.16202167451548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1656606681.1875</v>
      </c>
      <c r="CZ66">
        <v>307.95387499999998</v>
      </c>
      <c r="DA66">
        <v>326.61962499999998</v>
      </c>
      <c r="DB66">
        <v>36.371662499999999</v>
      </c>
      <c r="DC66">
        <v>34.9277625</v>
      </c>
      <c r="DD66">
        <v>309.45549999999997</v>
      </c>
      <c r="DE66">
        <v>35.897037500000003</v>
      </c>
      <c r="DF66">
        <v>480.04624999999999</v>
      </c>
      <c r="DG66">
        <v>101.07925</v>
      </c>
      <c r="DH66">
        <v>0.10000405</v>
      </c>
      <c r="DI66">
        <v>33.669449999999998</v>
      </c>
      <c r="DJ66">
        <v>999.9</v>
      </c>
      <c r="DK66">
        <v>33.643612500000003</v>
      </c>
      <c r="DL66">
        <v>0</v>
      </c>
      <c r="DM66">
        <v>0</v>
      </c>
      <c r="DN66">
        <v>3993.3575000000001</v>
      </c>
      <c r="DO66">
        <v>0</v>
      </c>
      <c r="DP66">
        <v>37.458512499999998</v>
      </c>
      <c r="DQ66">
        <v>-18.665675</v>
      </c>
      <c r="DR66">
        <v>319.57749999999999</v>
      </c>
      <c r="DS66">
        <v>338.44074999999998</v>
      </c>
      <c r="DT66">
        <v>1.44389375</v>
      </c>
      <c r="DU66">
        <v>326.61962499999998</v>
      </c>
      <c r="DV66">
        <v>34.9277625</v>
      </c>
      <c r="DW66">
        <v>3.6764125000000001</v>
      </c>
      <c r="DX66">
        <v>3.5304662499999999</v>
      </c>
      <c r="DY66">
        <v>27.457262499999999</v>
      </c>
      <c r="DZ66">
        <v>26.766962500000002</v>
      </c>
      <c r="EA66">
        <v>1200.0262499999999</v>
      </c>
      <c r="EB66">
        <v>0.95799999999999996</v>
      </c>
      <c r="EC66">
        <v>4.2000049999999997E-2</v>
      </c>
      <c r="ED66">
        <v>0</v>
      </c>
      <c r="EE66">
        <v>654.17212499999994</v>
      </c>
      <c r="EF66">
        <v>5.0001600000000002</v>
      </c>
      <c r="EG66">
        <v>8823.161250000001</v>
      </c>
      <c r="EH66">
        <v>9515.39</v>
      </c>
      <c r="EI66">
        <v>47.811999999999998</v>
      </c>
      <c r="EJ66">
        <v>49.561999999999998</v>
      </c>
      <c r="EK66">
        <v>48.898000000000003</v>
      </c>
      <c r="EL66">
        <v>49.061999999999998</v>
      </c>
      <c r="EM66">
        <v>49.601374999999997</v>
      </c>
      <c r="EN66">
        <v>1144.835</v>
      </c>
      <c r="EO66">
        <v>50.191249999999997</v>
      </c>
      <c r="EP66">
        <v>0</v>
      </c>
      <c r="EQ66">
        <v>11251.599999904631</v>
      </c>
      <c r="ER66">
        <v>0</v>
      </c>
      <c r="ES66">
        <v>654.56939999999997</v>
      </c>
      <c r="ET66">
        <v>-5.6713846365029408</v>
      </c>
      <c r="EU66">
        <v>-190.08000035659799</v>
      </c>
      <c r="EV66">
        <v>8839.6743999999999</v>
      </c>
      <c r="EW66">
        <v>15</v>
      </c>
      <c r="EX66">
        <v>1656590095.5</v>
      </c>
      <c r="EY66" t="s">
        <v>416</v>
      </c>
      <c r="EZ66">
        <v>1656590095.5</v>
      </c>
      <c r="FA66">
        <v>1656352397</v>
      </c>
      <c r="FB66">
        <v>2</v>
      </c>
      <c r="FC66">
        <v>-0.995</v>
      </c>
      <c r="FD66">
        <v>0.47499999999999998</v>
      </c>
      <c r="FE66">
        <v>-1.5009999999999999</v>
      </c>
      <c r="FF66">
        <v>0.47499999999999998</v>
      </c>
      <c r="FG66">
        <v>427</v>
      </c>
      <c r="FH66">
        <v>33</v>
      </c>
      <c r="FI66">
        <v>0.32</v>
      </c>
      <c r="FJ66">
        <v>0.2</v>
      </c>
      <c r="FK66">
        <v>-18.28786829268293</v>
      </c>
      <c r="FL66">
        <v>-2.8759923344948102</v>
      </c>
      <c r="FM66">
        <v>0.28714045126164922</v>
      </c>
      <c r="FN66">
        <v>0</v>
      </c>
      <c r="FO66">
        <v>654.90141176470593</v>
      </c>
      <c r="FP66">
        <v>-5.4895034447398059</v>
      </c>
      <c r="FQ66">
        <v>0.56947525472485994</v>
      </c>
      <c r="FR66">
        <v>0</v>
      </c>
      <c r="FS66">
        <v>1.4337104878048781</v>
      </c>
      <c r="FT66">
        <v>8.4570313588850893E-2</v>
      </c>
      <c r="FU66">
        <v>8.6077534394428997E-3</v>
      </c>
      <c r="FV66">
        <v>1</v>
      </c>
      <c r="FW66">
        <v>1</v>
      </c>
      <c r="FX66">
        <v>3</v>
      </c>
      <c r="FY66" t="s">
        <v>417</v>
      </c>
      <c r="FZ66">
        <v>2.9748199999999998</v>
      </c>
      <c r="GA66">
        <v>2.8638300000000001</v>
      </c>
      <c r="GB66">
        <v>7.8307799999999997E-2</v>
      </c>
      <c r="GC66">
        <v>8.3168300000000001E-2</v>
      </c>
      <c r="GD66">
        <v>0.14773900000000001</v>
      </c>
      <c r="GE66">
        <v>0.146567</v>
      </c>
      <c r="GF66">
        <v>31977.8</v>
      </c>
      <c r="GG66">
        <v>27692.5</v>
      </c>
      <c r="GH66">
        <v>30998.5</v>
      </c>
      <c r="GI66">
        <v>28138.6</v>
      </c>
      <c r="GJ66">
        <v>34820.400000000001</v>
      </c>
      <c r="GK66">
        <v>33918.400000000001</v>
      </c>
      <c r="GL66">
        <v>40433.5</v>
      </c>
      <c r="GM66">
        <v>39261.4</v>
      </c>
      <c r="GN66">
        <v>2.0675699999999999</v>
      </c>
      <c r="GO66">
        <v>2.3965700000000001</v>
      </c>
      <c r="GP66">
        <v>0</v>
      </c>
      <c r="GQ66">
        <v>0.172459</v>
      </c>
      <c r="GR66">
        <v>999.9</v>
      </c>
      <c r="GS66">
        <v>30.846</v>
      </c>
      <c r="GT66">
        <v>66.599999999999994</v>
      </c>
      <c r="GU66">
        <v>37.4</v>
      </c>
      <c r="GV66">
        <v>42.454700000000003</v>
      </c>
      <c r="GW66">
        <v>23.721599999999999</v>
      </c>
      <c r="GX66">
        <v>16.402200000000001</v>
      </c>
      <c r="GY66">
        <v>2</v>
      </c>
      <c r="GZ66">
        <v>0.44381100000000001</v>
      </c>
      <c r="HA66">
        <v>0.25656299999999999</v>
      </c>
      <c r="HB66">
        <v>20.213200000000001</v>
      </c>
      <c r="HC66">
        <v>5.21699</v>
      </c>
      <c r="HD66">
        <v>11.9682</v>
      </c>
      <c r="HE66">
        <v>4.9923500000000001</v>
      </c>
      <c r="HF66">
        <v>3.2926199999999999</v>
      </c>
      <c r="HG66">
        <v>6298.6</v>
      </c>
      <c r="HH66">
        <v>9999</v>
      </c>
      <c r="HI66">
        <v>9999</v>
      </c>
      <c r="HJ66">
        <v>492.9</v>
      </c>
      <c r="HK66">
        <v>4.9713900000000004</v>
      </c>
      <c r="HL66">
        <v>1.8744000000000001</v>
      </c>
      <c r="HM66">
        <v>1.87073</v>
      </c>
      <c r="HN66">
        <v>1.87035</v>
      </c>
      <c r="HO66">
        <v>1.875</v>
      </c>
      <c r="HP66">
        <v>1.87168</v>
      </c>
      <c r="HQ66">
        <v>1.86721</v>
      </c>
      <c r="HR66">
        <v>1.8782000000000001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-1.502</v>
      </c>
      <c r="IG66">
        <v>0.47470000000000001</v>
      </c>
      <c r="IH66">
        <v>-1.5014285714286191</v>
      </c>
      <c r="II66">
        <v>0</v>
      </c>
      <c r="IJ66">
        <v>0</v>
      </c>
      <c r="IK66">
        <v>0</v>
      </c>
      <c r="IL66">
        <v>0.47462380952381272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276.5</v>
      </c>
      <c r="IU66">
        <v>4238.1000000000004</v>
      </c>
      <c r="IV66">
        <v>1.11816</v>
      </c>
      <c r="IW66">
        <v>2.5793499999999998</v>
      </c>
      <c r="IX66">
        <v>2.1484399999999999</v>
      </c>
      <c r="IY66">
        <v>2.5964399999999999</v>
      </c>
      <c r="IZ66">
        <v>2.5451700000000002</v>
      </c>
      <c r="JA66">
        <v>2.2839399999999999</v>
      </c>
      <c r="JB66">
        <v>41.196399999999997</v>
      </c>
      <c r="JC66">
        <v>15.7606</v>
      </c>
      <c r="JD66">
        <v>18</v>
      </c>
      <c r="JE66">
        <v>499.72399999999999</v>
      </c>
      <c r="JF66">
        <v>929.00099999999998</v>
      </c>
      <c r="JG66">
        <v>30.999700000000001</v>
      </c>
      <c r="JH66">
        <v>33.290599999999998</v>
      </c>
      <c r="JI66">
        <v>29.9999</v>
      </c>
      <c r="JJ66">
        <v>33.188600000000001</v>
      </c>
      <c r="JK66">
        <v>33.1357</v>
      </c>
      <c r="JL66">
        <v>22.457899999999999</v>
      </c>
      <c r="JM66">
        <v>21.718399999999999</v>
      </c>
      <c r="JN66">
        <v>96.286600000000007</v>
      </c>
      <c r="JO66">
        <v>31</v>
      </c>
      <c r="JP66">
        <v>344.375</v>
      </c>
      <c r="JQ66">
        <v>34.965899999999998</v>
      </c>
      <c r="JR66">
        <v>98.822500000000005</v>
      </c>
      <c r="JS66">
        <v>98.835899999999995</v>
      </c>
    </row>
    <row r="67" spans="1:279" x14ac:dyDescent="0.2">
      <c r="A67">
        <v>52</v>
      </c>
      <c r="B67">
        <v>1656606687.5</v>
      </c>
      <c r="C67">
        <v>204</v>
      </c>
      <c r="D67" t="s">
        <v>522</v>
      </c>
      <c r="E67" t="s">
        <v>523</v>
      </c>
      <c r="F67">
        <v>4</v>
      </c>
      <c r="G67">
        <v>1656606685.5</v>
      </c>
      <c r="H67">
        <f t="shared" si="0"/>
        <v>1.203705541963568E-3</v>
      </c>
      <c r="I67">
        <f t="shared" si="1"/>
        <v>1.203705541963568</v>
      </c>
      <c r="J67">
        <f t="shared" si="2"/>
        <v>3.7631268627742758</v>
      </c>
      <c r="K67">
        <f t="shared" si="3"/>
        <v>314.99857142857138</v>
      </c>
      <c r="L67">
        <f t="shared" si="4"/>
        <v>227.62286882797716</v>
      </c>
      <c r="M67">
        <f t="shared" si="5"/>
        <v>23.030329687452497</v>
      </c>
      <c r="N67">
        <f t="shared" si="6"/>
        <v>31.870791315608351</v>
      </c>
      <c r="O67">
        <f t="shared" si="7"/>
        <v>7.6517227099939591E-2</v>
      </c>
      <c r="P67">
        <f t="shared" si="8"/>
        <v>1.6718585572079285</v>
      </c>
      <c r="Q67">
        <f t="shared" si="9"/>
        <v>7.462359038570994E-2</v>
      </c>
      <c r="R67">
        <f t="shared" si="10"/>
        <v>4.6805976472445485E-2</v>
      </c>
      <c r="S67">
        <f t="shared" si="11"/>
        <v>194.42106732679784</v>
      </c>
      <c r="T67">
        <f t="shared" si="12"/>
        <v>35.051856557108337</v>
      </c>
      <c r="U67">
        <f t="shared" si="13"/>
        <v>33.653171428571433</v>
      </c>
      <c r="V67">
        <f t="shared" si="14"/>
        <v>5.2405087223043836</v>
      </c>
      <c r="W67">
        <f t="shared" si="15"/>
        <v>70.149426661932068</v>
      </c>
      <c r="X67">
        <f t="shared" si="16"/>
        <v>3.6804267646570721</v>
      </c>
      <c r="Y67">
        <f t="shared" si="17"/>
        <v>5.246552879746238</v>
      </c>
      <c r="Z67">
        <f t="shared" si="18"/>
        <v>1.5600819576473115</v>
      </c>
      <c r="AA67">
        <f t="shared" si="19"/>
        <v>-53.083414400593348</v>
      </c>
      <c r="AB67">
        <f t="shared" si="20"/>
        <v>1.8580323315378851</v>
      </c>
      <c r="AC67">
        <f t="shared" si="21"/>
        <v>0.25618347705317762</v>
      </c>
      <c r="AD67">
        <f t="shared" si="22"/>
        <v>143.45186873479557</v>
      </c>
      <c r="AE67">
        <f t="shared" si="23"/>
        <v>14.688918718655584</v>
      </c>
      <c r="AF67">
        <f t="shared" si="24"/>
        <v>1.1984944624008183</v>
      </c>
      <c r="AG67">
        <f t="shared" si="25"/>
        <v>3.7631268627742758</v>
      </c>
      <c r="AH67">
        <v>343.75216517902481</v>
      </c>
      <c r="AI67">
        <v>329.44584848484863</v>
      </c>
      <c r="AJ67">
        <v>1.704242397378257</v>
      </c>
      <c r="AK67">
        <v>67.047301081910973</v>
      </c>
      <c r="AL67">
        <f t="shared" si="26"/>
        <v>1.203705541963568</v>
      </c>
      <c r="AM67">
        <v>34.928169420559463</v>
      </c>
      <c r="AN67">
        <v>36.377757342657347</v>
      </c>
      <c r="AO67">
        <v>4.265583878522497E-5</v>
      </c>
      <c r="AP67">
        <v>77.180000000000007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19289.604383570706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1009.4793426563723</v>
      </c>
      <c r="BI67">
        <f t="shared" si="33"/>
        <v>3.7631268627742758</v>
      </c>
      <c r="BJ67" t="e">
        <f t="shared" si="34"/>
        <v>#DIV/0!</v>
      </c>
      <c r="BK67">
        <f t="shared" si="35"/>
        <v>3.7277898652902375E-3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1199.968571428572</v>
      </c>
      <c r="CQ67">
        <f t="shared" si="47"/>
        <v>1009.4793426563723</v>
      </c>
      <c r="CR67">
        <f t="shared" si="48"/>
        <v>0.84125481841126826</v>
      </c>
      <c r="CS67">
        <f t="shared" si="49"/>
        <v>0.16202179953374782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1656606685.5</v>
      </c>
      <c r="CZ67">
        <v>314.99857142857138</v>
      </c>
      <c r="DA67">
        <v>333.83114285714288</v>
      </c>
      <c r="DB67">
        <v>36.375914285714281</v>
      </c>
      <c r="DC67">
        <v>34.93232857142857</v>
      </c>
      <c r="DD67">
        <v>316.5</v>
      </c>
      <c r="DE67">
        <v>35.90128571428572</v>
      </c>
      <c r="DF67">
        <v>480.01228571428572</v>
      </c>
      <c r="DG67">
        <v>101.0775714285714</v>
      </c>
      <c r="DH67">
        <v>0.10000271428571431</v>
      </c>
      <c r="DI67">
        <v>33.673785714285707</v>
      </c>
      <c r="DJ67">
        <v>999.89999999999986</v>
      </c>
      <c r="DK67">
        <v>33.653171428571433</v>
      </c>
      <c r="DL67">
        <v>0</v>
      </c>
      <c r="DM67">
        <v>0</v>
      </c>
      <c r="DN67">
        <v>3996.9614285714279</v>
      </c>
      <c r="DO67">
        <v>0</v>
      </c>
      <c r="DP67">
        <v>37.517800000000001</v>
      </c>
      <c r="DQ67">
        <v>-18.832528571428568</v>
      </c>
      <c r="DR67">
        <v>326.8894285714286</v>
      </c>
      <c r="DS67">
        <v>345.91457142857138</v>
      </c>
      <c r="DT67">
        <v>1.443572857142857</v>
      </c>
      <c r="DU67">
        <v>333.83114285714288</v>
      </c>
      <c r="DV67">
        <v>34.93232857142857</v>
      </c>
      <c r="DW67">
        <v>3.6767914285714278</v>
      </c>
      <c r="DX67">
        <v>3.530878571428572</v>
      </c>
      <c r="DY67">
        <v>27.45898571428571</v>
      </c>
      <c r="DZ67">
        <v>26.76895714285714</v>
      </c>
      <c r="EA67">
        <v>1199.968571428572</v>
      </c>
      <c r="EB67">
        <v>0.95799785714285712</v>
      </c>
      <c r="EC67">
        <v>4.2002342857142848E-2</v>
      </c>
      <c r="ED67">
        <v>0</v>
      </c>
      <c r="EE67">
        <v>653.60328571428556</v>
      </c>
      <c r="EF67">
        <v>5.0001600000000002</v>
      </c>
      <c r="EG67">
        <v>8807.6671428571444</v>
      </c>
      <c r="EH67">
        <v>9514.9228571428575</v>
      </c>
      <c r="EI67">
        <v>47.811999999999998</v>
      </c>
      <c r="EJ67">
        <v>49.561999999999998</v>
      </c>
      <c r="EK67">
        <v>48.946142857142853</v>
      </c>
      <c r="EL67">
        <v>49.062285714285721</v>
      </c>
      <c r="EM67">
        <v>49.616</v>
      </c>
      <c r="EN67">
        <v>1144.777142857143</v>
      </c>
      <c r="EO67">
        <v>50.191428571428567</v>
      </c>
      <c r="EP67">
        <v>0</v>
      </c>
      <c r="EQ67">
        <v>11255.79999995232</v>
      </c>
      <c r="ER67">
        <v>0</v>
      </c>
      <c r="ES67">
        <v>654.18361538461534</v>
      </c>
      <c r="ET67">
        <v>-6.2605811975170456</v>
      </c>
      <c r="EU67">
        <v>-209.43042714631011</v>
      </c>
      <c r="EV67">
        <v>8826.8838461538471</v>
      </c>
      <c r="EW67">
        <v>15</v>
      </c>
      <c r="EX67">
        <v>1656590095.5</v>
      </c>
      <c r="EY67" t="s">
        <v>416</v>
      </c>
      <c r="EZ67">
        <v>1656590095.5</v>
      </c>
      <c r="FA67">
        <v>1656352397</v>
      </c>
      <c r="FB67">
        <v>2</v>
      </c>
      <c r="FC67">
        <v>-0.995</v>
      </c>
      <c r="FD67">
        <v>0.47499999999999998</v>
      </c>
      <c r="FE67">
        <v>-1.5009999999999999</v>
      </c>
      <c r="FF67">
        <v>0.47499999999999998</v>
      </c>
      <c r="FG67">
        <v>427</v>
      </c>
      <c r="FH67">
        <v>33</v>
      </c>
      <c r="FI67">
        <v>0.32</v>
      </c>
      <c r="FJ67">
        <v>0.2</v>
      </c>
      <c r="FK67">
        <v>-18.466687499999999</v>
      </c>
      <c r="FL67">
        <v>-2.4820919324577382</v>
      </c>
      <c r="FM67">
        <v>0.23960927171908439</v>
      </c>
      <c r="FN67">
        <v>0</v>
      </c>
      <c r="FO67">
        <v>654.60302941176485</v>
      </c>
      <c r="FP67">
        <v>-6.2285561559913916</v>
      </c>
      <c r="FQ67">
        <v>0.64238404700057905</v>
      </c>
      <c r="FR67">
        <v>0</v>
      </c>
      <c r="FS67">
        <v>1.43823675</v>
      </c>
      <c r="FT67">
        <v>5.6831932457783889E-2</v>
      </c>
      <c r="FU67">
        <v>5.885287328372314E-3</v>
      </c>
      <c r="FV67">
        <v>1</v>
      </c>
      <c r="FW67">
        <v>1</v>
      </c>
      <c r="FX67">
        <v>3</v>
      </c>
      <c r="FY67" t="s">
        <v>417</v>
      </c>
      <c r="FZ67">
        <v>2.9745400000000002</v>
      </c>
      <c r="GA67">
        <v>2.86381</v>
      </c>
      <c r="GB67">
        <v>7.9647399999999993E-2</v>
      </c>
      <c r="GC67">
        <v>8.4521600000000002E-2</v>
      </c>
      <c r="GD67">
        <v>0.147754</v>
      </c>
      <c r="GE67">
        <v>0.14657600000000001</v>
      </c>
      <c r="GF67">
        <v>31931.3</v>
      </c>
      <c r="GG67">
        <v>27651.8</v>
      </c>
      <c r="GH67">
        <v>30998.5</v>
      </c>
      <c r="GI67">
        <v>28138.7</v>
      </c>
      <c r="GJ67">
        <v>34820</v>
      </c>
      <c r="GK67">
        <v>33918.199999999997</v>
      </c>
      <c r="GL67">
        <v>40433.800000000003</v>
      </c>
      <c r="GM67">
        <v>39261.599999999999</v>
      </c>
      <c r="GN67">
        <v>2.06725</v>
      </c>
      <c r="GO67">
        <v>2.3967499999999999</v>
      </c>
      <c r="GP67">
        <v>0</v>
      </c>
      <c r="GQ67">
        <v>0.173233</v>
      </c>
      <c r="GR67">
        <v>999.9</v>
      </c>
      <c r="GS67">
        <v>30.844200000000001</v>
      </c>
      <c r="GT67">
        <v>66.599999999999994</v>
      </c>
      <c r="GU67">
        <v>37.4</v>
      </c>
      <c r="GV67">
        <v>42.457700000000003</v>
      </c>
      <c r="GW67">
        <v>23.861599999999999</v>
      </c>
      <c r="GX67">
        <v>16.722799999999999</v>
      </c>
      <c r="GY67">
        <v>2</v>
      </c>
      <c r="GZ67">
        <v>0.44348300000000002</v>
      </c>
      <c r="HA67">
        <v>0.25675399999999998</v>
      </c>
      <c r="HB67">
        <v>20.213100000000001</v>
      </c>
      <c r="HC67">
        <v>5.21624</v>
      </c>
      <c r="HD67">
        <v>11.9682</v>
      </c>
      <c r="HE67">
        <v>4.9923000000000002</v>
      </c>
      <c r="HF67">
        <v>3.2925</v>
      </c>
      <c r="HG67">
        <v>6298.6</v>
      </c>
      <c r="HH67">
        <v>9999</v>
      </c>
      <c r="HI67">
        <v>9999</v>
      </c>
      <c r="HJ67">
        <v>492.9</v>
      </c>
      <c r="HK67">
        <v>4.9713900000000004</v>
      </c>
      <c r="HL67">
        <v>1.87442</v>
      </c>
      <c r="HM67">
        <v>1.87073</v>
      </c>
      <c r="HN67">
        <v>1.8703399999999999</v>
      </c>
      <c r="HO67">
        <v>1.875</v>
      </c>
      <c r="HP67">
        <v>1.87168</v>
      </c>
      <c r="HQ67">
        <v>1.86721</v>
      </c>
      <c r="HR67">
        <v>1.8782000000000001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-1.502</v>
      </c>
      <c r="IG67">
        <v>0.47460000000000002</v>
      </c>
      <c r="IH67">
        <v>-1.5014285714286191</v>
      </c>
      <c r="II67">
        <v>0</v>
      </c>
      <c r="IJ67">
        <v>0</v>
      </c>
      <c r="IK67">
        <v>0</v>
      </c>
      <c r="IL67">
        <v>0.47462380952381272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276.5</v>
      </c>
      <c r="IU67">
        <v>4238.2</v>
      </c>
      <c r="IV67">
        <v>1.1364700000000001</v>
      </c>
      <c r="IW67">
        <v>2.5781200000000002</v>
      </c>
      <c r="IX67">
        <v>2.1484399999999999</v>
      </c>
      <c r="IY67">
        <v>2.5964399999999999</v>
      </c>
      <c r="IZ67">
        <v>2.5451700000000002</v>
      </c>
      <c r="JA67">
        <v>2.2997999999999998</v>
      </c>
      <c r="JB67">
        <v>41.196399999999997</v>
      </c>
      <c r="JC67">
        <v>15.769399999999999</v>
      </c>
      <c r="JD67">
        <v>18</v>
      </c>
      <c r="JE67">
        <v>499.50200000000001</v>
      </c>
      <c r="JF67">
        <v>929.17499999999995</v>
      </c>
      <c r="JG67">
        <v>30.9999</v>
      </c>
      <c r="JH67">
        <v>33.288499999999999</v>
      </c>
      <c r="JI67">
        <v>30.0001</v>
      </c>
      <c r="JJ67">
        <v>33.186399999999999</v>
      </c>
      <c r="JK67">
        <v>33.133499999999998</v>
      </c>
      <c r="JL67">
        <v>22.822700000000001</v>
      </c>
      <c r="JM67">
        <v>21.718399999999999</v>
      </c>
      <c r="JN67">
        <v>96.286600000000007</v>
      </c>
      <c r="JO67">
        <v>31</v>
      </c>
      <c r="JP67">
        <v>351.10300000000001</v>
      </c>
      <c r="JQ67">
        <v>34.965899999999998</v>
      </c>
      <c r="JR67">
        <v>98.822800000000001</v>
      </c>
      <c r="JS67">
        <v>98.836399999999998</v>
      </c>
    </row>
    <row r="68" spans="1:279" x14ac:dyDescent="0.2">
      <c r="A68">
        <v>53</v>
      </c>
      <c r="B68">
        <v>1656606691.5</v>
      </c>
      <c r="C68">
        <v>208</v>
      </c>
      <c r="D68" t="s">
        <v>524</v>
      </c>
      <c r="E68" t="s">
        <v>525</v>
      </c>
      <c r="F68">
        <v>4</v>
      </c>
      <c r="G68">
        <v>1656606689.1875</v>
      </c>
      <c r="H68">
        <f t="shared" si="0"/>
        <v>1.2041061464420706E-3</v>
      </c>
      <c r="I68">
        <f t="shared" si="1"/>
        <v>1.2041061464420706</v>
      </c>
      <c r="J68">
        <f t="shared" si="2"/>
        <v>3.8794589483747051</v>
      </c>
      <c r="K68">
        <f t="shared" si="3"/>
        <v>321.03862500000002</v>
      </c>
      <c r="L68">
        <f t="shared" si="4"/>
        <v>231.1922385618459</v>
      </c>
      <c r="M68">
        <f t="shared" si="5"/>
        <v>23.391488060604633</v>
      </c>
      <c r="N68">
        <f t="shared" si="6"/>
        <v>32.481934559717295</v>
      </c>
      <c r="O68">
        <f t="shared" si="7"/>
        <v>7.6640530675090968E-2</v>
      </c>
      <c r="P68">
        <f t="shared" si="8"/>
        <v>1.6709412932906043</v>
      </c>
      <c r="Q68">
        <f t="shared" si="9"/>
        <v>7.4739852686253438E-2</v>
      </c>
      <c r="R68">
        <f t="shared" si="10"/>
        <v>4.6879250283581628E-2</v>
      </c>
      <c r="S68">
        <f t="shared" si="11"/>
        <v>194.42387848751912</v>
      </c>
      <c r="T68">
        <f t="shared" si="12"/>
        <v>35.052827464746699</v>
      </c>
      <c r="U68">
        <f t="shared" si="13"/>
        <v>33.648537500000003</v>
      </c>
      <c r="V68">
        <f t="shared" si="14"/>
        <v>5.2391508774769697</v>
      </c>
      <c r="W68">
        <f t="shared" si="15"/>
        <v>70.157998706380681</v>
      </c>
      <c r="X68">
        <f t="shared" si="16"/>
        <v>3.6809694836585924</v>
      </c>
      <c r="Y68">
        <f t="shared" si="17"/>
        <v>5.2466854122562339</v>
      </c>
      <c r="Z68">
        <f t="shared" si="18"/>
        <v>1.5581813938183773</v>
      </c>
      <c r="AA68">
        <f t="shared" si="19"/>
        <v>-53.101081058095318</v>
      </c>
      <c r="AB68">
        <f t="shared" si="20"/>
        <v>2.3151533259991997</v>
      </c>
      <c r="AC68">
        <f t="shared" si="21"/>
        <v>0.31937952028629291</v>
      </c>
      <c r="AD68">
        <f t="shared" si="22"/>
        <v>143.95733027570932</v>
      </c>
      <c r="AE68">
        <f t="shared" si="23"/>
        <v>14.800032638356958</v>
      </c>
      <c r="AF68">
        <f t="shared" si="24"/>
        <v>1.203458313840285</v>
      </c>
      <c r="AG68">
        <f t="shared" si="25"/>
        <v>3.8794589483747051</v>
      </c>
      <c r="AH68">
        <v>350.697753825738</v>
      </c>
      <c r="AI68">
        <v>336.2509272727271</v>
      </c>
      <c r="AJ68">
        <v>1.702442429251924</v>
      </c>
      <c r="AK68">
        <v>67.047301081910973</v>
      </c>
      <c r="AL68">
        <f t="shared" si="26"/>
        <v>1.2041061464420706</v>
      </c>
      <c r="AM68">
        <v>34.933242988391598</v>
      </c>
      <c r="AN68">
        <v>36.382793706293732</v>
      </c>
      <c r="AO68">
        <v>1.200388944395194E-4</v>
      </c>
      <c r="AP68">
        <v>77.180000000000007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19267.407698874795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1009.4941872992325</v>
      </c>
      <c r="BI68">
        <f t="shared" si="33"/>
        <v>3.8794589483747051</v>
      </c>
      <c r="BJ68" t="e">
        <f t="shared" si="34"/>
        <v>#DIV/0!</v>
      </c>
      <c r="BK68">
        <f t="shared" si="35"/>
        <v>3.8429730425230892E-3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1199.9862499999999</v>
      </c>
      <c r="CQ68">
        <f t="shared" si="47"/>
        <v>1009.4941872992325</v>
      </c>
      <c r="CR68">
        <f t="shared" si="48"/>
        <v>0.84125479546055848</v>
      </c>
      <c r="CS68">
        <f t="shared" si="49"/>
        <v>0.16202175523887805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1656606689.1875</v>
      </c>
      <c r="CZ68">
        <v>321.03862500000002</v>
      </c>
      <c r="DA68">
        <v>340.02087499999999</v>
      </c>
      <c r="DB68">
        <v>36.381249999999987</v>
      </c>
      <c r="DC68">
        <v>34.931712500000003</v>
      </c>
      <c r="DD68">
        <v>322.54012499999999</v>
      </c>
      <c r="DE68">
        <v>35.906637500000002</v>
      </c>
      <c r="DF68">
        <v>480.01862499999999</v>
      </c>
      <c r="DG68">
        <v>101.077625</v>
      </c>
      <c r="DH68">
        <v>0.100027875</v>
      </c>
      <c r="DI68">
        <v>33.674237499999997</v>
      </c>
      <c r="DJ68">
        <v>999.9</v>
      </c>
      <c r="DK68">
        <v>33.648537500000003</v>
      </c>
      <c r="DL68">
        <v>0</v>
      </c>
      <c r="DM68">
        <v>0</v>
      </c>
      <c r="DN68">
        <v>3993.28</v>
      </c>
      <c r="DO68">
        <v>0</v>
      </c>
      <c r="DP68">
        <v>37.463987500000002</v>
      </c>
      <c r="DQ68">
        <v>-18.982324999999999</v>
      </c>
      <c r="DR68">
        <v>333.15949999999998</v>
      </c>
      <c r="DS68">
        <v>352.32850000000002</v>
      </c>
      <c r="DT68">
        <v>1.449535</v>
      </c>
      <c r="DU68">
        <v>340.02087499999999</v>
      </c>
      <c r="DV68">
        <v>34.931712500000003</v>
      </c>
      <c r="DW68">
        <v>3.6773324999999999</v>
      </c>
      <c r="DX68">
        <v>3.530815</v>
      </c>
      <c r="DY68">
        <v>27.461512500000001</v>
      </c>
      <c r="DZ68">
        <v>26.768650000000001</v>
      </c>
      <c r="EA68">
        <v>1199.9862499999999</v>
      </c>
      <c r="EB68">
        <v>0.95799875000000001</v>
      </c>
      <c r="EC68">
        <v>4.2001387500000001E-2</v>
      </c>
      <c r="ED68">
        <v>0</v>
      </c>
      <c r="EE68">
        <v>653.11475000000007</v>
      </c>
      <c r="EF68">
        <v>5.0001600000000002</v>
      </c>
      <c r="EG68">
        <v>8794.28125</v>
      </c>
      <c r="EH68">
        <v>9515.0512500000004</v>
      </c>
      <c r="EI68">
        <v>47.843499999999999</v>
      </c>
      <c r="EJ68">
        <v>49.593499999999999</v>
      </c>
      <c r="EK68">
        <v>48.937249999999999</v>
      </c>
      <c r="EL68">
        <v>49.069875000000003</v>
      </c>
      <c r="EM68">
        <v>49.609250000000003</v>
      </c>
      <c r="EN68">
        <v>1144.7950000000001</v>
      </c>
      <c r="EO68">
        <v>50.191249999999997</v>
      </c>
      <c r="EP68">
        <v>0</v>
      </c>
      <c r="EQ68">
        <v>11260</v>
      </c>
      <c r="ER68">
        <v>0</v>
      </c>
      <c r="ES68">
        <v>653.71487999999999</v>
      </c>
      <c r="ET68">
        <v>-6.8326153830694132</v>
      </c>
      <c r="EU68">
        <v>-214.84846159829161</v>
      </c>
      <c r="EV68">
        <v>8811.0739999999987</v>
      </c>
      <c r="EW68">
        <v>15</v>
      </c>
      <c r="EX68">
        <v>1656590095.5</v>
      </c>
      <c r="EY68" t="s">
        <v>416</v>
      </c>
      <c r="EZ68">
        <v>1656590095.5</v>
      </c>
      <c r="FA68">
        <v>1656352397</v>
      </c>
      <c r="FB68">
        <v>2</v>
      </c>
      <c r="FC68">
        <v>-0.995</v>
      </c>
      <c r="FD68">
        <v>0.47499999999999998</v>
      </c>
      <c r="FE68">
        <v>-1.5009999999999999</v>
      </c>
      <c r="FF68">
        <v>0.47499999999999998</v>
      </c>
      <c r="FG68">
        <v>427</v>
      </c>
      <c r="FH68">
        <v>33</v>
      </c>
      <c r="FI68">
        <v>0.32</v>
      </c>
      <c r="FJ68">
        <v>0.2</v>
      </c>
      <c r="FK68">
        <v>-18.640070731707318</v>
      </c>
      <c r="FL68">
        <v>-2.3794662020906001</v>
      </c>
      <c r="FM68">
        <v>0.23535100122479469</v>
      </c>
      <c r="FN68">
        <v>0</v>
      </c>
      <c r="FO68">
        <v>654.10120588235293</v>
      </c>
      <c r="FP68">
        <v>-6.1564094766014623</v>
      </c>
      <c r="FQ68">
        <v>0.64107216164483227</v>
      </c>
      <c r="FR68">
        <v>0</v>
      </c>
      <c r="FS68">
        <v>1.4423095121951219</v>
      </c>
      <c r="FT68">
        <v>4.3058675958189782E-2</v>
      </c>
      <c r="FU68">
        <v>4.5187700416015391E-3</v>
      </c>
      <c r="FV68">
        <v>1</v>
      </c>
      <c r="FW68">
        <v>1</v>
      </c>
      <c r="FX68">
        <v>3</v>
      </c>
      <c r="FY68" t="s">
        <v>417</v>
      </c>
      <c r="FZ68">
        <v>2.9747400000000002</v>
      </c>
      <c r="GA68">
        <v>2.8637899999999998</v>
      </c>
      <c r="GB68">
        <v>8.0974199999999996E-2</v>
      </c>
      <c r="GC68">
        <v>8.5871199999999995E-2</v>
      </c>
      <c r="GD68">
        <v>0.147762</v>
      </c>
      <c r="GE68">
        <v>0.14657200000000001</v>
      </c>
      <c r="GF68">
        <v>31885.599999999999</v>
      </c>
      <c r="GG68">
        <v>27611.200000000001</v>
      </c>
      <c r="GH68">
        <v>30998.799999999999</v>
      </c>
      <c r="GI68">
        <v>28138.9</v>
      </c>
      <c r="GJ68">
        <v>34820.300000000003</v>
      </c>
      <c r="GK68">
        <v>33918.5</v>
      </c>
      <c r="GL68">
        <v>40434.5</v>
      </c>
      <c r="GM68">
        <v>39261.699999999997</v>
      </c>
      <c r="GN68">
        <v>2.0674000000000001</v>
      </c>
      <c r="GO68">
        <v>2.3969800000000001</v>
      </c>
      <c r="GP68">
        <v>0</v>
      </c>
      <c r="GQ68">
        <v>0.17304700000000001</v>
      </c>
      <c r="GR68">
        <v>999.9</v>
      </c>
      <c r="GS68">
        <v>30.843499999999999</v>
      </c>
      <c r="GT68">
        <v>66.599999999999994</v>
      </c>
      <c r="GU68">
        <v>37.4</v>
      </c>
      <c r="GV68">
        <v>42.459699999999998</v>
      </c>
      <c r="GW68">
        <v>24.0916</v>
      </c>
      <c r="GX68">
        <v>16.5425</v>
      </c>
      <c r="GY68">
        <v>2</v>
      </c>
      <c r="GZ68">
        <v>0.44345299999999999</v>
      </c>
      <c r="HA68">
        <v>0.25726599999999999</v>
      </c>
      <c r="HB68">
        <v>20.213200000000001</v>
      </c>
      <c r="HC68">
        <v>5.2163899999999996</v>
      </c>
      <c r="HD68">
        <v>11.968299999999999</v>
      </c>
      <c r="HE68">
        <v>4.9921499999999996</v>
      </c>
      <c r="HF68">
        <v>3.2925</v>
      </c>
      <c r="HG68">
        <v>6298.9</v>
      </c>
      <c r="HH68">
        <v>9999</v>
      </c>
      <c r="HI68">
        <v>9999</v>
      </c>
      <c r="HJ68">
        <v>492.9</v>
      </c>
      <c r="HK68">
        <v>4.9713700000000003</v>
      </c>
      <c r="HL68">
        <v>1.8744400000000001</v>
      </c>
      <c r="HM68">
        <v>1.87073</v>
      </c>
      <c r="HN68">
        <v>1.8703700000000001</v>
      </c>
      <c r="HO68">
        <v>1.875</v>
      </c>
      <c r="HP68">
        <v>1.8716699999999999</v>
      </c>
      <c r="HQ68">
        <v>1.8671899999999999</v>
      </c>
      <c r="HR68">
        <v>1.8782000000000001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-1.5009999999999999</v>
      </c>
      <c r="IG68">
        <v>0.47460000000000002</v>
      </c>
      <c r="IH68">
        <v>-1.5014285714286191</v>
      </c>
      <c r="II68">
        <v>0</v>
      </c>
      <c r="IJ68">
        <v>0</v>
      </c>
      <c r="IK68">
        <v>0</v>
      </c>
      <c r="IL68">
        <v>0.47462380952381272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276.60000000000002</v>
      </c>
      <c r="IU68">
        <v>4238.2</v>
      </c>
      <c r="IV68">
        <v>1.15479</v>
      </c>
      <c r="IW68">
        <v>2.5720200000000002</v>
      </c>
      <c r="IX68">
        <v>2.1484399999999999</v>
      </c>
      <c r="IY68">
        <v>2.5952099999999998</v>
      </c>
      <c r="IZ68">
        <v>2.5451700000000002</v>
      </c>
      <c r="JA68">
        <v>2.2656200000000002</v>
      </c>
      <c r="JB68">
        <v>41.196399999999997</v>
      </c>
      <c r="JC68">
        <v>15.769399999999999</v>
      </c>
      <c r="JD68">
        <v>18</v>
      </c>
      <c r="JE68">
        <v>499.584</v>
      </c>
      <c r="JF68">
        <v>929.40899999999999</v>
      </c>
      <c r="JG68">
        <v>31</v>
      </c>
      <c r="JH68">
        <v>33.287599999999998</v>
      </c>
      <c r="JI68">
        <v>30</v>
      </c>
      <c r="JJ68">
        <v>33.184899999999999</v>
      </c>
      <c r="JK68">
        <v>33.131300000000003</v>
      </c>
      <c r="JL68">
        <v>23.1859</v>
      </c>
      <c r="JM68">
        <v>21.718399999999999</v>
      </c>
      <c r="JN68">
        <v>96.286600000000007</v>
      </c>
      <c r="JO68">
        <v>31</v>
      </c>
      <c r="JP68">
        <v>357.8</v>
      </c>
      <c r="JQ68">
        <v>34.965899999999998</v>
      </c>
      <c r="JR68">
        <v>98.824200000000005</v>
      </c>
      <c r="JS68">
        <v>98.836799999999997</v>
      </c>
    </row>
    <row r="69" spans="1:279" x14ac:dyDescent="0.2">
      <c r="A69">
        <v>54</v>
      </c>
      <c r="B69">
        <v>1656606695.5</v>
      </c>
      <c r="C69">
        <v>212</v>
      </c>
      <c r="D69" t="s">
        <v>526</v>
      </c>
      <c r="E69" t="s">
        <v>527</v>
      </c>
      <c r="F69">
        <v>4</v>
      </c>
      <c r="G69">
        <v>1656606693.5</v>
      </c>
      <c r="H69">
        <f t="shared" si="0"/>
        <v>1.2045155745215906E-3</v>
      </c>
      <c r="I69">
        <f t="shared" si="1"/>
        <v>1.2045155745215907</v>
      </c>
      <c r="J69">
        <f t="shared" si="2"/>
        <v>3.9498646593042515</v>
      </c>
      <c r="K69">
        <f t="shared" si="3"/>
        <v>328.14828571428569</v>
      </c>
      <c r="L69">
        <f t="shared" si="4"/>
        <v>236.63674544070628</v>
      </c>
      <c r="M69">
        <f t="shared" si="5"/>
        <v>23.942183762715125</v>
      </c>
      <c r="N69">
        <f t="shared" si="6"/>
        <v>33.201042143135744</v>
      </c>
      <c r="O69">
        <f t="shared" si="7"/>
        <v>7.6638297122719898E-2</v>
      </c>
      <c r="P69">
        <f t="shared" si="8"/>
        <v>1.6735224671852287</v>
      </c>
      <c r="Q69">
        <f t="shared" si="9"/>
        <v>7.4740581611323409E-2</v>
      </c>
      <c r="R69">
        <f t="shared" si="10"/>
        <v>4.6879451811437364E-2</v>
      </c>
      <c r="S69">
        <f t="shared" si="11"/>
        <v>194.41916061251942</v>
      </c>
      <c r="T69">
        <f t="shared" si="12"/>
        <v>35.045721748774447</v>
      </c>
      <c r="U69">
        <f t="shared" si="13"/>
        <v>33.65062857142857</v>
      </c>
      <c r="V69">
        <f t="shared" si="14"/>
        <v>5.2397635703336283</v>
      </c>
      <c r="W69">
        <f t="shared" si="15"/>
        <v>70.179904524524034</v>
      </c>
      <c r="X69">
        <f t="shared" si="16"/>
        <v>3.6810847758942598</v>
      </c>
      <c r="Y69">
        <f t="shared" si="17"/>
        <v>5.2452120031139717</v>
      </c>
      <c r="Z69">
        <f t="shared" si="18"/>
        <v>1.5586787944393685</v>
      </c>
      <c r="AA69">
        <f t="shared" si="19"/>
        <v>-53.119136836402149</v>
      </c>
      <c r="AB69">
        <f t="shared" si="20"/>
        <v>1.6768578452771492</v>
      </c>
      <c r="AC69">
        <f t="shared" si="21"/>
        <v>0.23096542311573123</v>
      </c>
      <c r="AD69">
        <f t="shared" si="22"/>
        <v>143.20784704451012</v>
      </c>
      <c r="AE69">
        <f t="shared" si="23"/>
        <v>14.914781113882588</v>
      </c>
      <c r="AF69">
        <f t="shared" si="24"/>
        <v>1.2041001768834456</v>
      </c>
      <c r="AG69">
        <f t="shared" si="25"/>
        <v>3.9498646593042515</v>
      </c>
      <c r="AH69">
        <v>357.6777260444747</v>
      </c>
      <c r="AI69">
        <v>343.09719999999987</v>
      </c>
      <c r="AJ69">
        <v>1.710094905024047</v>
      </c>
      <c r="AK69">
        <v>67.047301081910973</v>
      </c>
      <c r="AL69">
        <f t="shared" si="26"/>
        <v>1.2045155745215907</v>
      </c>
      <c r="AM69">
        <v>34.931082569090897</v>
      </c>
      <c r="AN69">
        <v>36.381746853146858</v>
      </c>
      <c r="AO69">
        <v>2.3809216425579059E-5</v>
      </c>
      <c r="AP69">
        <v>77.180000000000007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19330.131629157888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1009.469699799233</v>
      </c>
      <c r="BI69">
        <f t="shared" si="33"/>
        <v>3.9498646593042515</v>
      </c>
      <c r="BJ69" t="e">
        <f t="shared" si="34"/>
        <v>#DIV/0!</v>
      </c>
      <c r="BK69">
        <f t="shared" si="35"/>
        <v>3.9128115089435717E-3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1199.957142857143</v>
      </c>
      <c r="CQ69">
        <f t="shared" si="47"/>
        <v>1009.469699799233</v>
      </c>
      <c r="CR69">
        <f t="shared" si="48"/>
        <v>0.84125479464678854</v>
      </c>
      <c r="CS69">
        <f t="shared" si="49"/>
        <v>0.16202175366830193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1656606693.5</v>
      </c>
      <c r="CZ69">
        <v>328.14828571428569</v>
      </c>
      <c r="DA69">
        <v>347.28500000000003</v>
      </c>
      <c r="DB69">
        <v>36.382642857142862</v>
      </c>
      <c r="DC69">
        <v>34.932328571428577</v>
      </c>
      <c r="DD69">
        <v>329.64985714285712</v>
      </c>
      <c r="DE69">
        <v>35.907985714285722</v>
      </c>
      <c r="DF69">
        <v>480.01671428571427</v>
      </c>
      <c r="DG69">
        <v>101.077</v>
      </c>
      <c r="DH69">
        <v>9.9948314285714282E-2</v>
      </c>
      <c r="DI69">
        <v>33.669214285714283</v>
      </c>
      <c r="DJ69">
        <v>999.89999999999986</v>
      </c>
      <c r="DK69">
        <v>33.65062857142857</v>
      </c>
      <c r="DL69">
        <v>0</v>
      </c>
      <c r="DM69">
        <v>0</v>
      </c>
      <c r="DN69">
        <v>4003.66</v>
      </c>
      <c r="DO69">
        <v>0</v>
      </c>
      <c r="DP69">
        <v>37.120557142857137</v>
      </c>
      <c r="DQ69">
        <v>-19.13655714285715</v>
      </c>
      <c r="DR69">
        <v>340.53800000000001</v>
      </c>
      <c r="DS69">
        <v>359.8554285714286</v>
      </c>
      <c r="DT69">
        <v>1.4502842857142859</v>
      </c>
      <c r="DU69">
        <v>347.28500000000003</v>
      </c>
      <c r="DV69">
        <v>34.932328571428577</v>
      </c>
      <c r="DW69">
        <v>3.6774528571428569</v>
      </c>
      <c r="DX69">
        <v>3.5308628571428571</v>
      </c>
      <c r="DY69">
        <v>27.46208571428571</v>
      </c>
      <c r="DZ69">
        <v>26.76887142857143</v>
      </c>
      <c r="EA69">
        <v>1199.957142857143</v>
      </c>
      <c r="EB69">
        <v>0.95799928571428583</v>
      </c>
      <c r="EC69">
        <v>4.200081428571429E-2</v>
      </c>
      <c r="ED69">
        <v>0</v>
      </c>
      <c r="EE69">
        <v>652.7461428571429</v>
      </c>
      <c r="EF69">
        <v>5.0001600000000002</v>
      </c>
      <c r="EG69">
        <v>8778.307142857142</v>
      </c>
      <c r="EH69">
        <v>9514.8485714285725</v>
      </c>
      <c r="EI69">
        <v>47.838999999999999</v>
      </c>
      <c r="EJ69">
        <v>49.607000000000014</v>
      </c>
      <c r="EK69">
        <v>48.95514285714286</v>
      </c>
      <c r="EL69">
        <v>49.098000000000013</v>
      </c>
      <c r="EM69">
        <v>49.616</v>
      </c>
      <c r="EN69">
        <v>1144.767142857143</v>
      </c>
      <c r="EO69">
        <v>50.19</v>
      </c>
      <c r="EP69">
        <v>0</v>
      </c>
      <c r="EQ69">
        <v>11263.599999904631</v>
      </c>
      <c r="ER69">
        <v>0</v>
      </c>
      <c r="ES69">
        <v>653.3341999999999</v>
      </c>
      <c r="ET69">
        <v>-5.994307697749611</v>
      </c>
      <c r="EU69">
        <v>-218.77153888925631</v>
      </c>
      <c r="EV69">
        <v>8798.2007999999987</v>
      </c>
      <c r="EW69">
        <v>15</v>
      </c>
      <c r="EX69">
        <v>1656590095.5</v>
      </c>
      <c r="EY69" t="s">
        <v>416</v>
      </c>
      <c r="EZ69">
        <v>1656590095.5</v>
      </c>
      <c r="FA69">
        <v>1656352397</v>
      </c>
      <c r="FB69">
        <v>2</v>
      </c>
      <c r="FC69">
        <v>-0.995</v>
      </c>
      <c r="FD69">
        <v>0.47499999999999998</v>
      </c>
      <c r="FE69">
        <v>-1.5009999999999999</v>
      </c>
      <c r="FF69">
        <v>0.47499999999999998</v>
      </c>
      <c r="FG69">
        <v>427</v>
      </c>
      <c r="FH69">
        <v>33</v>
      </c>
      <c r="FI69">
        <v>0.32</v>
      </c>
      <c r="FJ69">
        <v>0.2</v>
      </c>
      <c r="FK69">
        <v>-18.787307500000001</v>
      </c>
      <c r="FL69">
        <v>-2.304453658536568</v>
      </c>
      <c r="FM69">
        <v>0.22199606571682731</v>
      </c>
      <c r="FN69">
        <v>0</v>
      </c>
      <c r="FO69">
        <v>653.72797058823528</v>
      </c>
      <c r="FP69">
        <v>-6.0769900717034293</v>
      </c>
      <c r="FQ69">
        <v>0.62982576887179154</v>
      </c>
      <c r="FR69">
        <v>0</v>
      </c>
      <c r="FS69">
        <v>1.4451194999999999</v>
      </c>
      <c r="FT69">
        <v>4.1144015009377637E-2</v>
      </c>
      <c r="FU69">
        <v>4.2469112010966332E-3</v>
      </c>
      <c r="FV69">
        <v>1</v>
      </c>
      <c r="FW69">
        <v>1</v>
      </c>
      <c r="FX69">
        <v>3</v>
      </c>
      <c r="FY69" t="s">
        <v>417</v>
      </c>
      <c r="FZ69">
        <v>2.9746299999999999</v>
      </c>
      <c r="GA69">
        <v>2.8637600000000001</v>
      </c>
      <c r="GB69">
        <v>8.2300300000000007E-2</v>
      </c>
      <c r="GC69">
        <v>8.7205500000000005E-2</v>
      </c>
      <c r="GD69">
        <v>0.147762</v>
      </c>
      <c r="GE69">
        <v>0.14657999999999999</v>
      </c>
      <c r="GF69">
        <v>31839.9</v>
      </c>
      <c r="GG69">
        <v>27570.799999999999</v>
      </c>
      <c r="GH69">
        <v>30999.200000000001</v>
      </c>
      <c r="GI69">
        <v>28138.799999999999</v>
      </c>
      <c r="GJ69">
        <v>34820.400000000001</v>
      </c>
      <c r="GK69">
        <v>33918.199999999997</v>
      </c>
      <c r="GL69">
        <v>40434.6</v>
      </c>
      <c r="GM69">
        <v>39261.699999999997</v>
      </c>
      <c r="GN69">
        <v>2.0672199999999998</v>
      </c>
      <c r="GO69">
        <v>2.3967000000000001</v>
      </c>
      <c r="GP69">
        <v>0</v>
      </c>
      <c r="GQ69">
        <v>0.173092</v>
      </c>
      <c r="GR69">
        <v>999.9</v>
      </c>
      <c r="GS69">
        <v>30.841899999999999</v>
      </c>
      <c r="GT69">
        <v>66.599999999999994</v>
      </c>
      <c r="GU69">
        <v>37.4</v>
      </c>
      <c r="GV69">
        <v>42.4574</v>
      </c>
      <c r="GW69">
        <v>24.081600000000002</v>
      </c>
      <c r="GX69">
        <v>16.662700000000001</v>
      </c>
      <c r="GY69">
        <v>2</v>
      </c>
      <c r="GZ69">
        <v>0.44346799999999997</v>
      </c>
      <c r="HA69">
        <v>0.25714599999999999</v>
      </c>
      <c r="HB69">
        <v>20.213100000000001</v>
      </c>
      <c r="HC69">
        <v>5.21549</v>
      </c>
      <c r="HD69">
        <v>11.968</v>
      </c>
      <c r="HE69">
        <v>4.9918500000000003</v>
      </c>
      <c r="HF69">
        <v>3.2924799999999999</v>
      </c>
      <c r="HG69">
        <v>6298.9</v>
      </c>
      <c r="HH69">
        <v>9999</v>
      </c>
      <c r="HI69">
        <v>9999</v>
      </c>
      <c r="HJ69">
        <v>492.9</v>
      </c>
      <c r="HK69">
        <v>4.9713500000000002</v>
      </c>
      <c r="HL69">
        <v>1.8744000000000001</v>
      </c>
      <c r="HM69">
        <v>1.87073</v>
      </c>
      <c r="HN69">
        <v>1.87032</v>
      </c>
      <c r="HO69">
        <v>1.875</v>
      </c>
      <c r="HP69">
        <v>1.87168</v>
      </c>
      <c r="HQ69">
        <v>1.86717</v>
      </c>
      <c r="HR69">
        <v>1.8782000000000001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-1.5009999999999999</v>
      </c>
      <c r="IG69">
        <v>0.47460000000000002</v>
      </c>
      <c r="IH69">
        <v>-1.5014285714286191</v>
      </c>
      <c r="II69">
        <v>0</v>
      </c>
      <c r="IJ69">
        <v>0</v>
      </c>
      <c r="IK69">
        <v>0</v>
      </c>
      <c r="IL69">
        <v>0.47462380952381272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276.7</v>
      </c>
      <c r="IU69">
        <v>4238.3</v>
      </c>
      <c r="IV69">
        <v>1.1731</v>
      </c>
      <c r="IW69">
        <v>2.5732400000000002</v>
      </c>
      <c r="IX69">
        <v>2.1484399999999999</v>
      </c>
      <c r="IY69">
        <v>2.5964399999999999</v>
      </c>
      <c r="IZ69">
        <v>2.5451700000000002</v>
      </c>
      <c r="JA69">
        <v>2.3107899999999999</v>
      </c>
      <c r="JB69">
        <v>41.222299999999997</v>
      </c>
      <c r="JC69">
        <v>15.7606</v>
      </c>
      <c r="JD69">
        <v>18</v>
      </c>
      <c r="JE69">
        <v>499.45299999999997</v>
      </c>
      <c r="JF69">
        <v>929.03800000000001</v>
      </c>
      <c r="JG69">
        <v>31.0001</v>
      </c>
      <c r="JH69">
        <v>33.287599999999998</v>
      </c>
      <c r="JI69">
        <v>30</v>
      </c>
      <c r="JJ69">
        <v>33.182299999999998</v>
      </c>
      <c r="JK69">
        <v>33.128700000000002</v>
      </c>
      <c r="JL69">
        <v>23.550899999999999</v>
      </c>
      <c r="JM69">
        <v>21.718399999999999</v>
      </c>
      <c r="JN69">
        <v>96.286600000000007</v>
      </c>
      <c r="JO69">
        <v>31</v>
      </c>
      <c r="JP69">
        <v>364.488</v>
      </c>
      <c r="JQ69">
        <v>34.965899999999998</v>
      </c>
      <c r="JR69">
        <v>98.8249</v>
      </c>
      <c r="JS69">
        <v>98.836600000000004</v>
      </c>
    </row>
    <row r="70" spans="1:279" x14ac:dyDescent="0.2">
      <c r="A70">
        <v>55</v>
      </c>
      <c r="B70">
        <v>1656606699.5</v>
      </c>
      <c r="C70">
        <v>216</v>
      </c>
      <c r="D70" t="s">
        <v>528</v>
      </c>
      <c r="E70" t="s">
        <v>529</v>
      </c>
      <c r="F70">
        <v>4</v>
      </c>
      <c r="G70">
        <v>1656606697.1875</v>
      </c>
      <c r="H70">
        <f t="shared" si="0"/>
        <v>1.2026761133577077E-3</v>
      </c>
      <c r="I70">
        <f t="shared" si="1"/>
        <v>1.2026761133577077</v>
      </c>
      <c r="J70">
        <f t="shared" si="2"/>
        <v>4.0285851480965977</v>
      </c>
      <c r="K70">
        <f t="shared" si="3"/>
        <v>334.21899999999999</v>
      </c>
      <c r="L70">
        <f t="shared" si="4"/>
        <v>240.75205706123273</v>
      </c>
      <c r="M70">
        <f t="shared" si="5"/>
        <v>24.358712246892249</v>
      </c>
      <c r="N70">
        <f t="shared" si="6"/>
        <v>33.815472016396797</v>
      </c>
      <c r="O70">
        <f t="shared" si="7"/>
        <v>7.6507939633408878E-2</v>
      </c>
      <c r="P70">
        <f t="shared" si="8"/>
        <v>1.6726747466863694</v>
      </c>
      <c r="Q70">
        <f t="shared" si="9"/>
        <v>7.4615655632022854E-2</v>
      </c>
      <c r="R70">
        <f t="shared" si="10"/>
        <v>4.6800900817545024E-2</v>
      </c>
      <c r="S70">
        <f t="shared" si="11"/>
        <v>194.42913786251998</v>
      </c>
      <c r="T70">
        <f t="shared" si="12"/>
        <v>35.044175910320348</v>
      </c>
      <c r="U70">
        <f t="shared" si="13"/>
        <v>33.651150000000001</v>
      </c>
      <c r="V70">
        <f t="shared" si="14"/>
        <v>5.2399163608386159</v>
      </c>
      <c r="W70">
        <f t="shared" si="15"/>
        <v>70.190312409329536</v>
      </c>
      <c r="X70">
        <f t="shared" si="16"/>
        <v>3.6810025064755196</v>
      </c>
      <c r="Y70">
        <f t="shared" si="17"/>
        <v>5.2443170291207437</v>
      </c>
      <c r="Z70">
        <f t="shared" si="18"/>
        <v>1.5589138543630963</v>
      </c>
      <c r="AA70">
        <f t="shared" si="19"/>
        <v>-53.038016599074908</v>
      </c>
      <c r="AB70">
        <f t="shared" si="20"/>
        <v>1.3537858296618936</v>
      </c>
      <c r="AC70">
        <f t="shared" si="21"/>
        <v>0.18655863555160937</v>
      </c>
      <c r="AD70">
        <f t="shared" si="22"/>
        <v>142.93146572865857</v>
      </c>
      <c r="AE70">
        <f t="shared" si="23"/>
        <v>14.978391927602649</v>
      </c>
      <c r="AF70">
        <f t="shared" si="24"/>
        <v>1.2015336123059273</v>
      </c>
      <c r="AG70">
        <f t="shared" si="25"/>
        <v>4.0285851480965977</v>
      </c>
      <c r="AH70">
        <v>364.59662732795601</v>
      </c>
      <c r="AI70">
        <v>349.93116969696962</v>
      </c>
      <c r="AJ70">
        <v>1.706804911365146</v>
      </c>
      <c r="AK70">
        <v>67.047301081910973</v>
      </c>
      <c r="AL70">
        <f t="shared" si="26"/>
        <v>1.2026761133577077</v>
      </c>
      <c r="AM70">
        <v>34.933000408671319</v>
      </c>
      <c r="AN70">
        <v>36.381813986014023</v>
      </c>
      <c r="AO70">
        <v>-1.7685260474999081E-5</v>
      </c>
      <c r="AP70">
        <v>77.180000000000007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19309.806297060295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1009.521524799233</v>
      </c>
      <c r="BI70">
        <f t="shared" si="33"/>
        <v>4.0285851480965977</v>
      </c>
      <c r="BJ70" t="e">
        <f t="shared" si="34"/>
        <v>#DIV/0!</v>
      </c>
      <c r="BK70">
        <f t="shared" si="35"/>
        <v>3.9905886592143504E-3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1200.01875</v>
      </c>
      <c r="CQ70">
        <f t="shared" si="47"/>
        <v>1009.521524799233</v>
      </c>
      <c r="CR70">
        <f t="shared" si="48"/>
        <v>0.8412547927265579</v>
      </c>
      <c r="CS70">
        <f t="shared" si="49"/>
        <v>0.16202174996225682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1656606697.1875</v>
      </c>
      <c r="CZ70">
        <v>334.21899999999999</v>
      </c>
      <c r="DA70">
        <v>353.44462499999997</v>
      </c>
      <c r="DB70">
        <v>36.381599999999999</v>
      </c>
      <c r="DC70">
        <v>34.934275</v>
      </c>
      <c r="DD70">
        <v>335.72062499999998</v>
      </c>
      <c r="DE70">
        <v>35.906962499999999</v>
      </c>
      <c r="DF70">
        <v>479.98337500000002</v>
      </c>
      <c r="DG70">
        <v>101.077625</v>
      </c>
      <c r="DH70">
        <v>9.9962200000000001E-2</v>
      </c>
      <c r="DI70">
        <v>33.666162499999999</v>
      </c>
      <c r="DJ70">
        <v>999.9</v>
      </c>
      <c r="DK70">
        <v>33.651150000000001</v>
      </c>
      <c r="DL70">
        <v>0</v>
      </c>
      <c r="DM70">
        <v>0</v>
      </c>
      <c r="DN70">
        <v>4000.2337499999999</v>
      </c>
      <c r="DO70">
        <v>0</v>
      </c>
      <c r="DP70">
        <v>36.872637500000003</v>
      </c>
      <c r="DQ70">
        <v>-19.2256</v>
      </c>
      <c r="DR70">
        <v>346.837625</v>
      </c>
      <c r="DS70">
        <v>366.23899999999998</v>
      </c>
      <c r="DT70">
        <v>1.4472987500000001</v>
      </c>
      <c r="DU70">
        <v>353.44462499999997</v>
      </c>
      <c r="DV70">
        <v>34.934275</v>
      </c>
      <c r="DW70">
        <v>3.6773699999999998</v>
      </c>
      <c r="DX70">
        <v>3.5310800000000002</v>
      </c>
      <c r="DY70">
        <v>27.4616875</v>
      </c>
      <c r="DZ70">
        <v>26.769925000000001</v>
      </c>
      <c r="EA70">
        <v>1200.01875</v>
      </c>
      <c r="EB70">
        <v>0.95799875000000001</v>
      </c>
      <c r="EC70">
        <v>4.2001387500000001E-2</v>
      </c>
      <c r="ED70">
        <v>0</v>
      </c>
      <c r="EE70">
        <v>652.4358749999999</v>
      </c>
      <c r="EF70">
        <v>5.0001600000000002</v>
      </c>
      <c r="EG70">
        <v>8770.1387500000001</v>
      </c>
      <c r="EH70">
        <v>9515.3212499999991</v>
      </c>
      <c r="EI70">
        <v>47.867125000000001</v>
      </c>
      <c r="EJ70">
        <v>49.601374999999997</v>
      </c>
      <c r="EK70">
        <v>48.952874999999999</v>
      </c>
      <c r="EL70">
        <v>49.078000000000003</v>
      </c>
      <c r="EM70">
        <v>49.617125000000001</v>
      </c>
      <c r="EN70">
        <v>1144.8262500000001</v>
      </c>
      <c r="EO70">
        <v>50.192500000000003</v>
      </c>
      <c r="EP70">
        <v>0</v>
      </c>
      <c r="EQ70">
        <v>11267.79999995232</v>
      </c>
      <c r="ER70">
        <v>0</v>
      </c>
      <c r="ES70">
        <v>652.94826923076914</v>
      </c>
      <c r="ET70">
        <v>-5.380478617103444</v>
      </c>
      <c r="EU70">
        <v>-191.9938459562197</v>
      </c>
      <c r="EV70">
        <v>8785.5161538461525</v>
      </c>
      <c r="EW70">
        <v>15</v>
      </c>
      <c r="EX70">
        <v>1656590095.5</v>
      </c>
      <c r="EY70" t="s">
        <v>416</v>
      </c>
      <c r="EZ70">
        <v>1656590095.5</v>
      </c>
      <c r="FA70">
        <v>1656352397</v>
      </c>
      <c r="FB70">
        <v>2</v>
      </c>
      <c r="FC70">
        <v>-0.995</v>
      </c>
      <c r="FD70">
        <v>0.47499999999999998</v>
      </c>
      <c r="FE70">
        <v>-1.5009999999999999</v>
      </c>
      <c r="FF70">
        <v>0.47499999999999998</v>
      </c>
      <c r="FG70">
        <v>427</v>
      </c>
      <c r="FH70">
        <v>33</v>
      </c>
      <c r="FI70">
        <v>0.32</v>
      </c>
      <c r="FJ70">
        <v>0.2</v>
      </c>
      <c r="FK70">
        <v>-18.930452500000001</v>
      </c>
      <c r="FL70">
        <v>-2.1355711069418182</v>
      </c>
      <c r="FM70">
        <v>0.20662485570170391</v>
      </c>
      <c r="FN70">
        <v>0</v>
      </c>
      <c r="FO70">
        <v>653.3752352941176</v>
      </c>
      <c r="FP70">
        <v>-6.2831168860124844</v>
      </c>
      <c r="FQ70">
        <v>0.65092725982082233</v>
      </c>
      <c r="FR70">
        <v>0</v>
      </c>
      <c r="FS70">
        <v>1.4467085</v>
      </c>
      <c r="FT70">
        <v>2.5182439024388499E-2</v>
      </c>
      <c r="FU70">
        <v>3.3355918140563949E-3</v>
      </c>
      <c r="FV70">
        <v>1</v>
      </c>
      <c r="FW70">
        <v>1</v>
      </c>
      <c r="FX70">
        <v>3</v>
      </c>
      <c r="FY70" t="s">
        <v>417</v>
      </c>
      <c r="FZ70">
        <v>2.9745499999999998</v>
      </c>
      <c r="GA70">
        <v>2.8637600000000001</v>
      </c>
      <c r="GB70">
        <v>8.3607899999999999E-2</v>
      </c>
      <c r="GC70">
        <v>8.8540599999999997E-2</v>
      </c>
      <c r="GD70">
        <v>0.14776500000000001</v>
      </c>
      <c r="GE70">
        <v>0.14658199999999999</v>
      </c>
      <c r="GF70">
        <v>31794</v>
      </c>
      <c r="GG70">
        <v>27531.1</v>
      </c>
      <c r="GH70">
        <v>30998.7</v>
      </c>
      <c r="GI70">
        <v>28139.4</v>
      </c>
      <c r="GJ70">
        <v>34820</v>
      </c>
      <c r="GK70">
        <v>33918.800000000003</v>
      </c>
      <c r="GL70">
        <v>40434.199999999997</v>
      </c>
      <c r="GM70">
        <v>39262.400000000001</v>
      </c>
      <c r="GN70">
        <v>2.0673699999999999</v>
      </c>
      <c r="GO70">
        <v>2.3969999999999998</v>
      </c>
      <c r="GP70">
        <v>0</v>
      </c>
      <c r="GQ70">
        <v>0.17341200000000001</v>
      </c>
      <c r="GR70">
        <v>999.9</v>
      </c>
      <c r="GS70">
        <v>30.8399</v>
      </c>
      <c r="GT70">
        <v>66.599999999999994</v>
      </c>
      <c r="GU70">
        <v>37.4</v>
      </c>
      <c r="GV70">
        <v>42.459000000000003</v>
      </c>
      <c r="GW70">
        <v>24.011600000000001</v>
      </c>
      <c r="GX70">
        <v>16.5425</v>
      </c>
      <c r="GY70">
        <v>2</v>
      </c>
      <c r="GZ70">
        <v>0.44343700000000003</v>
      </c>
      <c r="HA70">
        <v>0.25661800000000001</v>
      </c>
      <c r="HB70">
        <v>20.2133</v>
      </c>
      <c r="HC70">
        <v>5.2166899999999998</v>
      </c>
      <c r="HD70">
        <v>11.9682</v>
      </c>
      <c r="HE70">
        <v>4.9925499999999996</v>
      </c>
      <c r="HF70">
        <v>3.2925800000000001</v>
      </c>
      <c r="HG70">
        <v>6299.2</v>
      </c>
      <c r="HH70">
        <v>9999</v>
      </c>
      <c r="HI70">
        <v>9999</v>
      </c>
      <c r="HJ70">
        <v>492.9</v>
      </c>
      <c r="HK70">
        <v>4.9713399999999996</v>
      </c>
      <c r="HL70">
        <v>1.87443</v>
      </c>
      <c r="HM70">
        <v>1.87073</v>
      </c>
      <c r="HN70">
        <v>1.8703700000000001</v>
      </c>
      <c r="HO70">
        <v>1.875</v>
      </c>
      <c r="HP70">
        <v>1.8716900000000001</v>
      </c>
      <c r="HQ70">
        <v>1.86717</v>
      </c>
      <c r="HR70">
        <v>1.8782000000000001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-1.5009999999999999</v>
      </c>
      <c r="IG70">
        <v>0.47460000000000002</v>
      </c>
      <c r="IH70">
        <v>-1.5014285714286191</v>
      </c>
      <c r="II70">
        <v>0</v>
      </c>
      <c r="IJ70">
        <v>0</v>
      </c>
      <c r="IK70">
        <v>0</v>
      </c>
      <c r="IL70">
        <v>0.47462380952381272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276.7</v>
      </c>
      <c r="IU70">
        <v>4238.3999999999996</v>
      </c>
      <c r="IV70">
        <v>1.1901900000000001</v>
      </c>
      <c r="IW70">
        <v>2.5744600000000002</v>
      </c>
      <c r="IX70">
        <v>2.1484399999999999</v>
      </c>
      <c r="IY70">
        <v>2.5952099999999998</v>
      </c>
      <c r="IZ70">
        <v>2.5451700000000002</v>
      </c>
      <c r="JA70">
        <v>2.2595200000000002</v>
      </c>
      <c r="JB70">
        <v>41.222299999999997</v>
      </c>
      <c r="JC70">
        <v>15.7606</v>
      </c>
      <c r="JD70">
        <v>18</v>
      </c>
      <c r="JE70">
        <v>499.53899999999999</v>
      </c>
      <c r="JF70">
        <v>929.35799999999995</v>
      </c>
      <c r="JG70">
        <v>31</v>
      </c>
      <c r="JH70">
        <v>33.285499999999999</v>
      </c>
      <c r="JI70">
        <v>30</v>
      </c>
      <c r="JJ70">
        <v>33.181199999999997</v>
      </c>
      <c r="JK70">
        <v>33.126199999999997</v>
      </c>
      <c r="JL70">
        <v>23.909700000000001</v>
      </c>
      <c r="JM70">
        <v>21.718399999999999</v>
      </c>
      <c r="JN70">
        <v>96.286600000000007</v>
      </c>
      <c r="JO70">
        <v>31</v>
      </c>
      <c r="JP70">
        <v>371.17500000000001</v>
      </c>
      <c r="JQ70">
        <v>34.965899999999998</v>
      </c>
      <c r="JR70">
        <v>98.823700000000002</v>
      </c>
      <c r="JS70">
        <v>98.838700000000003</v>
      </c>
    </row>
    <row r="71" spans="1:279" x14ac:dyDescent="0.2">
      <c r="A71">
        <v>56</v>
      </c>
      <c r="B71">
        <v>1656606703.5</v>
      </c>
      <c r="C71">
        <v>220</v>
      </c>
      <c r="D71" t="s">
        <v>530</v>
      </c>
      <c r="E71" t="s">
        <v>531</v>
      </c>
      <c r="F71">
        <v>4</v>
      </c>
      <c r="G71">
        <v>1656606701.5</v>
      </c>
      <c r="H71">
        <f t="shared" si="0"/>
        <v>1.2058050701438314E-3</v>
      </c>
      <c r="I71">
        <f t="shared" si="1"/>
        <v>1.2058050701438314</v>
      </c>
      <c r="J71">
        <f t="shared" si="2"/>
        <v>4.2160761608788082</v>
      </c>
      <c r="K71">
        <f t="shared" si="3"/>
        <v>341.3074285714286</v>
      </c>
      <c r="L71">
        <f t="shared" si="4"/>
        <v>244.00414247239286</v>
      </c>
      <c r="M71">
        <f t="shared" si="5"/>
        <v>24.687881927366103</v>
      </c>
      <c r="N71">
        <f t="shared" si="6"/>
        <v>34.532846090749146</v>
      </c>
      <c r="O71">
        <f t="shared" si="7"/>
        <v>7.6771795835251316E-2</v>
      </c>
      <c r="P71">
        <f t="shared" si="8"/>
        <v>1.6677009079521576</v>
      </c>
      <c r="Q71">
        <f t="shared" si="9"/>
        <v>7.4861082579134597E-2</v>
      </c>
      <c r="R71">
        <f t="shared" si="10"/>
        <v>4.6955885808601994E-2</v>
      </c>
      <c r="S71">
        <f t="shared" si="11"/>
        <v>194.42554461253232</v>
      </c>
      <c r="T71">
        <f t="shared" si="12"/>
        <v>35.04980653482297</v>
      </c>
      <c r="U71">
        <f t="shared" si="13"/>
        <v>33.648642857142853</v>
      </c>
      <c r="V71">
        <f t="shared" si="14"/>
        <v>5.2391817460788879</v>
      </c>
      <c r="W71">
        <f t="shared" si="15"/>
        <v>70.183067730290318</v>
      </c>
      <c r="X71">
        <f t="shared" si="16"/>
        <v>3.6813242061742781</v>
      </c>
      <c r="Y71">
        <f t="shared" si="17"/>
        <v>5.2453167483664371</v>
      </c>
      <c r="Z71">
        <f t="shared" si="18"/>
        <v>1.5578575399046097</v>
      </c>
      <c r="AA71">
        <f t="shared" si="19"/>
        <v>-53.176003593342962</v>
      </c>
      <c r="AB71">
        <f t="shared" si="20"/>
        <v>1.8816688403861728</v>
      </c>
      <c r="AC71">
        <f t="shared" si="21"/>
        <v>0.26007813185187689</v>
      </c>
      <c r="AD71">
        <f t="shared" si="22"/>
        <v>143.39128799142742</v>
      </c>
      <c r="AE71">
        <f t="shared" si="23"/>
        <v>15.184766579121103</v>
      </c>
      <c r="AF71">
        <f t="shared" si="24"/>
        <v>1.2035182520867949</v>
      </c>
      <c r="AG71">
        <f t="shared" si="25"/>
        <v>4.2160761608788082</v>
      </c>
      <c r="AH71">
        <v>371.66641745161888</v>
      </c>
      <c r="AI71">
        <v>356.75542424242423</v>
      </c>
      <c r="AJ71">
        <v>1.7072132087563161</v>
      </c>
      <c r="AK71">
        <v>67.047301081910973</v>
      </c>
      <c r="AL71">
        <f t="shared" si="26"/>
        <v>1.2058050701438314</v>
      </c>
      <c r="AM71">
        <v>34.934572485454559</v>
      </c>
      <c r="AN71">
        <v>36.386948951048993</v>
      </c>
      <c r="AO71">
        <v>2.0687397709366491E-5</v>
      </c>
      <c r="AP71">
        <v>77.180000000000007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19189.382051865894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1009.5032997992397</v>
      </c>
      <c r="BI71">
        <f t="shared" si="33"/>
        <v>4.2160761608788082</v>
      </c>
      <c r="BJ71" t="e">
        <f t="shared" si="34"/>
        <v>#DIV/0!</v>
      </c>
      <c r="BK71">
        <f t="shared" si="35"/>
        <v>4.1763867059347514E-3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1199.997142857143</v>
      </c>
      <c r="CQ71">
        <f t="shared" si="47"/>
        <v>1009.5032997992397</v>
      </c>
      <c r="CR71">
        <f t="shared" si="48"/>
        <v>0.84125475282020634</v>
      </c>
      <c r="CS71">
        <f t="shared" si="49"/>
        <v>0.16202167294299821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1656606701.5</v>
      </c>
      <c r="CZ71">
        <v>341.3074285714286</v>
      </c>
      <c r="DA71">
        <v>360.80314285714292</v>
      </c>
      <c r="DB71">
        <v>36.384585714285713</v>
      </c>
      <c r="DC71">
        <v>34.934828571428568</v>
      </c>
      <c r="DD71">
        <v>342.80885714285722</v>
      </c>
      <c r="DE71">
        <v>35.909957142857152</v>
      </c>
      <c r="DF71">
        <v>479.96814285714288</v>
      </c>
      <c r="DG71">
        <v>101.07814285714289</v>
      </c>
      <c r="DH71">
        <v>9.9983371428571416E-2</v>
      </c>
      <c r="DI71">
        <v>33.669571428571423</v>
      </c>
      <c r="DJ71">
        <v>999.89999999999986</v>
      </c>
      <c r="DK71">
        <v>33.648642857142853</v>
      </c>
      <c r="DL71">
        <v>0</v>
      </c>
      <c r="DM71">
        <v>0</v>
      </c>
      <c r="DN71">
        <v>3980.267142857143</v>
      </c>
      <c r="DO71">
        <v>0</v>
      </c>
      <c r="DP71">
        <v>36.50817142857143</v>
      </c>
      <c r="DQ71">
        <v>-19.495657142857141</v>
      </c>
      <c r="DR71">
        <v>354.19485714285707</v>
      </c>
      <c r="DS71">
        <v>373.86399999999998</v>
      </c>
      <c r="DT71">
        <v>1.4497757142857139</v>
      </c>
      <c r="DU71">
        <v>360.80314285714292</v>
      </c>
      <c r="DV71">
        <v>34.934828571428568</v>
      </c>
      <c r="DW71">
        <v>3.677682857142857</v>
      </c>
      <c r="DX71">
        <v>3.5311442857142858</v>
      </c>
      <c r="DY71">
        <v>27.463157142857138</v>
      </c>
      <c r="DZ71">
        <v>26.770242857142851</v>
      </c>
      <c r="EA71">
        <v>1199.997142857143</v>
      </c>
      <c r="EB71">
        <v>0.95800071428571432</v>
      </c>
      <c r="EC71">
        <v>4.1999285714285718E-2</v>
      </c>
      <c r="ED71">
        <v>0</v>
      </c>
      <c r="EE71">
        <v>652.0999999999998</v>
      </c>
      <c r="EF71">
        <v>5.0001600000000002</v>
      </c>
      <c r="EG71">
        <v>8757.6357142857141</v>
      </c>
      <c r="EH71">
        <v>9515.1457142857143</v>
      </c>
      <c r="EI71">
        <v>47.857000000000014</v>
      </c>
      <c r="EJ71">
        <v>49.607000000000014</v>
      </c>
      <c r="EK71">
        <v>49</v>
      </c>
      <c r="EL71">
        <v>49.098000000000013</v>
      </c>
      <c r="EM71">
        <v>49.625</v>
      </c>
      <c r="EN71">
        <v>1144.8071428571429</v>
      </c>
      <c r="EO71">
        <v>50.19</v>
      </c>
      <c r="EP71">
        <v>0</v>
      </c>
      <c r="EQ71">
        <v>11272</v>
      </c>
      <c r="ER71">
        <v>0</v>
      </c>
      <c r="ES71">
        <v>652.5548</v>
      </c>
      <c r="ET71">
        <v>-5.7319999993152546</v>
      </c>
      <c r="EU71">
        <v>-170.63307693340619</v>
      </c>
      <c r="EV71">
        <v>8771.3952000000008</v>
      </c>
      <c r="EW71">
        <v>15</v>
      </c>
      <c r="EX71">
        <v>1656590095.5</v>
      </c>
      <c r="EY71" t="s">
        <v>416</v>
      </c>
      <c r="EZ71">
        <v>1656590095.5</v>
      </c>
      <c r="FA71">
        <v>1656352397</v>
      </c>
      <c r="FB71">
        <v>2</v>
      </c>
      <c r="FC71">
        <v>-0.995</v>
      </c>
      <c r="FD71">
        <v>0.47499999999999998</v>
      </c>
      <c r="FE71">
        <v>-1.5009999999999999</v>
      </c>
      <c r="FF71">
        <v>0.47499999999999998</v>
      </c>
      <c r="FG71">
        <v>427</v>
      </c>
      <c r="FH71">
        <v>33</v>
      </c>
      <c r="FI71">
        <v>0.32</v>
      </c>
      <c r="FJ71">
        <v>0.2</v>
      </c>
      <c r="FK71">
        <v>-19.09836829268292</v>
      </c>
      <c r="FL71">
        <v>-2.3028898954703592</v>
      </c>
      <c r="FM71">
        <v>0.22973544746928881</v>
      </c>
      <c r="FN71">
        <v>0</v>
      </c>
      <c r="FO71">
        <v>652.89732352941166</v>
      </c>
      <c r="FP71">
        <v>-5.2321008381279794</v>
      </c>
      <c r="FQ71">
        <v>0.5504379924787226</v>
      </c>
      <c r="FR71">
        <v>0</v>
      </c>
      <c r="FS71">
        <v>1.447934146341463</v>
      </c>
      <c r="FT71">
        <v>1.389763066202078E-2</v>
      </c>
      <c r="FU71">
        <v>2.6835705879546751E-3</v>
      </c>
      <c r="FV71">
        <v>1</v>
      </c>
      <c r="FW71">
        <v>1</v>
      </c>
      <c r="FX71">
        <v>3</v>
      </c>
      <c r="FY71" t="s">
        <v>417</v>
      </c>
      <c r="FZ71">
        <v>2.9745699999999999</v>
      </c>
      <c r="GA71">
        <v>2.8637100000000002</v>
      </c>
      <c r="GB71">
        <v>8.4910399999999997E-2</v>
      </c>
      <c r="GC71">
        <v>8.9866000000000001E-2</v>
      </c>
      <c r="GD71">
        <v>0.147781</v>
      </c>
      <c r="GE71">
        <v>0.146589</v>
      </c>
      <c r="GF71">
        <v>31748.7</v>
      </c>
      <c r="GG71">
        <v>27491</v>
      </c>
      <c r="GH71">
        <v>30998.6</v>
      </c>
      <c r="GI71">
        <v>28139.4</v>
      </c>
      <c r="GJ71">
        <v>34819.1</v>
      </c>
      <c r="GK71">
        <v>33918.300000000003</v>
      </c>
      <c r="GL71">
        <v>40433.9</v>
      </c>
      <c r="GM71">
        <v>39262.199999999997</v>
      </c>
      <c r="GN71">
        <v>2.0674700000000001</v>
      </c>
      <c r="GO71">
        <v>2.3966500000000002</v>
      </c>
      <c r="GP71">
        <v>0</v>
      </c>
      <c r="GQ71">
        <v>0.173569</v>
      </c>
      <c r="GR71">
        <v>999.9</v>
      </c>
      <c r="GS71">
        <v>30.837900000000001</v>
      </c>
      <c r="GT71">
        <v>66.599999999999994</v>
      </c>
      <c r="GU71">
        <v>37.4</v>
      </c>
      <c r="GV71">
        <v>42.457700000000003</v>
      </c>
      <c r="GW71">
        <v>24.121600000000001</v>
      </c>
      <c r="GX71">
        <v>16.782900000000001</v>
      </c>
      <c r="GY71">
        <v>2</v>
      </c>
      <c r="GZ71">
        <v>0.44340200000000002</v>
      </c>
      <c r="HA71">
        <v>0.25654399999999999</v>
      </c>
      <c r="HB71">
        <v>20.2133</v>
      </c>
      <c r="HC71">
        <v>5.2168400000000004</v>
      </c>
      <c r="HD71">
        <v>11.968</v>
      </c>
      <c r="HE71">
        <v>4.9926000000000004</v>
      </c>
      <c r="HF71">
        <v>3.2926500000000001</v>
      </c>
      <c r="HG71">
        <v>6299.2</v>
      </c>
      <c r="HH71">
        <v>9999</v>
      </c>
      <c r="HI71">
        <v>9999</v>
      </c>
      <c r="HJ71">
        <v>492.9</v>
      </c>
      <c r="HK71">
        <v>4.97133</v>
      </c>
      <c r="HL71">
        <v>1.8744099999999999</v>
      </c>
      <c r="HM71">
        <v>1.87073</v>
      </c>
      <c r="HN71">
        <v>1.8703399999999999</v>
      </c>
      <c r="HO71">
        <v>1.875</v>
      </c>
      <c r="HP71">
        <v>1.87168</v>
      </c>
      <c r="HQ71">
        <v>1.8671899999999999</v>
      </c>
      <c r="HR71">
        <v>1.8782000000000001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-1.502</v>
      </c>
      <c r="IG71">
        <v>0.47470000000000001</v>
      </c>
      <c r="IH71">
        <v>-1.5014285714286191</v>
      </c>
      <c r="II71">
        <v>0</v>
      </c>
      <c r="IJ71">
        <v>0</v>
      </c>
      <c r="IK71">
        <v>0</v>
      </c>
      <c r="IL71">
        <v>0.47462380952381272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276.8</v>
      </c>
      <c r="IU71">
        <v>4238.3999999999996</v>
      </c>
      <c r="IV71">
        <v>1.2084999999999999</v>
      </c>
      <c r="IW71">
        <v>2.5781200000000002</v>
      </c>
      <c r="IX71">
        <v>2.1484399999999999</v>
      </c>
      <c r="IY71">
        <v>2.5952099999999998</v>
      </c>
      <c r="IZ71">
        <v>2.5451700000000002</v>
      </c>
      <c r="JA71">
        <v>2.2924799999999999</v>
      </c>
      <c r="JB71">
        <v>41.196399999999997</v>
      </c>
      <c r="JC71">
        <v>15.7606</v>
      </c>
      <c r="JD71">
        <v>18</v>
      </c>
      <c r="JE71">
        <v>499.58300000000003</v>
      </c>
      <c r="JF71">
        <v>928.90499999999997</v>
      </c>
      <c r="JG71">
        <v>30.9999</v>
      </c>
      <c r="JH71">
        <v>33.284599999999998</v>
      </c>
      <c r="JI71">
        <v>30</v>
      </c>
      <c r="JJ71">
        <v>33.178899999999999</v>
      </c>
      <c r="JK71">
        <v>33.124000000000002</v>
      </c>
      <c r="JL71">
        <v>24.2684</v>
      </c>
      <c r="JM71">
        <v>21.718399999999999</v>
      </c>
      <c r="JN71">
        <v>96.286600000000007</v>
      </c>
      <c r="JO71">
        <v>31</v>
      </c>
      <c r="JP71">
        <v>377.858</v>
      </c>
      <c r="JQ71">
        <v>34.965899999999998</v>
      </c>
      <c r="JR71">
        <v>98.823099999999997</v>
      </c>
      <c r="JS71">
        <v>98.838300000000004</v>
      </c>
    </row>
    <row r="72" spans="1:279" x14ac:dyDescent="0.2">
      <c r="A72">
        <v>57</v>
      </c>
      <c r="B72">
        <v>1656606707.5</v>
      </c>
      <c r="C72">
        <v>224</v>
      </c>
      <c r="D72" t="s">
        <v>532</v>
      </c>
      <c r="E72" t="s">
        <v>533</v>
      </c>
      <c r="F72">
        <v>4</v>
      </c>
      <c r="G72">
        <v>1656606705.1875</v>
      </c>
      <c r="H72">
        <f t="shared" si="0"/>
        <v>1.2064837267042369E-3</v>
      </c>
      <c r="I72">
        <f t="shared" si="1"/>
        <v>1.206483726704237</v>
      </c>
      <c r="J72">
        <f t="shared" si="2"/>
        <v>4.2534454416176697</v>
      </c>
      <c r="K72">
        <f t="shared" si="3"/>
        <v>347.39037500000001</v>
      </c>
      <c r="L72">
        <f t="shared" si="4"/>
        <v>249.24507973039121</v>
      </c>
      <c r="M72">
        <f t="shared" si="5"/>
        <v>25.218707253639487</v>
      </c>
      <c r="N72">
        <f t="shared" si="6"/>
        <v>35.149083702408667</v>
      </c>
      <c r="O72">
        <f t="shared" si="7"/>
        <v>7.6850450537460216E-2</v>
      </c>
      <c r="P72">
        <f t="shared" si="8"/>
        <v>1.6717870563951487</v>
      </c>
      <c r="Q72">
        <f t="shared" si="9"/>
        <v>7.4940427006191468E-2</v>
      </c>
      <c r="R72">
        <f t="shared" si="10"/>
        <v>4.7005421017870433E-2</v>
      </c>
      <c r="S72">
        <f t="shared" si="11"/>
        <v>194.42647198752439</v>
      </c>
      <c r="T72">
        <f t="shared" si="12"/>
        <v>35.044129070223221</v>
      </c>
      <c r="U72">
        <f t="shared" si="13"/>
        <v>33.6475875</v>
      </c>
      <c r="V72">
        <f t="shared" si="14"/>
        <v>5.2388725440069441</v>
      </c>
      <c r="W72">
        <f t="shared" si="15"/>
        <v>70.200805661427907</v>
      </c>
      <c r="X72">
        <f t="shared" si="16"/>
        <v>3.6817535214967858</v>
      </c>
      <c r="Y72">
        <f t="shared" si="17"/>
        <v>5.2446029455182437</v>
      </c>
      <c r="Z72">
        <f t="shared" si="18"/>
        <v>1.5571190225101583</v>
      </c>
      <c r="AA72">
        <f t="shared" si="19"/>
        <v>-53.205932347656848</v>
      </c>
      <c r="AB72">
        <f t="shared" si="20"/>
        <v>1.7620294529847527</v>
      </c>
      <c r="AC72">
        <f t="shared" si="21"/>
        <v>0.24294255889545091</v>
      </c>
      <c r="AD72">
        <f t="shared" si="22"/>
        <v>143.22551165174778</v>
      </c>
      <c r="AE72">
        <f t="shared" si="23"/>
        <v>15.244468674614803</v>
      </c>
      <c r="AF72">
        <f t="shared" si="24"/>
        <v>1.2061892595997092</v>
      </c>
      <c r="AG72">
        <f t="shared" si="25"/>
        <v>4.2534454416176697</v>
      </c>
      <c r="AH72">
        <v>378.63777554141598</v>
      </c>
      <c r="AI72">
        <v>363.62447272727252</v>
      </c>
      <c r="AJ72">
        <v>1.717215995802482</v>
      </c>
      <c r="AK72">
        <v>67.047301081910973</v>
      </c>
      <c r="AL72">
        <f t="shared" si="26"/>
        <v>1.206483726704237</v>
      </c>
      <c r="AM72">
        <v>34.935298057202793</v>
      </c>
      <c r="AN72">
        <v>36.388125874125883</v>
      </c>
      <c r="AO72">
        <v>5.1278394808701417E-5</v>
      </c>
      <c r="AP72">
        <v>77.180000000000007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19288.16182594778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1009.5078372992355</v>
      </c>
      <c r="BI72">
        <f t="shared" si="33"/>
        <v>4.2534454416176697</v>
      </c>
      <c r="BJ72" t="e">
        <f t="shared" si="34"/>
        <v>#DIV/0!</v>
      </c>
      <c r="BK72">
        <f t="shared" si="35"/>
        <v>4.2133852600857776E-3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1200.0025000000001</v>
      </c>
      <c r="CQ72">
        <f t="shared" si="47"/>
        <v>1009.5078372992355</v>
      </c>
      <c r="CR72">
        <f t="shared" si="48"/>
        <v>0.84125477846857433</v>
      </c>
      <c r="CS72">
        <f t="shared" si="49"/>
        <v>0.16202172244434856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1656606705.1875</v>
      </c>
      <c r="CZ72">
        <v>347.39037500000001</v>
      </c>
      <c r="DA72">
        <v>366.96875</v>
      </c>
      <c r="DB72">
        <v>36.388024999999999</v>
      </c>
      <c r="DC72">
        <v>34.935225000000003</v>
      </c>
      <c r="DD72">
        <v>348.89187500000003</v>
      </c>
      <c r="DE72">
        <v>35.913400000000003</v>
      </c>
      <c r="DF72">
        <v>480.02412500000003</v>
      </c>
      <c r="DG72">
        <v>101.080375</v>
      </c>
      <c r="DH72">
        <v>9.9986437499999997E-2</v>
      </c>
      <c r="DI72">
        <v>33.667137500000003</v>
      </c>
      <c r="DJ72">
        <v>999.9</v>
      </c>
      <c r="DK72">
        <v>33.6475875</v>
      </c>
      <c r="DL72">
        <v>0</v>
      </c>
      <c r="DM72">
        <v>0</v>
      </c>
      <c r="DN72">
        <v>3996.5637499999998</v>
      </c>
      <c r="DO72">
        <v>0</v>
      </c>
      <c r="DP72">
        <v>35.969299999999997</v>
      </c>
      <c r="DQ72">
        <v>-19.578262500000001</v>
      </c>
      <c r="DR72">
        <v>360.50850000000003</v>
      </c>
      <c r="DS72">
        <v>380.25287500000002</v>
      </c>
      <c r="DT72">
        <v>1.4528099999999999</v>
      </c>
      <c r="DU72">
        <v>366.96875</v>
      </c>
      <c r="DV72">
        <v>34.935225000000003</v>
      </c>
      <c r="DW72">
        <v>3.6781100000000002</v>
      </c>
      <c r="DX72">
        <v>3.53126125</v>
      </c>
      <c r="DY72">
        <v>27.465137500000001</v>
      </c>
      <c r="DZ72">
        <v>26.770787500000001</v>
      </c>
      <c r="EA72">
        <v>1200.0025000000001</v>
      </c>
      <c r="EB72">
        <v>0.95799999999999996</v>
      </c>
      <c r="EC72">
        <v>4.2000049999999997E-2</v>
      </c>
      <c r="ED72">
        <v>0</v>
      </c>
      <c r="EE72">
        <v>651.66662499999995</v>
      </c>
      <c r="EF72">
        <v>5.0001600000000002</v>
      </c>
      <c r="EG72">
        <v>8746.2725000000009</v>
      </c>
      <c r="EH72">
        <v>9515.2024999999994</v>
      </c>
      <c r="EI72">
        <v>47.875</v>
      </c>
      <c r="EJ72">
        <v>49.609250000000003</v>
      </c>
      <c r="EK72">
        <v>49.015500000000003</v>
      </c>
      <c r="EL72">
        <v>49.101374999999997</v>
      </c>
      <c r="EM72">
        <v>49.625</v>
      </c>
      <c r="EN72">
        <v>1144.81125</v>
      </c>
      <c r="EO72">
        <v>50.191249999999997</v>
      </c>
      <c r="EP72">
        <v>0</v>
      </c>
      <c r="EQ72">
        <v>11275.599999904631</v>
      </c>
      <c r="ER72">
        <v>0</v>
      </c>
      <c r="ES72">
        <v>652.18916000000002</v>
      </c>
      <c r="ET72">
        <v>-5.9772307808690321</v>
      </c>
      <c r="EU72">
        <v>-167.20076948280681</v>
      </c>
      <c r="EV72">
        <v>8760.8280000000013</v>
      </c>
      <c r="EW72">
        <v>15</v>
      </c>
      <c r="EX72">
        <v>1656590095.5</v>
      </c>
      <c r="EY72" t="s">
        <v>416</v>
      </c>
      <c r="EZ72">
        <v>1656590095.5</v>
      </c>
      <c r="FA72">
        <v>1656352397</v>
      </c>
      <c r="FB72">
        <v>2</v>
      </c>
      <c r="FC72">
        <v>-0.995</v>
      </c>
      <c r="FD72">
        <v>0.47499999999999998</v>
      </c>
      <c r="FE72">
        <v>-1.5009999999999999</v>
      </c>
      <c r="FF72">
        <v>0.47499999999999998</v>
      </c>
      <c r="FG72">
        <v>427</v>
      </c>
      <c r="FH72">
        <v>33</v>
      </c>
      <c r="FI72">
        <v>0.32</v>
      </c>
      <c r="FJ72">
        <v>0.2</v>
      </c>
      <c r="FK72">
        <v>-19.242930000000001</v>
      </c>
      <c r="FL72">
        <v>-2.3625726078798901</v>
      </c>
      <c r="FM72">
        <v>0.23014610707113881</v>
      </c>
      <c r="FN72">
        <v>0</v>
      </c>
      <c r="FO72">
        <v>652.54541176470593</v>
      </c>
      <c r="FP72">
        <v>-5.683544691689705</v>
      </c>
      <c r="FQ72">
        <v>0.59919029274548685</v>
      </c>
      <c r="FR72">
        <v>0</v>
      </c>
      <c r="FS72">
        <v>1.44949825</v>
      </c>
      <c r="FT72">
        <v>1.078930581613265E-2</v>
      </c>
      <c r="FU72">
        <v>2.3535641987207298E-3</v>
      </c>
      <c r="FV72">
        <v>1</v>
      </c>
      <c r="FW72">
        <v>1</v>
      </c>
      <c r="FX72">
        <v>3</v>
      </c>
      <c r="FY72" t="s">
        <v>417</v>
      </c>
      <c r="FZ72">
        <v>2.9748700000000001</v>
      </c>
      <c r="GA72">
        <v>2.86389</v>
      </c>
      <c r="GB72">
        <v>8.6205699999999996E-2</v>
      </c>
      <c r="GC72">
        <v>9.1161199999999998E-2</v>
      </c>
      <c r="GD72">
        <v>0.147789</v>
      </c>
      <c r="GE72">
        <v>0.146592</v>
      </c>
      <c r="GF72">
        <v>31703.599999999999</v>
      </c>
      <c r="GG72">
        <v>27452</v>
      </c>
      <c r="GH72">
        <v>30998.5</v>
      </c>
      <c r="GI72">
        <v>28139.599999999999</v>
      </c>
      <c r="GJ72">
        <v>34818.6</v>
      </c>
      <c r="GK72">
        <v>33918.6</v>
      </c>
      <c r="GL72">
        <v>40433.699999999997</v>
      </c>
      <c r="GM72">
        <v>39262.6</v>
      </c>
      <c r="GN72">
        <v>2.06772</v>
      </c>
      <c r="GO72">
        <v>2.3972199999999999</v>
      </c>
      <c r="GP72">
        <v>0</v>
      </c>
      <c r="GQ72">
        <v>0.17297999999999999</v>
      </c>
      <c r="GR72">
        <v>999.9</v>
      </c>
      <c r="GS72">
        <v>30.836200000000002</v>
      </c>
      <c r="GT72">
        <v>66.599999999999994</v>
      </c>
      <c r="GU72">
        <v>37.4</v>
      </c>
      <c r="GV72">
        <v>42.4589</v>
      </c>
      <c r="GW72">
        <v>24.171600000000002</v>
      </c>
      <c r="GX72">
        <v>16.558499999999999</v>
      </c>
      <c r="GY72">
        <v>2</v>
      </c>
      <c r="GZ72">
        <v>0.44334600000000002</v>
      </c>
      <c r="HA72">
        <v>0.25809900000000002</v>
      </c>
      <c r="HB72">
        <v>20.2134</v>
      </c>
      <c r="HC72">
        <v>5.2163899999999996</v>
      </c>
      <c r="HD72">
        <v>11.9689</v>
      </c>
      <c r="HE72">
        <v>4.9922500000000003</v>
      </c>
      <c r="HF72">
        <v>3.2926500000000001</v>
      </c>
      <c r="HG72">
        <v>6299.2</v>
      </c>
      <c r="HH72">
        <v>9999</v>
      </c>
      <c r="HI72">
        <v>9999</v>
      </c>
      <c r="HJ72">
        <v>492.9</v>
      </c>
      <c r="HK72">
        <v>4.9713399999999996</v>
      </c>
      <c r="HL72">
        <v>1.8744099999999999</v>
      </c>
      <c r="HM72">
        <v>1.87073</v>
      </c>
      <c r="HN72">
        <v>1.87036</v>
      </c>
      <c r="HO72">
        <v>1.875</v>
      </c>
      <c r="HP72">
        <v>1.8716699999999999</v>
      </c>
      <c r="HQ72">
        <v>1.8672</v>
      </c>
      <c r="HR72">
        <v>1.8782000000000001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-1.502</v>
      </c>
      <c r="IG72">
        <v>0.47460000000000002</v>
      </c>
      <c r="IH72">
        <v>-1.5014285714286191</v>
      </c>
      <c r="II72">
        <v>0</v>
      </c>
      <c r="IJ72">
        <v>0</v>
      </c>
      <c r="IK72">
        <v>0</v>
      </c>
      <c r="IL72">
        <v>0.47462380952381272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276.89999999999998</v>
      </c>
      <c r="IU72">
        <v>4238.5</v>
      </c>
      <c r="IV72">
        <v>1.22681</v>
      </c>
      <c r="IW72">
        <v>2.5720200000000002</v>
      </c>
      <c r="IX72">
        <v>2.1484399999999999</v>
      </c>
      <c r="IY72">
        <v>2.5964399999999999</v>
      </c>
      <c r="IZ72">
        <v>2.5451700000000002</v>
      </c>
      <c r="JA72">
        <v>2.3034699999999999</v>
      </c>
      <c r="JB72">
        <v>41.222299999999997</v>
      </c>
      <c r="JC72">
        <v>15.769399999999999</v>
      </c>
      <c r="JD72">
        <v>18</v>
      </c>
      <c r="JE72">
        <v>499.71899999999999</v>
      </c>
      <c r="JF72">
        <v>929.55700000000002</v>
      </c>
      <c r="JG72">
        <v>31.000299999999999</v>
      </c>
      <c r="JH72">
        <v>33.284599999999998</v>
      </c>
      <c r="JI72">
        <v>30</v>
      </c>
      <c r="JJ72">
        <v>33.176499999999997</v>
      </c>
      <c r="JK72">
        <v>33.1218</v>
      </c>
      <c r="JL72">
        <v>24.626300000000001</v>
      </c>
      <c r="JM72">
        <v>21.718399999999999</v>
      </c>
      <c r="JN72">
        <v>96.286600000000007</v>
      </c>
      <c r="JO72">
        <v>31</v>
      </c>
      <c r="JP72">
        <v>384.53899999999999</v>
      </c>
      <c r="JQ72">
        <v>34.965899999999998</v>
      </c>
      <c r="JR72">
        <v>98.822599999999994</v>
      </c>
      <c r="JS72">
        <v>98.839200000000005</v>
      </c>
    </row>
    <row r="73" spans="1:279" x14ac:dyDescent="0.2">
      <c r="A73">
        <v>58</v>
      </c>
      <c r="B73">
        <v>1656606711.5</v>
      </c>
      <c r="C73">
        <v>228</v>
      </c>
      <c r="D73" t="s">
        <v>534</v>
      </c>
      <c r="E73" t="s">
        <v>535</v>
      </c>
      <c r="F73">
        <v>4</v>
      </c>
      <c r="G73">
        <v>1656606709.5</v>
      </c>
      <c r="H73">
        <f t="shared" si="0"/>
        <v>1.2108157218497435E-3</v>
      </c>
      <c r="I73">
        <f t="shared" si="1"/>
        <v>1.2108157218497435</v>
      </c>
      <c r="J73">
        <f t="shared" si="2"/>
        <v>4.3710659092801016</v>
      </c>
      <c r="K73">
        <f t="shared" si="3"/>
        <v>354.50885714285721</v>
      </c>
      <c r="L73">
        <f t="shared" si="4"/>
        <v>254.09135624408393</v>
      </c>
      <c r="M73">
        <f t="shared" si="5"/>
        <v>25.708821983008026</v>
      </c>
      <c r="N73">
        <f t="shared" si="6"/>
        <v>35.869008825826761</v>
      </c>
      <c r="O73">
        <f t="shared" si="7"/>
        <v>7.7171426211701366E-2</v>
      </c>
      <c r="P73">
        <f t="shared" si="8"/>
        <v>1.6727453675726962</v>
      </c>
      <c r="Q73">
        <f t="shared" si="9"/>
        <v>7.5246703420087407E-2</v>
      </c>
      <c r="R73">
        <f t="shared" si="10"/>
        <v>4.7198120050834763E-2</v>
      </c>
      <c r="S73">
        <f t="shared" si="11"/>
        <v>194.42958604108946</v>
      </c>
      <c r="T73">
        <f t="shared" si="12"/>
        <v>35.044062746664039</v>
      </c>
      <c r="U73">
        <f t="shared" si="13"/>
        <v>33.645757142857143</v>
      </c>
      <c r="V73">
        <f t="shared" si="14"/>
        <v>5.2383363174725988</v>
      </c>
      <c r="W73">
        <f t="shared" si="15"/>
        <v>70.195828694774448</v>
      </c>
      <c r="X73">
        <f t="shared" si="16"/>
        <v>3.681999441380627</v>
      </c>
      <c r="Y73">
        <f t="shared" si="17"/>
        <v>5.2453251280652298</v>
      </c>
      <c r="Z73">
        <f t="shared" si="18"/>
        <v>1.5563368760919718</v>
      </c>
      <c r="AA73">
        <f t="shared" si="19"/>
        <v>-53.396973333573683</v>
      </c>
      <c r="AB73">
        <f t="shared" si="20"/>
        <v>2.1501738505749763</v>
      </c>
      <c r="AC73">
        <f t="shared" si="21"/>
        <v>0.2962896490714016</v>
      </c>
      <c r="AD73">
        <f t="shared" si="22"/>
        <v>143.47907620716219</v>
      </c>
      <c r="AE73">
        <f t="shared" si="23"/>
        <v>15.318311494721241</v>
      </c>
      <c r="AF73">
        <f t="shared" si="24"/>
        <v>1.2065438305538012</v>
      </c>
      <c r="AG73">
        <f t="shared" si="25"/>
        <v>4.3710659092801016</v>
      </c>
      <c r="AH73">
        <v>385.55660122031122</v>
      </c>
      <c r="AI73">
        <v>370.45246060606058</v>
      </c>
      <c r="AJ73">
        <v>1.7063081217488161</v>
      </c>
      <c r="AK73">
        <v>67.047301081910973</v>
      </c>
      <c r="AL73">
        <f t="shared" si="26"/>
        <v>1.2108157218497435</v>
      </c>
      <c r="AM73">
        <v>34.935154157062932</v>
      </c>
      <c r="AN73">
        <v>36.393354545454571</v>
      </c>
      <c r="AO73">
        <v>1.086942148817409E-5</v>
      </c>
      <c r="AP73">
        <v>77.180000000000007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19311.211192064962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1009.5237855135174</v>
      </c>
      <c r="BI73">
        <f t="shared" si="33"/>
        <v>4.3710659092801016</v>
      </c>
      <c r="BJ73" t="e">
        <f t="shared" si="34"/>
        <v>#DIV/0!</v>
      </c>
      <c r="BK73">
        <f t="shared" si="35"/>
        <v>4.3298295414175491E-3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1200.021428571428</v>
      </c>
      <c r="CQ73">
        <f t="shared" si="47"/>
        <v>1009.5237855135174</v>
      </c>
      <c r="CR73">
        <f t="shared" si="48"/>
        <v>0.84125479885414245</v>
      </c>
      <c r="CS73">
        <f t="shared" si="49"/>
        <v>0.16202176178849506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1656606709.5</v>
      </c>
      <c r="CZ73">
        <v>354.50885714285721</v>
      </c>
      <c r="DA73">
        <v>374.18914285714288</v>
      </c>
      <c r="DB73">
        <v>36.390785714285713</v>
      </c>
      <c r="DC73">
        <v>34.937657142857141</v>
      </c>
      <c r="DD73">
        <v>356.01057142857138</v>
      </c>
      <c r="DE73">
        <v>35.91618571428571</v>
      </c>
      <c r="DF73">
        <v>480.05528571428567</v>
      </c>
      <c r="DG73">
        <v>101.07942857142859</v>
      </c>
      <c r="DH73">
        <v>0.1000147714285714</v>
      </c>
      <c r="DI73">
        <v>33.669600000000003</v>
      </c>
      <c r="DJ73">
        <v>999.89999999999986</v>
      </c>
      <c r="DK73">
        <v>33.645757142857143</v>
      </c>
      <c r="DL73">
        <v>0</v>
      </c>
      <c r="DM73">
        <v>0</v>
      </c>
      <c r="DN73">
        <v>4000.4457142857141</v>
      </c>
      <c r="DO73">
        <v>0</v>
      </c>
      <c r="DP73">
        <v>35.170971428571427</v>
      </c>
      <c r="DQ73">
        <v>-19.680114285714289</v>
      </c>
      <c r="DR73">
        <v>367.89699999999999</v>
      </c>
      <c r="DS73">
        <v>387.73571428571432</v>
      </c>
      <c r="DT73">
        <v>1.4531557142857141</v>
      </c>
      <c r="DU73">
        <v>374.18914285714288</v>
      </c>
      <c r="DV73">
        <v>34.937657142857141</v>
      </c>
      <c r="DW73">
        <v>3.6783600000000001</v>
      </c>
      <c r="DX73">
        <v>3.5314757142857141</v>
      </c>
      <c r="DY73">
        <v>27.466285714285711</v>
      </c>
      <c r="DZ73">
        <v>26.771842857142861</v>
      </c>
      <c r="EA73">
        <v>1200.021428571428</v>
      </c>
      <c r="EB73">
        <v>0.95799928571428583</v>
      </c>
      <c r="EC73">
        <v>4.2000814285714283E-2</v>
      </c>
      <c r="ED73">
        <v>0</v>
      </c>
      <c r="EE73">
        <v>651.23571428571427</v>
      </c>
      <c r="EF73">
        <v>5.0001600000000002</v>
      </c>
      <c r="EG73">
        <v>8731.8342857142852</v>
      </c>
      <c r="EH73">
        <v>9515.3328571428574</v>
      </c>
      <c r="EI73">
        <v>47.875</v>
      </c>
      <c r="EJ73">
        <v>49.625</v>
      </c>
      <c r="EK73">
        <v>48.973000000000013</v>
      </c>
      <c r="EL73">
        <v>49.125</v>
      </c>
      <c r="EM73">
        <v>49.633857142857153</v>
      </c>
      <c r="EN73">
        <v>1144.828571428571</v>
      </c>
      <c r="EO73">
        <v>50.192857142857143</v>
      </c>
      <c r="EP73">
        <v>0</v>
      </c>
      <c r="EQ73">
        <v>11279.79999995232</v>
      </c>
      <c r="ER73">
        <v>0</v>
      </c>
      <c r="ES73">
        <v>651.79519230769233</v>
      </c>
      <c r="ET73">
        <v>-6.0074871744447771</v>
      </c>
      <c r="EU73">
        <v>-190.2215381852435</v>
      </c>
      <c r="EV73">
        <v>8749.4007692307678</v>
      </c>
      <c r="EW73">
        <v>15</v>
      </c>
      <c r="EX73">
        <v>1656590095.5</v>
      </c>
      <c r="EY73" t="s">
        <v>416</v>
      </c>
      <c r="EZ73">
        <v>1656590095.5</v>
      </c>
      <c r="FA73">
        <v>1656352397</v>
      </c>
      <c r="FB73">
        <v>2</v>
      </c>
      <c r="FC73">
        <v>-0.995</v>
      </c>
      <c r="FD73">
        <v>0.47499999999999998</v>
      </c>
      <c r="FE73">
        <v>-1.5009999999999999</v>
      </c>
      <c r="FF73">
        <v>0.47499999999999998</v>
      </c>
      <c r="FG73">
        <v>427</v>
      </c>
      <c r="FH73">
        <v>33</v>
      </c>
      <c r="FI73">
        <v>0.32</v>
      </c>
      <c r="FJ73">
        <v>0.2</v>
      </c>
      <c r="FK73">
        <v>-19.390139024390241</v>
      </c>
      <c r="FL73">
        <v>-2.1654104529616731</v>
      </c>
      <c r="FM73">
        <v>0.21784741233823021</v>
      </c>
      <c r="FN73">
        <v>0</v>
      </c>
      <c r="FO73">
        <v>652.14997058823531</v>
      </c>
      <c r="FP73">
        <v>-5.8039266628002162</v>
      </c>
      <c r="FQ73">
        <v>0.6076904922977362</v>
      </c>
      <c r="FR73">
        <v>0</v>
      </c>
      <c r="FS73">
        <v>1.450656341463415</v>
      </c>
      <c r="FT73">
        <v>1.273735191637697E-2</v>
      </c>
      <c r="FU73">
        <v>2.269446860830718E-3</v>
      </c>
      <c r="FV73">
        <v>1</v>
      </c>
      <c r="FW73">
        <v>1</v>
      </c>
      <c r="FX73">
        <v>3</v>
      </c>
      <c r="FY73" t="s">
        <v>417</v>
      </c>
      <c r="FZ73">
        <v>2.9748100000000002</v>
      </c>
      <c r="GA73">
        <v>2.86381</v>
      </c>
      <c r="GB73">
        <v>8.7483199999999997E-2</v>
      </c>
      <c r="GC73">
        <v>9.2452699999999999E-2</v>
      </c>
      <c r="GD73">
        <v>0.14779999999999999</v>
      </c>
      <c r="GE73">
        <v>0.14660100000000001</v>
      </c>
      <c r="GF73">
        <v>31659.1</v>
      </c>
      <c r="GG73">
        <v>27412.9</v>
      </c>
      <c r="GH73">
        <v>30998.400000000001</v>
      </c>
      <c r="GI73">
        <v>28139.4</v>
      </c>
      <c r="GJ73">
        <v>34817.9</v>
      </c>
      <c r="GK73">
        <v>33918.5</v>
      </c>
      <c r="GL73">
        <v>40433.4</v>
      </c>
      <c r="GM73">
        <v>39262.800000000003</v>
      </c>
      <c r="GN73">
        <v>2.0677500000000002</v>
      </c>
      <c r="GO73">
        <v>2.3969499999999999</v>
      </c>
      <c r="GP73">
        <v>0</v>
      </c>
      <c r="GQ73">
        <v>0.17356099999999999</v>
      </c>
      <c r="GR73">
        <v>999.9</v>
      </c>
      <c r="GS73">
        <v>30.835899999999999</v>
      </c>
      <c r="GT73">
        <v>66.599999999999994</v>
      </c>
      <c r="GU73">
        <v>37.4</v>
      </c>
      <c r="GV73">
        <v>42.457099999999997</v>
      </c>
      <c r="GW73">
        <v>23.621600000000001</v>
      </c>
      <c r="GX73">
        <v>16.566500000000001</v>
      </c>
      <c r="GY73">
        <v>2</v>
      </c>
      <c r="GZ73">
        <v>0.44334600000000002</v>
      </c>
      <c r="HA73">
        <v>0.25929999999999997</v>
      </c>
      <c r="HB73">
        <v>20.2134</v>
      </c>
      <c r="HC73">
        <v>5.21624</v>
      </c>
      <c r="HD73">
        <v>11.9686</v>
      </c>
      <c r="HE73">
        <v>4.9923000000000002</v>
      </c>
      <c r="HF73">
        <v>3.2925300000000002</v>
      </c>
      <c r="HG73">
        <v>6299.6</v>
      </c>
      <c r="HH73">
        <v>9999</v>
      </c>
      <c r="HI73">
        <v>9999</v>
      </c>
      <c r="HJ73">
        <v>492.9</v>
      </c>
      <c r="HK73">
        <v>4.9713500000000002</v>
      </c>
      <c r="HL73">
        <v>1.8744099999999999</v>
      </c>
      <c r="HM73">
        <v>1.87073</v>
      </c>
      <c r="HN73">
        <v>1.8703700000000001</v>
      </c>
      <c r="HO73">
        <v>1.875</v>
      </c>
      <c r="HP73">
        <v>1.8716699999999999</v>
      </c>
      <c r="HQ73">
        <v>1.8671899999999999</v>
      </c>
      <c r="HR73">
        <v>1.8782000000000001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-1.502</v>
      </c>
      <c r="IG73">
        <v>0.47470000000000001</v>
      </c>
      <c r="IH73">
        <v>-1.5014285714286191</v>
      </c>
      <c r="II73">
        <v>0</v>
      </c>
      <c r="IJ73">
        <v>0</v>
      </c>
      <c r="IK73">
        <v>0</v>
      </c>
      <c r="IL73">
        <v>0.47462380952381272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276.89999999999998</v>
      </c>
      <c r="IU73">
        <v>4238.6000000000004</v>
      </c>
      <c r="IV73">
        <v>1.2439</v>
      </c>
      <c r="IW73">
        <v>2.5793499999999998</v>
      </c>
      <c r="IX73">
        <v>2.1484399999999999</v>
      </c>
      <c r="IY73">
        <v>2.5964399999999999</v>
      </c>
      <c r="IZ73">
        <v>2.5451700000000002</v>
      </c>
      <c r="JA73">
        <v>2.2851599999999999</v>
      </c>
      <c r="JB73">
        <v>41.196399999999997</v>
      </c>
      <c r="JC73">
        <v>15.7431</v>
      </c>
      <c r="JD73">
        <v>18</v>
      </c>
      <c r="JE73">
        <v>499.72</v>
      </c>
      <c r="JF73">
        <v>929.197</v>
      </c>
      <c r="JG73">
        <v>31.000299999999999</v>
      </c>
      <c r="JH73">
        <v>33.281799999999997</v>
      </c>
      <c r="JI73">
        <v>30</v>
      </c>
      <c r="JJ73">
        <v>33.174500000000002</v>
      </c>
      <c r="JK73">
        <v>33.119900000000001</v>
      </c>
      <c r="JL73">
        <v>24.984300000000001</v>
      </c>
      <c r="JM73">
        <v>21.718399999999999</v>
      </c>
      <c r="JN73">
        <v>96.286600000000007</v>
      </c>
      <c r="JO73">
        <v>31</v>
      </c>
      <c r="JP73">
        <v>391.22</v>
      </c>
      <c r="JQ73">
        <v>34.965899999999998</v>
      </c>
      <c r="JR73">
        <v>98.822100000000006</v>
      </c>
      <c r="JS73">
        <v>98.839299999999994</v>
      </c>
    </row>
    <row r="74" spans="1:279" x14ac:dyDescent="0.2">
      <c r="A74">
        <v>59</v>
      </c>
      <c r="B74">
        <v>1656606715.5</v>
      </c>
      <c r="C74">
        <v>232</v>
      </c>
      <c r="D74" t="s">
        <v>536</v>
      </c>
      <c r="E74" t="s">
        <v>537</v>
      </c>
      <c r="F74">
        <v>4</v>
      </c>
      <c r="G74">
        <v>1656606713.1875</v>
      </c>
      <c r="H74">
        <f t="shared" si="0"/>
        <v>1.2115310294568611E-3</v>
      </c>
      <c r="I74">
        <f t="shared" si="1"/>
        <v>1.2115310294568611</v>
      </c>
      <c r="J74">
        <f t="shared" si="2"/>
        <v>4.4827982267683346</v>
      </c>
      <c r="K74">
        <f t="shared" si="3"/>
        <v>360.56087500000001</v>
      </c>
      <c r="L74">
        <f t="shared" si="4"/>
        <v>257.73084027097383</v>
      </c>
      <c r="M74">
        <f t="shared" si="5"/>
        <v>26.076946816006632</v>
      </c>
      <c r="N74">
        <f t="shared" si="6"/>
        <v>36.481186153051645</v>
      </c>
      <c r="O74">
        <f t="shared" si="7"/>
        <v>7.7234211926118984E-2</v>
      </c>
      <c r="P74">
        <f t="shared" si="8"/>
        <v>1.6741876001112084</v>
      </c>
      <c r="Q74">
        <f t="shared" si="9"/>
        <v>7.5308014241926041E-2</v>
      </c>
      <c r="R74">
        <f t="shared" si="10"/>
        <v>4.7236568953046204E-2</v>
      </c>
      <c r="S74">
        <f t="shared" si="11"/>
        <v>194.4245493625107</v>
      </c>
      <c r="T74">
        <f t="shared" si="12"/>
        <v>35.045099308774297</v>
      </c>
      <c r="U74">
        <f t="shared" si="13"/>
        <v>33.646099999999997</v>
      </c>
      <c r="V74">
        <f t="shared" si="14"/>
        <v>5.2384367582238509</v>
      </c>
      <c r="W74">
        <f t="shared" si="15"/>
        <v>70.195042074801975</v>
      </c>
      <c r="X74">
        <f t="shared" si="16"/>
        <v>3.6824600301776811</v>
      </c>
      <c r="Y74">
        <f t="shared" si="17"/>
        <v>5.2460400639884792</v>
      </c>
      <c r="Z74">
        <f t="shared" si="18"/>
        <v>1.5559767280461698</v>
      </c>
      <c r="AA74">
        <f t="shared" si="19"/>
        <v>-53.428518399047576</v>
      </c>
      <c r="AB74">
        <f t="shared" si="20"/>
        <v>2.3410876742089441</v>
      </c>
      <c r="AC74">
        <f t="shared" si="21"/>
        <v>0.32232367309403404</v>
      </c>
      <c r="AD74">
        <f t="shared" si="22"/>
        <v>143.65944231076611</v>
      </c>
      <c r="AE74">
        <f t="shared" si="23"/>
        <v>15.433787430455784</v>
      </c>
      <c r="AF74">
        <f t="shared" si="24"/>
        <v>1.2096174939786632</v>
      </c>
      <c r="AG74">
        <f t="shared" si="25"/>
        <v>4.4827982267683346</v>
      </c>
      <c r="AH74">
        <v>392.52564039111098</v>
      </c>
      <c r="AI74">
        <v>377.27588484848479</v>
      </c>
      <c r="AJ74">
        <v>1.706370835283298</v>
      </c>
      <c r="AK74">
        <v>67.047301081910973</v>
      </c>
      <c r="AL74">
        <f t="shared" si="26"/>
        <v>1.2115310294568611</v>
      </c>
      <c r="AM74">
        <v>34.938890300419573</v>
      </c>
      <c r="AN74">
        <v>36.397854545454557</v>
      </c>
      <c r="AO74">
        <v>3.5221366205219652E-5</v>
      </c>
      <c r="AP74">
        <v>77.180000000000007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19345.934833282667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1009.4973747992283</v>
      </c>
      <c r="BI74">
        <f t="shared" si="33"/>
        <v>4.4827982267683346</v>
      </c>
      <c r="BJ74" t="e">
        <f t="shared" si="34"/>
        <v>#DIV/0!</v>
      </c>
      <c r="BK74">
        <f t="shared" si="35"/>
        <v>4.440623956709037E-3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1199.99</v>
      </c>
      <c r="CQ74">
        <f t="shared" si="47"/>
        <v>1009.4973747992283</v>
      </c>
      <c r="CR74">
        <f t="shared" si="48"/>
        <v>0.84125482278954677</v>
      </c>
      <c r="CS74">
        <f t="shared" si="49"/>
        <v>0.16202180798382546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1656606713.1875</v>
      </c>
      <c r="CZ74">
        <v>360.56087500000001</v>
      </c>
      <c r="DA74">
        <v>380.39687500000002</v>
      </c>
      <c r="DB74">
        <v>36.395499999999998</v>
      </c>
      <c r="DC74">
        <v>34.938612499999998</v>
      </c>
      <c r="DD74">
        <v>362.06237499999997</v>
      </c>
      <c r="DE74">
        <v>35.920887499999999</v>
      </c>
      <c r="DF74">
        <v>480.03412500000002</v>
      </c>
      <c r="DG74">
        <v>101.07899999999999</v>
      </c>
      <c r="DH74">
        <v>9.9992737500000012E-2</v>
      </c>
      <c r="DI74">
        <v>33.672037500000002</v>
      </c>
      <c r="DJ74">
        <v>999.9</v>
      </c>
      <c r="DK74">
        <v>33.646099999999997</v>
      </c>
      <c r="DL74">
        <v>0</v>
      </c>
      <c r="DM74">
        <v>0</v>
      </c>
      <c r="DN74">
        <v>4006.25</v>
      </c>
      <c r="DO74">
        <v>0</v>
      </c>
      <c r="DP74">
        <v>34.285574999999987</v>
      </c>
      <c r="DQ74">
        <v>-19.8359375</v>
      </c>
      <c r="DR74">
        <v>374.17950000000002</v>
      </c>
      <c r="DS74">
        <v>394.16862500000002</v>
      </c>
      <c r="DT74">
        <v>1.45690125</v>
      </c>
      <c r="DU74">
        <v>380.39687500000002</v>
      </c>
      <c r="DV74">
        <v>34.938612499999998</v>
      </c>
      <c r="DW74">
        <v>3.6788237499999998</v>
      </c>
      <c r="DX74">
        <v>3.5315637500000001</v>
      </c>
      <c r="DY74">
        <v>27.4684375</v>
      </c>
      <c r="DZ74">
        <v>26.772237499999999</v>
      </c>
      <c r="EA74">
        <v>1199.99</v>
      </c>
      <c r="EB74">
        <v>0.95799875000000001</v>
      </c>
      <c r="EC74">
        <v>4.2001387500000001E-2</v>
      </c>
      <c r="ED74">
        <v>0</v>
      </c>
      <c r="EE74">
        <v>650.90449999999998</v>
      </c>
      <c r="EF74">
        <v>5.0001600000000002</v>
      </c>
      <c r="EG74">
        <v>8718.9137500000015</v>
      </c>
      <c r="EH74">
        <v>9515.0912499999995</v>
      </c>
      <c r="EI74">
        <v>47.875</v>
      </c>
      <c r="EJ74">
        <v>49.625</v>
      </c>
      <c r="EK74">
        <v>48.976374999999997</v>
      </c>
      <c r="EL74">
        <v>49.125</v>
      </c>
      <c r="EM74">
        <v>49.663749999999993</v>
      </c>
      <c r="EN74">
        <v>1144.7974999999999</v>
      </c>
      <c r="EO74">
        <v>50.192500000000003</v>
      </c>
      <c r="EP74">
        <v>0</v>
      </c>
      <c r="EQ74">
        <v>11284</v>
      </c>
      <c r="ER74">
        <v>0</v>
      </c>
      <c r="ES74">
        <v>651.34468000000004</v>
      </c>
      <c r="ET74">
        <v>-5.9690769355413451</v>
      </c>
      <c r="EU74">
        <v>-196.58769231758919</v>
      </c>
      <c r="EV74">
        <v>8734.7860000000001</v>
      </c>
      <c r="EW74">
        <v>15</v>
      </c>
      <c r="EX74">
        <v>1656590095.5</v>
      </c>
      <c r="EY74" t="s">
        <v>416</v>
      </c>
      <c r="EZ74">
        <v>1656590095.5</v>
      </c>
      <c r="FA74">
        <v>1656352397</v>
      </c>
      <c r="FB74">
        <v>2</v>
      </c>
      <c r="FC74">
        <v>-0.995</v>
      </c>
      <c r="FD74">
        <v>0.47499999999999998</v>
      </c>
      <c r="FE74">
        <v>-1.5009999999999999</v>
      </c>
      <c r="FF74">
        <v>0.47499999999999998</v>
      </c>
      <c r="FG74">
        <v>427</v>
      </c>
      <c r="FH74">
        <v>33</v>
      </c>
      <c r="FI74">
        <v>0.32</v>
      </c>
      <c r="FJ74">
        <v>0.2</v>
      </c>
      <c r="FK74">
        <v>-19.53093170731707</v>
      </c>
      <c r="FL74">
        <v>-2.1325797909408082</v>
      </c>
      <c r="FM74">
        <v>0.2148895433098463</v>
      </c>
      <c r="FN74">
        <v>0</v>
      </c>
      <c r="FO74">
        <v>651.73773529411767</v>
      </c>
      <c r="FP74">
        <v>-6.0336592854117121</v>
      </c>
      <c r="FQ74">
        <v>0.6271526368682403</v>
      </c>
      <c r="FR74">
        <v>0</v>
      </c>
      <c r="FS74">
        <v>1.451616585365854</v>
      </c>
      <c r="FT74">
        <v>3.1131637630661482E-2</v>
      </c>
      <c r="FU74">
        <v>3.2783298914018828E-3</v>
      </c>
      <c r="FV74">
        <v>1</v>
      </c>
      <c r="FW74">
        <v>1</v>
      </c>
      <c r="FX74">
        <v>3</v>
      </c>
      <c r="FY74" t="s">
        <v>417</v>
      </c>
      <c r="FZ74">
        <v>2.9746000000000001</v>
      </c>
      <c r="GA74">
        <v>2.86381</v>
      </c>
      <c r="GB74">
        <v>8.8748400000000005E-2</v>
      </c>
      <c r="GC74">
        <v>9.3740100000000007E-2</v>
      </c>
      <c r="GD74">
        <v>0.147814</v>
      </c>
      <c r="GE74">
        <v>0.14659800000000001</v>
      </c>
      <c r="GF74">
        <v>31615.3</v>
      </c>
      <c r="GG74">
        <v>27374.799999999999</v>
      </c>
      <c r="GH74">
        <v>30998.5</v>
      </c>
      <c r="GI74">
        <v>28140.3</v>
      </c>
      <c r="GJ74">
        <v>34817.5</v>
      </c>
      <c r="GK74">
        <v>33919.5</v>
      </c>
      <c r="GL74">
        <v>40433.599999999999</v>
      </c>
      <c r="GM74">
        <v>39263.800000000003</v>
      </c>
      <c r="GN74">
        <v>2.06765</v>
      </c>
      <c r="GO74">
        <v>2.3973</v>
      </c>
      <c r="GP74">
        <v>0</v>
      </c>
      <c r="GQ74">
        <v>0.17292099999999999</v>
      </c>
      <c r="GR74">
        <v>999.9</v>
      </c>
      <c r="GS74">
        <v>30.834399999999999</v>
      </c>
      <c r="GT74">
        <v>66.7</v>
      </c>
      <c r="GU74">
        <v>37.4</v>
      </c>
      <c r="GV74">
        <v>42.523299999999999</v>
      </c>
      <c r="GW74">
        <v>23.881599999999999</v>
      </c>
      <c r="GX74">
        <v>16.710699999999999</v>
      </c>
      <c r="GY74">
        <v>2</v>
      </c>
      <c r="GZ74">
        <v>0.44322400000000001</v>
      </c>
      <c r="HA74">
        <v>0.260575</v>
      </c>
      <c r="HB74">
        <v>20.2135</v>
      </c>
      <c r="HC74">
        <v>5.2156399999999996</v>
      </c>
      <c r="HD74">
        <v>11.968</v>
      </c>
      <c r="HE74">
        <v>4.9922000000000004</v>
      </c>
      <c r="HF74">
        <v>3.2925</v>
      </c>
      <c r="HG74">
        <v>6299.6</v>
      </c>
      <c r="HH74">
        <v>9999</v>
      </c>
      <c r="HI74">
        <v>9999</v>
      </c>
      <c r="HJ74">
        <v>492.9</v>
      </c>
      <c r="HK74">
        <v>4.9713700000000003</v>
      </c>
      <c r="HL74">
        <v>1.8744099999999999</v>
      </c>
      <c r="HM74">
        <v>1.87073</v>
      </c>
      <c r="HN74">
        <v>1.8703399999999999</v>
      </c>
      <c r="HO74">
        <v>1.875</v>
      </c>
      <c r="HP74">
        <v>1.8716900000000001</v>
      </c>
      <c r="HQ74">
        <v>1.8672200000000001</v>
      </c>
      <c r="HR74">
        <v>1.8782000000000001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-1.502</v>
      </c>
      <c r="IG74">
        <v>0.47470000000000001</v>
      </c>
      <c r="IH74">
        <v>-1.5014285714286191</v>
      </c>
      <c r="II74">
        <v>0</v>
      </c>
      <c r="IJ74">
        <v>0</v>
      </c>
      <c r="IK74">
        <v>0</v>
      </c>
      <c r="IL74">
        <v>0.47462380952381272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277</v>
      </c>
      <c r="IU74">
        <v>4238.6000000000004</v>
      </c>
      <c r="IV74">
        <v>1.2622100000000001</v>
      </c>
      <c r="IW74">
        <v>2.5683600000000002</v>
      </c>
      <c r="IX74">
        <v>2.1484399999999999</v>
      </c>
      <c r="IY74">
        <v>2.5964399999999999</v>
      </c>
      <c r="IZ74">
        <v>2.5451700000000002</v>
      </c>
      <c r="JA74">
        <v>2.31934</v>
      </c>
      <c r="JB74">
        <v>41.222299999999997</v>
      </c>
      <c r="JC74">
        <v>15.769399999999999</v>
      </c>
      <c r="JD74">
        <v>18</v>
      </c>
      <c r="JE74">
        <v>499.649</v>
      </c>
      <c r="JF74">
        <v>929.57600000000002</v>
      </c>
      <c r="JG74">
        <v>31.000399999999999</v>
      </c>
      <c r="JH74">
        <v>33.281700000000001</v>
      </c>
      <c r="JI74">
        <v>29.9999</v>
      </c>
      <c r="JJ74">
        <v>33.173499999999997</v>
      </c>
      <c r="JK74">
        <v>33.1173</v>
      </c>
      <c r="JL74">
        <v>25.3399</v>
      </c>
      <c r="JM74">
        <v>21.718399999999999</v>
      </c>
      <c r="JN74">
        <v>96.286600000000007</v>
      </c>
      <c r="JO74">
        <v>31</v>
      </c>
      <c r="JP74">
        <v>397.89800000000002</v>
      </c>
      <c r="JQ74">
        <v>34.965899999999998</v>
      </c>
      <c r="JR74">
        <v>98.822500000000005</v>
      </c>
      <c r="JS74">
        <v>98.841999999999999</v>
      </c>
    </row>
    <row r="75" spans="1:279" x14ac:dyDescent="0.2">
      <c r="A75">
        <v>60</v>
      </c>
      <c r="B75">
        <v>1656606719.5</v>
      </c>
      <c r="C75">
        <v>236</v>
      </c>
      <c r="D75" t="s">
        <v>538</v>
      </c>
      <c r="E75" t="s">
        <v>539</v>
      </c>
      <c r="F75">
        <v>4</v>
      </c>
      <c r="G75">
        <v>1656606717.5</v>
      </c>
      <c r="H75">
        <f t="shared" si="0"/>
        <v>1.2179294639417092E-3</v>
      </c>
      <c r="I75">
        <f t="shared" si="1"/>
        <v>1.2179294639417093</v>
      </c>
      <c r="J75">
        <f t="shared" si="2"/>
        <v>4.5420571533795222</v>
      </c>
      <c r="K75">
        <f t="shared" si="3"/>
        <v>367.66214285714278</v>
      </c>
      <c r="L75">
        <f t="shared" si="4"/>
        <v>264.05361950621921</v>
      </c>
      <c r="M75">
        <f t="shared" si="5"/>
        <v>26.716537364418553</v>
      </c>
      <c r="N75">
        <f t="shared" si="6"/>
        <v>37.199487723339821</v>
      </c>
      <c r="O75">
        <f t="shared" si="7"/>
        <v>7.7765332064444651E-2</v>
      </c>
      <c r="P75">
        <f t="shared" si="8"/>
        <v>1.6695969628768845</v>
      </c>
      <c r="Q75">
        <f t="shared" si="9"/>
        <v>7.5807689299356149E-2</v>
      </c>
      <c r="R75">
        <f t="shared" si="10"/>
        <v>4.7551587590935161E-2</v>
      </c>
      <c r="S75">
        <f t="shared" si="11"/>
        <v>194.43574204110197</v>
      </c>
      <c r="T75">
        <f t="shared" si="12"/>
        <v>35.049698841088556</v>
      </c>
      <c r="U75">
        <f t="shared" si="13"/>
        <v>33.641185714285719</v>
      </c>
      <c r="V75">
        <f t="shared" si="14"/>
        <v>5.2369972675058838</v>
      </c>
      <c r="W75">
        <f t="shared" si="15"/>
        <v>70.192095317269377</v>
      </c>
      <c r="X75">
        <f t="shared" si="16"/>
        <v>3.6831154783488658</v>
      </c>
      <c r="Y75">
        <f t="shared" si="17"/>
        <v>5.2471940917294546</v>
      </c>
      <c r="Z75">
        <f t="shared" si="18"/>
        <v>1.553881789157018</v>
      </c>
      <c r="AA75">
        <f t="shared" si="19"/>
        <v>-53.710689359829381</v>
      </c>
      <c r="AB75">
        <f t="shared" si="20"/>
        <v>3.1311077630207822</v>
      </c>
      <c r="AC75">
        <f t="shared" si="21"/>
        <v>0.43227780045216335</v>
      </c>
      <c r="AD75">
        <f t="shared" si="22"/>
        <v>144.28843824474555</v>
      </c>
      <c r="AE75">
        <f t="shared" si="23"/>
        <v>15.521026583247473</v>
      </c>
      <c r="AF75">
        <f t="shared" si="24"/>
        <v>1.2141507679035648</v>
      </c>
      <c r="AG75">
        <f t="shared" si="25"/>
        <v>4.5420571533795222</v>
      </c>
      <c r="AH75">
        <v>399.49418408558142</v>
      </c>
      <c r="AI75">
        <v>384.12446666666671</v>
      </c>
      <c r="AJ75">
        <v>1.714388332519623</v>
      </c>
      <c r="AK75">
        <v>67.047301081910973</v>
      </c>
      <c r="AL75">
        <f t="shared" si="26"/>
        <v>1.2179294639417093</v>
      </c>
      <c r="AM75">
        <v>34.937813007412608</v>
      </c>
      <c r="AN75">
        <v>36.404234965034973</v>
      </c>
      <c r="AO75">
        <v>5.7857401858090639E-5</v>
      </c>
      <c r="AP75">
        <v>77.180000000000007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19234.777506601407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1009.5561855135243</v>
      </c>
      <c r="BI75">
        <f t="shared" si="33"/>
        <v>4.5420571533795222</v>
      </c>
      <c r="BJ75" t="e">
        <f t="shared" si="34"/>
        <v>#DIV/0!</v>
      </c>
      <c r="BK75">
        <f t="shared" si="35"/>
        <v>4.4990632701330481E-3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1200.06</v>
      </c>
      <c r="CQ75">
        <f t="shared" si="47"/>
        <v>1009.5561855135243</v>
      </c>
      <c r="CR75">
        <f t="shared" si="48"/>
        <v>0.84125475852334408</v>
      </c>
      <c r="CS75">
        <f t="shared" si="49"/>
        <v>0.16202168395005415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1656606717.5</v>
      </c>
      <c r="CZ75">
        <v>367.66214285714278</v>
      </c>
      <c r="DA75">
        <v>387.61871428571419</v>
      </c>
      <c r="DB75">
        <v>36.402171428571428</v>
      </c>
      <c r="DC75">
        <v>34.939928571428567</v>
      </c>
      <c r="DD75">
        <v>369.1635714285714</v>
      </c>
      <c r="DE75">
        <v>35.92755714285714</v>
      </c>
      <c r="DF75">
        <v>480.06514285714292</v>
      </c>
      <c r="DG75">
        <v>101.0784285714285</v>
      </c>
      <c r="DH75">
        <v>0.1000268285714286</v>
      </c>
      <c r="DI75">
        <v>33.67597142857143</v>
      </c>
      <c r="DJ75">
        <v>999.89999999999986</v>
      </c>
      <c r="DK75">
        <v>33.641185714285719</v>
      </c>
      <c r="DL75">
        <v>0</v>
      </c>
      <c r="DM75">
        <v>0</v>
      </c>
      <c r="DN75">
        <v>3987.8571428571431</v>
      </c>
      <c r="DO75">
        <v>0</v>
      </c>
      <c r="DP75">
        <v>33.090785714285722</v>
      </c>
      <c r="DQ75">
        <v>-19.956600000000002</v>
      </c>
      <c r="DR75">
        <v>381.55128571428583</v>
      </c>
      <c r="DS75">
        <v>401.65257142857138</v>
      </c>
      <c r="DT75">
        <v>1.4622714285714291</v>
      </c>
      <c r="DU75">
        <v>387.61871428571419</v>
      </c>
      <c r="DV75">
        <v>34.939928571428567</v>
      </c>
      <c r="DW75">
        <v>3.679481428571429</v>
      </c>
      <c r="DX75">
        <v>3.5316771428571418</v>
      </c>
      <c r="DY75">
        <v>27.471499999999999</v>
      </c>
      <c r="DZ75">
        <v>26.7728</v>
      </c>
      <c r="EA75">
        <v>1200.06</v>
      </c>
      <c r="EB75">
        <v>0.95800071428571432</v>
      </c>
      <c r="EC75">
        <v>4.1999285714285718E-2</v>
      </c>
      <c r="ED75">
        <v>0</v>
      </c>
      <c r="EE75">
        <v>650.44642857142856</v>
      </c>
      <c r="EF75">
        <v>5.0001600000000002</v>
      </c>
      <c r="EG75">
        <v>8709.3242857142868</v>
      </c>
      <c r="EH75">
        <v>9515.6571428571424</v>
      </c>
      <c r="EI75">
        <v>47.892714285714291</v>
      </c>
      <c r="EJ75">
        <v>49.633857142857153</v>
      </c>
      <c r="EK75">
        <v>49.017714285714291</v>
      </c>
      <c r="EL75">
        <v>49.125</v>
      </c>
      <c r="EM75">
        <v>49.651571428571437</v>
      </c>
      <c r="EN75">
        <v>1144.8671428571431</v>
      </c>
      <c r="EO75">
        <v>50.192857142857143</v>
      </c>
      <c r="EP75">
        <v>0</v>
      </c>
      <c r="EQ75">
        <v>11287.599999904631</v>
      </c>
      <c r="ER75">
        <v>0</v>
      </c>
      <c r="ES75">
        <v>650.98792000000003</v>
      </c>
      <c r="ET75">
        <v>-6.0732307861898178</v>
      </c>
      <c r="EU75">
        <v>-181.33076951762811</v>
      </c>
      <c r="EV75">
        <v>8724.101200000001</v>
      </c>
      <c r="EW75">
        <v>15</v>
      </c>
      <c r="EX75">
        <v>1656590095.5</v>
      </c>
      <c r="EY75" t="s">
        <v>416</v>
      </c>
      <c r="EZ75">
        <v>1656590095.5</v>
      </c>
      <c r="FA75">
        <v>1656352397</v>
      </c>
      <c r="FB75">
        <v>2</v>
      </c>
      <c r="FC75">
        <v>-0.995</v>
      </c>
      <c r="FD75">
        <v>0.47499999999999998</v>
      </c>
      <c r="FE75">
        <v>-1.5009999999999999</v>
      </c>
      <c r="FF75">
        <v>0.47499999999999998</v>
      </c>
      <c r="FG75">
        <v>427</v>
      </c>
      <c r="FH75">
        <v>33</v>
      </c>
      <c r="FI75">
        <v>0.32</v>
      </c>
      <c r="FJ75">
        <v>0.2</v>
      </c>
      <c r="FK75">
        <v>-19.669944999999998</v>
      </c>
      <c r="FL75">
        <v>-1.9043527204502699</v>
      </c>
      <c r="FM75">
        <v>0.1861794375730037</v>
      </c>
      <c r="FN75">
        <v>0</v>
      </c>
      <c r="FO75">
        <v>651.3938823529412</v>
      </c>
      <c r="FP75">
        <v>-6.1617723511496152</v>
      </c>
      <c r="FQ75">
        <v>0.63386015180125777</v>
      </c>
      <c r="FR75">
        <v>0</v>
      </c>
      <c r="FS75">
        <v>1.45413225</v>
      </c>
      <c r="FT75">
        <v>4.2790806754222213E-2</v>
      </c>
      <c r="FU75">
        <v>4.3279761364291448E-3</v>
      </c>
      <c r="FV75">
        <v>1</v>
      </c>
      <c r="FW75">
        <v>1</v>
      </c>
      <c r="FX75">
        <v>3</v>
      </c>
      <c r="FY75" t="s">
        <v>417</v>
      </c>
      <c r="FZ75">
        <v>2.9748299999999999</v>
      </c>
      <c r="GA75">
        <v>2.8637899999999998</v>
      </c>
      <c r="GB75">
        <v>9.0009500000000006E-2</v>
      </c>
      <c r="GC75">
        <v>9.5008300000000004E-2</v>
      </c>
      <c r="GD75">
        <v>0.14782999999999999</v>
      </c>
      <c r="GE75">
        <v>0.14660300000000001</v>
      </c>
      <c r="GF75">
        <v>31571.8</v>
      </c>
      <c r="GG75">
        <v>27335.9</v>
      </c>
      <c r="GH75">
        <v>30998.799999999999</v>
      </c>
      <c r="GI75">
        <v>28139.7</v>
      </c>
      <c r="GJ75">
        <v>34817.199999999997</v>
      </c>
      <c r="GK75">
        <v>33918.400000000001</v>
      </c>
      <c r="GL75">
        <v>40433.9</v>
      </c>
      <c r="GM75">
        <v>39262.800000000003</v>
      </c>
      <c r="GN75">
        <v>2.06765</v>
      </c>
      <c r="GO75">
        <v>2.3969200000000002</v>
      </c>
      <c r="GP75">
        <v>0</v>
      </c>
      <c r="GQ75">
        <v>0.17300199999999999</v>
      </c>
      <c r="GR75">
        <v>999.9</v>
      </c>
      <c r="GS75">
        <v>30.836200000000002</v>
      </c>
      <c r="GT75">
        <v>66.7</v>
      </c>
      <c r="GU75">
        <v>37.4</v>
      </c>
      <c r="GV75">
        <v>42.518099999999997</v>
      </c>
      <c r="GW75">
        <v>23.901599999999998</v>
      </c>
      <c r="GX75">
        <v>16.4663</v>
      </c>
      <c r="GY75">
        <v>2</v>
      </c>
      <c r="GZ75">
        <v>0.44314300000000001</v>
      </c>
      <c r="HA75">
        <v>0.26409899999999997</v>
      </c>
      <c r="HB75">
        <v>20.2134</v>
      </c>
      <c r="HC75">
        <v>5.2157900000000001</v>
      </c>
      <c r="HD75">
        <v>11.968</v>
      </c>
      <c r="HE75">
        <v>4.9924999999999997</v>
      </c>
      <c r="HF75">
        <v>3.2925300000000002</v>
      </c>
      <c r="HG75">
        <v>6299.9</v>
      </c>
      <c r="HH75">
        <v>9999</v>
      </c>
      <c r="HI75">
        <v>9999</v>
      </c>
      <c r="HJ75">
        <v>492.9</v>
      </c>
      <c r="HK75">
        <v>4.9713599999999998</v>
      </c>
      <c r="HL75">
        <v>1.8744000000000001</v>
      </c>
      <c r="HM75">
        <v>1.87073</v>
      </c>
      <c r="HN75">
        <v>1.8703399999999999</v>
      </c>
      <c r="HO75">
        <v>1.875</v>
      </c>
      <c r="HP75">
        <v>1.87168</v>
      </c>
      <c r="HQ75">
        <v>1.8672</v>
      </c>
      <c r="HR75">
        <v>1.8782000000000001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-1.502</v>
      </c>
      <c r="IG75">
        <v>0.47460000000000002</v>
      </c>
      <c r="IH75">
        <v>-1.5014285714286191</v>
      </c>
      <c r="II75">
        <v>0</v>
      </c>
      <c r="IJ75">
        <v>0</v>
      </c>
      <c r="IK75">
        <v>0</v>
      </c>
      <c r="IL75">
        <v>0.47462380952381272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277.10000000000002</v>
      </c>
      <c r="IU75">
        <v>4238.7</v>
      </c>
      <c r="IV75">
        <v>1.2793000000000001</v>
      </c>
      <c r="IW75">
        <v>2.5720200000000002</v>
      </c>
      <c r="IX75">
        <v>2.1484399999999999</v>
      </c>
      <c r="IY75">
        <v>2.5964399999999999</v>
      </c>
      <c r="IZ75">
        <v>2.5451700000000002</v>
      </c>
      <c r="JA75">
        <v>2.2546400000000002</v>
      </c>
      <c r="JB75">
        <v>41.196399999999997</v>
      </c>
      <c r="JC75">
        <v>15.7431</v>
      </c>
      <c r="JD75">
        <v>18</v>
      </c>
      <c r="JE75">
        <v>499.62799999999999</v>
      </c>
      <c r="JF75">
        <v>929.12</v>
      </c>
      <c r="JG75">
        <v>31.000699999999998</v>
      </c>
      <c r="JH75">
        <v>33.281700000000001</v>
      </c>
      <c r="JI75">
        <v>30.0001</v>
      </c>
      <c r="JJ75">
        <v>33.1708</v>
      </c>
      <c r="JK75">
        <v>33.116900000000001</v>
      </c>
      <c r="JL75">
        <v>25.693100000000001</v>
      </c>
      <c r="JM75">
        <v>21.718399999999999</v>
      </c>
      <c r="JN75">
        <v>96.286600000000007</v>
      </c>
      <c r="JO75">
        <v>31</v>
      </c>
      <c r="JP75">
        <v>404.577</v>
      </c>
      <c r="JQ75">
        <v>34.965899999999998</v>
      </c>
      <c r="JR75">
        <v>98.823300000000003</v>
      </c>
      <c r="JS75">
        <v>98.839600000000004</v>
      </c>
    </row>
    <row r="76" spans="1:279" x14ac:dyDescent="0.2">
      <c r="A76">
        <v>61</v>
      </c>
      <c r="B76">
        <v>1656606723.5</v>
      </c>
      <c r="C76">
        <v>240</v>
      </c>
      <c r="D76" t="s">
        <v>540</v>
      </c>
      <c r="E76" t="s">
        <v>541</v>
      </c>
      <c r="F76">
        <v>4</v>
      </c>
      <c r="G76">
        <v>1656606721.1875</v>
      </c>
      <c r="H76">
        <f t="shared" si="0"/>
        <v>1.2151850447526841E-3</v>
      </c>
      <c r="I76">
        <f t="shared" si="1"/>
        <v>1.2151850447526842</v>
      </c>
      <c r="J76">
        <f t="shared" si="2"/>
        <v>4.7014199293986501</v>
      </c>
      <c r="K76">
        <f t="shared" si="3"/>
        <v>373.73037499999998</v>
      </c>
      <c r="L76">
        <f t="shared" si="4"/>
        <v>266.4819407812542</v>
      </c>
      <c r="M76">
        <f t="shared" si="5"/>
        <v>26.962631605985006</v>
      </c>
      <c r="N76">
        <f t="shared" si="6"/>
        <v>37.814023687868918</v>
      </c>
      <c r="O76">
        <f t="shared" si="7"/>
        <v>7.7612931253061929E-2</v>
      </c>
      <c r="P76">
        <f t="shared" si="8"/>
        <v>1.6749956983600496</v>
      </c>
      <c r="Q76">
        <f t="shared" si="9"/>
        <v>7.5668966140124264E-2</v>
      </c>
      <c r="R76">
        <f t="shared" si="10"/>
        <v>4.7463705948546472E-2</v>
      </c>
      <c r="S76">
        <f t="shared" si="11"/>
        <v>194.43118761254374</v>
      </c>
      <c r="T76">
        <f t="shared" si="12"/>
        <v>35.04739343399811</v>
      </c>
      <c r="U76">
        <f t="shared" si="13"/>
        <v>33.639912499999987</v>
      </c>
      <c r="V76">
        <f t="shared" si="14"/>
        <v>5.2366243741785157</v>
      </c>
      <c r="W76">
        <f t="shared" si="15"/>
        <v>70.19529337487181</v>
      </c>
      <c r="X76">
        <f t="shared" si="16"/>
        <v>3.683376695868549</v>
      </c>
      <c r="Y76">
        <f t="shared" si="17"/>
        <v>5.2473271622326561</v>
      </c>
      <c r="Z76">
        <f t="shared" si="18"/>
        <v>1.5532476783099667</v>
      </c>
      <c r="AA76">
        <f t="shared" si="19"/>
        <v>-53.589660473593369</v>
      </c>
      <c r="AB76">
        <f t="shared" si="20"/>
        <v>3.2971652148857058</v>
      </c>
      <c r="AC76">
        <f t="shared" si="21"/>
        <v>0.45373453552823123</v>
      </c>
      <c r="AD76">
        <f t="shared" si="22"/>
        <v>144.5924268893643</v>
      </c>
      <c r="AE76">
        <f t="shared" si="23"/>
        <v>15.631005949438059</v>
      </c>
      <c r="AF76">
        <f t="shared" si="24"/>
        <v>1.2164583439651704</v>
      </c>
      <c r="AG76">
        <f t="shared" si="25"/>
        <v>4.7014199293986501</v>
      </c>
      <c r="AH76">
        <v>406.4651461200238</v>
      </c>
      <c r="AI76">
        <v>390.93912121212122</v>
      </c>
      <c r="AJ76">
        <v>1.7048015333075699</v>
      </c>
      <c r="AK76">
        <v>67.047301081910973</v>
      </c>
      <c r="AL76">
        <f t="shared" si="26"/>
        <v>1.2151850447526842</v>
      </c>
      <c r="AM76">
        <v>34.940729759160817</v>
      </c>
      <c r="AN76">
        <v>36.404404895104911</v>
      </c>
      <c r="AO76">
        <v>1.2291549247189179E-5</v>
      </c>
      <c r="AP76">
        <v>77.180000000000007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19365.142658518937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1009.5329997992453</v>
      </c>
      <c r="BI76">
        <f t="shared" si="33"/>
        <v>4.7014199293986501</v>
      </c>
      <c r="BJ76" t="e">
        <f t="shared" si="34"/>
        <v>#DIV/0!</v>
      </c>
      <c r="BK76">
        <f t="shared" si="35"/>
        <v>4.6570245156261061E-3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1200.0325</v>
      </c>
      <c r="CQ76">
        <f t="shared" si="47"/>
        <v>1009.5329997992453</v>
      </c>
      <c r="CR76">
        <f t="shared" si="48"/>
        <v>0.84125471585081679</v>
      </c>
      <c r="CS76">
        <f t="shared" si="49"/>
        <v>0.16202160159207665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1656606721.1875</v>
      </c>
      <c r="CZ76">
        <v>373.73037499999998</v>
      </c>
      <c r="DA76">
        <v>393.83837499999998</v>
      </c>
      <c r="DB76">
        <v>36.4042125</v>
      </c>
      <c r="DC76">
        <v>34.938924999999998</v>
      </c>
      <c r="DD76">
        <v>375.23174999999998</v>
      </c>
      <c r="DE76">
        <v>35.929599999999994</v>
      </c>
      <c r="DF76">
        <v>479.977125</v>
      </c>
      <c r="DG76">
        <v>101.08</v>
      </c>
      <c r="DH76">
        <v>9.9958112500000001E-2</v>
      </c>
      <c r="DI76">
        <v>33.676424999999988</v>
      </c>
      <c r="DJ76">
        <v>999.9</v>
      </c>
      <c r="DK76">
        <v>33.639912499999987</v>
      </c>
      <c r="DL76">
        <v>0</v>
      </c>
      <c r="DM76">
        <v>0</v>
      </c>
      <c r="DN76">
        <v>4009.4537500000001</v>
      </c>
      <c r="DO76">
        <v>0</v>
      </c>
      <c r="DP76">
        <v>32.299625000000013</v>
      </c>
      <c r="DQ76">
        <v>-20.108162499999999</v>
      </c>
      <c r="DR76">
        <v>387.84974999999997</v>
      </c>
      <c r="DS76">
        <v>408.09699999999998</v>
      </c>
      <c r="DT76">
        <v>1.4652875000000001</v>
      </c>
      <c r="DU76">
        <v>393.83837499999998</v>
      </c>
      <c r="DV76">
        <v>34.938924999999998</v>
      </c>
      <c r="DW76">
        <v>3.6797412500000002</v>
      </c>
      <c r="DX76">
        <v>3.5316274999999999</v>
      </c>
      <c r="DY76">
        <v>27.4727125</v>
      </c>
      <c r="DZ76">
        <v>26.772562499999999</v>
      </c>
      <c r="EA76">
        <v>1200.0325</v>
      </c>
      <c r="EB76">
        <v>0.95800249999999998</v>
      </c>
      <c r="EC76">
        <v>4.1997375000000003E-2</v>
      </c>
      <c r="ED76">
        <v>0</v>
      </c>
      <c r="EE76">
        <v>650.13850000000002</v>
      </c>
      <c r="EF76">
        <v>5.0001600000000002</v>
      </c>
      <c r="EG76">
        <v>8709.4</v>
      </c>
      <c r="EH76">
        <v>9515.4375</v>
      </c>
      <c r="EI76">
        <v>47.913749999999993</v>
      </c>
      <c r="EJ76">
        <v>49.671499999999988</v>
      </c>
      <c r="EK76">
        <v>49.015500000000003</v>
      </c>
      <c r="EL76">
        <v>49.140500000000003</v>
      </c>
      <c r="EM76">
        <v>49.655999999999999</v>
      </c>
      <c r="EN76">
        <v>1144.8425</v>
      </c>
      <c r="EO76">
        <v>50.19</v>
      </c>
      <c r="EP76">
        <v>0</v>
      </c>
      <c r="EQ76">
        <v>11291.79999995232</v>
      </c>
      <c r="ER76">
        <v>0</v>
      </c>
      <c r="ES76">
        <v>650.59761538461521</v>
      </c>
      <c r="ET76">
        <v>-6.2030769142098974</v>
      </c>
      <c r="EU76">
        <v>-101.4625639386241</v>
      </c>
      <c r="EV76">
        <v>8716.1338461538453</v>
      </c>
      <c r="EW76">
        <v>15</v>
      </c>
      <c r="EX76">
        <v>1656590095.5</v>
      </c>
      <c r="EY76" t="s">
        <v>416</v>
      </c>
      <c r="EZ76">
        <v>1656590095.5</v>
      </c>
      <c r="FA76">
        <v>1656352397</v>
      </c>
      <c r="FB76">
        <v>2</v>
      </c>
      <c r="FC76">
        <v>-0.995</v>
      </c>
      <c r="FD76">
        <v>0.47499999999999998</v>
      </c>
      <c r="FE76">
        <v>-1.5009999999999999</v>
      </c>
      <c r="FF76">
        <v>0.47499999999999998</v>
      </c>
      <c r="FG76">
        <v>427</v>
      </c>
      <c r="FH76">
        <v>33</v>
      </c>
      <c r="FI76">
        <v>0.32</v>
      </c>
      <c r="FJ76">
        <v>0.2</v>
      </c>
      <c r="FK76">
        <v>-19.808275609756102</v>
      </c>
      <c r="FL76">
        <v>-1.946251567944236</v>
      </c>
      <c r="FM76">
        <v>0.19398437676654839</v>
      </c>
      <c r="FN76">
        <v>0</v>
      </c>
      <c r="FO76">
        <v>650.9578529411765</v>
      </c>
      <c r="FP76">
        <v>-6.0895187155490964</v>
      </c>
      <c r="FQ76">
        <v>0.62940504738031178</v>
      </c>
      <c r="FR76">
        <v>0</v>
      </c>
      <c r="FS76">
        <v>1.457519756097561</v>
      </c>
      <c r="FT76">
        <v>4.8999303135888017E-2</v>
      </c>
      <c r="FU76">
        <v>5.0293443726355169E-3</v>
      </c>
      <c r="FV76">
        <v>1</v>
      </c>
      <c r="FW76">
        <v>1</v>
      </c>
      <c r="FX76">
        <v>3</v>
      </c>
      <c r="FY76" t="s">
        <v>417</v>
      </c>
      <c r="FZ76">
        <v>2.9745300000000001</v>
      </c>
      <c r="GA76">
        <v>2.8638300000000001</v>
      </c>
      <c r="GB76">
        <v>9.1261300000000004E-2</v>
      </c>
      <c r="GC76">
        <v>9.6275600000000003E-2</v>
      </c>
      <c r="GD76">
        <v>0.147836</v>
      </c>
      <c r="GE76">
        <v>0.14660100000000001</v>
      </c>
      <c r="GF76">
        <v>31528.400000000001</v>
      </c>
      <c r="GG76">
        <v>27297.1</v>
      </c>
      <c r="GH76">
        <v>30998.9</v>
      </c>
      <c r="GI76">
        <v>28139.200000000001</v>
      </c>
      <c r="GJ76">
        <v>34817.1</v>
      </c>
      <c r="GK76">
        <v>33917.9</v>
      </c>
      <c r="GL76">
        <v>40434</v>
      </c>
      <c r="GM76">
        <v>39262.1</v>
      </c>
      <c r="GN76">
        <v>2.0675500000000002</v>
      </c>
      <c r="GO76">
        <v>2.3969999999999998</v>
      </c>
      <c r="GP76">
        <v>0</v>
      </c>
      <c r="GQ76">
        <v>0.172846</v>
      </c>
      <c r="GR76">
        <v>999.9</v>
      </c>
      <c r="GS76">
        <v>30.8384</v>
      </c>
      <c r="GT76">
        <v>66.7</v>
      </c>
      <c r="GU76">
        <v>37.4</v>
      </c>
      <c r="GV76">
        <v>42.524099999999997</v>
      </c>
      <c r="GW76">
        <v>23.831600000000002</v>
      </c>
      <c r="GX76">
        <v>16.782900000000001</v>
      </c>
      <c r="GY76">
        <v>2</v>
      </c>
      <c r="GZ76">
        <v>0.44322699999999998</v>
      </c>
      <c r="HA76">
        <v>0.266092</v>
      </c>
      <c r="HB76">
        <v>20.2133</v>
      </c>
      <c r="HC76">
        <v>5.2156399999999996</v>
      </c>
      <c r="HD76">
        <v>11.9688</v>
      </c>
      <c r="HE76">
        <v>4.9923500000000001</v>
      </c>
      <c r="HF76">
        <v>3.2925</v>
      </c>
      <c r="HG76">
        <v>6299.9</v>
      </c>
      <c r="HH76">
        <v>9999</v>
      </c>
      <c r="HI76">
        <v>9999</v>
      </c>
      <c r="HJ76">
        <v>492.9</v>
      </c>
      <c r="HK76">
        <v>4.9713700000000003</v>
      </c>
      <c r="HL76">
        <v>1.8744000000000001</v>
      </c>
      <c r="HM76">
        <v>1.87073</v>
      </c>
      <c r="HN76">
        <v>1.87036</v>
      </c>
      <c r="HO76">
        <v>1.875</v>
      </c>
      <c r="HP76">
        <v>1.8716699999999999</v>
      </c>
      <c r="HQ76">
        <v>1.8672</v>
      </c>
      <c r="HR76">
        <v>1.8782000000000001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-1.5009999999999999</v>
      </c>
      <c r="IG76">
        <v>0.47460000000000002</v>
      </c>
      <c r="IH76">
        <v>-1.5014285714286191</v>
      </c>
      <c r="II76">
        <v>0</v>
      </c>
      <c r="IJ76">
        <v>0</v>
      </c>
      <c r="IK76">
        <v>0</v>
      </c>
      <c r="IL76">
        <v>0.47462380952381272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277.10000000000002</v>
      </c>
      <c r="IU76">
        <v>4238.8</v>
      </c>
      <c r="IV76">
        <v>1.2976099999999999</v>
      </c>
      <c r="IW76">
        <v>2.5708000000000002</v>
      </c>
      <c r="IX76">
        <v>2.1484399999999999</v>
      </c>
      <c r="IY76">
        <v>2.5952099999999998</v>
      </c>
      <c r="IZ76">
        <v>2.5451700000000002</v>
      </c>
      <c r="JA76">
        <v>2.31934</v>
      </c>
      <c r="JB76">
        <v>41.222299999999997</v>
      </c>
      <c r="JC76">
        <v>15.769399999999999</v>
      </c>
      <c r="JD76">
        <v>18</v>
      </c>
      <c r="JE76">
        <v>499.56200000000001</v>
      </c>
      <c r="JF76">
        <v>929.17100000000005</v>
      </c>
      <c r="JG76">
        <v>31.000599999999999</v>
      </c>
      <c r="JH76">
        <v>33.281700000000001</v>
      </c>
      <c r="JI76">
        <v>30.0001</v>
      </c>
      <c r="JJ76">
        <v>33.170499999999997</v>
      </c>
      <c r="JK76">
        <v>33.114400000000003</v>
      </c>
      <c r="JL76">
        <v>26.047000000000001</v>
      </c>
      <c r="JM76">
        <v>21.718399999999999</v>
      </c>
      <c r="JN76">
        <v>96.286600000000007</v>
      </c>
      <c r="JO76">
        <v>31</v>
      </c>
      <c r="JP76">
        <v>411.25599999999997</v>
      </c>
      <c r="JQ76">
        <v>34.965899999999998</v>
      </c>
      <c r="JR76">
        <v>98.823599999999999</v>
      </c>
      <c r="JS76">
        <v>98.837999999999994</v>
      </c>
    </row>
    <row r="77" spans="1:279" x14ac:dyDescent="0.2">
      <c r="A77">
        <v>62</v>
      </c>
      <c r="B77">
        <v>1656606727.5</v>
      </c>
      <c r="C77">
        <v>244</v>
      </c>
      <c r="D77" t="s">
        <v>542</v>
      </c>
      <c r="E77" t="s">
        <v>543</v>
      </c>
      <c r="F77">
        <v>4</v>
      </c>
      <c r="G77">
        <v>1656606725.5</v>
      </c>
      <c r="H77">
        <f t="shared" si="0"/>
        <v>1.2176220077132556E-3</v>
      </c>
      <c r="I77">
        <f t="shared" si="1"/>
        <v>1.2176220077132556</v>
      </c>
      <c r="J77">
        <f t="shared" si="2"/>
        <v>4.6907579731568561</v>
      </c>
      <c r="K77">
        <f t="shared" si="3"/>
        <v>380.86257142857141</v>
      </c>
      <c r="L77">
        <f t="shared" si="4"/>
        <v>273.79896808683259</v>
      </c>
      <c r="M77">
        <f t="shared" si="5"/>
        <v>27.703129879279299</v>
      </c>
      <c r="N77">
        <f t="shared" si="6"/>
        <v>38.535884032608301</v>
      </c>
      <c r="O77">
        <f t="shared" si="7"/>
        <v>7.7730881018228073E-2</v>
      </c>
      <c r="P77">
        <f t="shared" si="8"/>
        <v>1.6770059013300556</v>
      </c>
      <c r="Q77">
        <f t="shared" si="9"/>
        <v>7.5783356920962164E-2</v>
      </c>
      <c r="R77">
        <f t="shared" si="10"/>
        <v>4.753551126026298E-2</v>
      </c>
      <c r="S77">
        <f t="shared" si="11"/>
        <v>194.42805261253736</v>
      </c>
      <c r="T77">
        <f t="shared" si="12"/>
        <v>35.042879980462168</v>
      </c>
      <c r="U77">
        <f t="shared" si="13"/>
        <v>33.643028571428573</v>
      </c>
      <c r="V77">
        <f t="shared" si="14"/>
        <v>5.2375370362015303</v>
      </c>
      <c r="W77">
        <f t="shared" si="15"/>
        <v>70.205911920851875</v>
      </c>
      <c r="X77">
        <f t="shared" si="16"/>
        <v>3.6835226912332977</v>
      </c>
      <c r="Y77">
        <f t="shared" si="17"/>
        <v>5.2467414644310804</v>
      </c>
      <c r="Z77">
        <f t="shared" si="18"/>
        <v>1.5540143449682327</v>
      </c>
      <c r="AA77">
        <f t="shared" si="19"/>
        <v>-53.697130540154575</v>
      </c>
      <c r="AB77">
        <f t="shared" si="20"/>
        <v>2.838897303588495</v>
      </c>
      <c r="AC77">
        <f t="shared" si="21"/>
        <v>0.39020451708557352</v>
      </c>
      <c r="AD77">
        <f t="shared" si="22"/>
        <v>143.96002389305684</v>
      </c>
      <c r="AE77">
        <f t="shared" si="23"/>
        <v>15.654995370785173</v>
      </c>
      <c r="AF77">
        <f t="shared" si="24"/>
        <v>1.2175871103503992</v>
      </c>
      <c r="AG77">
        <f t="shared" si="25"/>
        <v>4.6907579731568561</v>
      </c>
      <c r="AH77">
        <v>413.38423631522409</v>
      </c>
      <c r="AI77">
        <v>397.81518181818183</v>
      </c>
      <c r="AJ77">
        <v>1.715301030285695</v>
      </c>
      <c r="AK77">
        <v>67.047301081910973</v>
      </c>
      <c r="AL77">
        <f t="shared" si="26"/>
        <v>1.2176220077132556</v>
      </c>
      <c r="AM77">
        <v>34.938046429790212</v>
      </c>
      <c r="AN77">
        <v>36.404450349650389</v>
      </c>
      <c r="AO77">
        <v>2.4157326242464649E-5</v>
      </c>
      <c r="AP77">
        <v>77.180000000000007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19413.833757794986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1009.516499799242</v>
      </c>
      <c r="BI77">
        <f t="shared" si="33"/>
        <v>4.6907579731568561</v>
      </c>
      <c r="BJ77" t="e">
        <f t="shared" si="34"/>
        <v>#DIV/0!</v>
      </c>
      <c r="BK77">
        <f t="shared" si="35"/>
        <v>4.6465391839456676E-3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1200.012857142857</v>
      </c>
      <c r="CQ77">
        <f t="shared" si="47"/>
        <v>1009.516499799242</v>
      </c>
      <c r="CR77">
        <f t="shared" si="48"/>
        <v>0.84125473638909753</v>
      </c>
      <c r="CS77">
        <f t="shared" si="49"/>
        <v>0.16202164123095844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1656606725.5</v>
      </c>
      <c r="CZ77">
        <v>380.86257142857141</v>
      </c>
      <c r="DA77">
        <v>401.01014285714291</v>
      </c>
      <c r="DB77">
        <v>36.405442857142859</v>
      </c>
      <c r="DC77">
        <v>34.938928571428583</v>
      </c>
      <c r="DD77">
        <v>382.3642857142857</v>
      </c>
      <c r="DE77">
        <v>35.930814285714291</v>
      </c>
      <c r="DF77">
        <v>480.02</v>
      </c>
      <c r="DG77">
        <v>101.0805714285714</v>
      </c>
      <c r="DH77">
        <v>9.9977471428571427E-2</v>
      </c>
      <c r="DI77">
        <v>33.674428571428571</v>
      </c>
      <c r="DJ77">
        <v>999.89999999999986</v>
      </c>
      <c r="DK77">
        <v>33.643028571428573</v>
      </c>
      <c r="DL77">
        <v>0</v>
      </c>
      <c r="DM77">
        <v>0</v>
      </c>
      <c r="DN77">
        <v>4017.5014285714292</v>
      </c>
      <c r="DO77">
        <v>0</v>
      </c>
      <c r="DP77">
        <v>31.868971428571431</v>
      </c>
      <c r="DQ77">
        <v>-20.147257142857139</v>
      </c>
      <c r="DR77">
        <v>395.25214285714281</v>
      </c>
      <c r="DS77">
        <v>415.52814285714288</v>
      </c>
      <c r="DT77">
        <v>1.4664842857142859</v>
      </c>
      <c r="DU77">
        <v>401.01014285714291</v>
      </c>
      <c r="DV77">
        <v>34.938928571428583</v>
      </c>
      <c r="DW77">
        <v>3.6798799999999998</v>
      </c>
      <c r="DX77">
        <v>3.531644285714286</v>
      </c>
      <c r="DY77">
        <v>27.473357142857139</v>
      </c>
      <c r="DZ77">
        <v>26.772657142857138</v>
      </c>
      <c r="EA77">
        <v>1200.012857142857</v>
      </c>
      <c r="EB77">
        <v>0.95800214285714291</v>
      </c>
      <c r="EC77">
        <v>4.1997757142857139E-2</v>
      </c>
      <c r="ED77">
        <v>0</v>
      </c>
      <c r="EE77">
        <v>649.67085714285713</v>
      </c>
      <c r="EF77">
        <v>5.0001600000000002</v>
      </c>
      <c r="EG77">
        <v>8712.1742857142854</v>
      </c>
      <c r="EH77">
        <v>9515.2885714285712</v>
      </c>
      <c r="EI77">
        <v>47.936999999999998</v>
      </c>
      <c r="EJ77">
        <v>49.669285714285706</v>
      </c>
      <c r="EK77">
        <v>49.053142857142859</v>
      </c>
      <c r="EL77">
        <v>49.160428571428568</v>
      </c>
      <c r="EM77">
        <v>49.686999999999998</v>
      </c>
      <c r="EN77">
        <v>1144.8228571428569</v>
      </c>
      <c r="EO77">
        <v>50.19</v>
      </c>
      <c r="EP77">
        <v>0</v>
      </c>
      <c r="EQ77">
        <v>11296</v>
      </c>
      <c r="ER77">
        <v>0</v>
      </c>
      <c r="ES77">
        <v>650.17399999999998</v>
      </c>
      <c r="ET77">
        <v>-5.7409230708133379</v>
      </c>
      <c r="EU77">
        <v>-7.5676922565768399</v>
      </c>
      <c r="EV77">
        <v>8711.1751999999997</v>
      </c>
      <c r="EW77">
        <v>15</v>
      </c>
      <c r="EX77">
        <v>1656590095.5</v>
      </c>
      <c r="EY77" t="s">
        <v>416</v>
      </c>
      <c r="EZ77">
        <v>1656590095.5</v>
      </c>
      <c r="FA77">
        <v>1656352397</v>
      </c>
      <c r="FB77">
        <v>2</v>
      </c>
      <c r="FC77">
        <v>-0.995</v>
      </c>
      <c r="FD77">
        <v>0.47499999999999998</v>
      </c>
      <c r="FE77">
        <v>-1.5009999999999999</v>
      </c>
      <c r="FF77">
        <v>0.47499999999999998</v>
      </c>
      <c r="FG77">
        <v>427</v>
      </c>
      <c r="FH77">
        <v>33</v>
      </c>
      <c r="FI77">
        <v>0.32</v>
      </c>
      <c r="FJ77">
        <v>0.2</v>
      </c>
      <c r="FK77">
        <v>-19.915925000000001</v>
      </c>
      <c r="FL77">
        <v>-1.9377545966227789</v>
      </c>
      <c r="FM77">
        <v>0.18970324292167479</v>
      </c>
      <c r="FN77">
        <v>0</v>
      </c>
      <c r="FO77">
        <v>650.58923529411777</v>
      </c>
      <c r="FP77">
        <v>-6.0679908256346664</v>
      </c>
      <c r="FQ77">
        <v>0.61759848268365514</v>
      </c>
      <c r="FR77">
        <v>0</v>
      </c>
      <c r="FS77">
        <v>1.46021775</v>
      </c>
      <c r="FT77">
        <v>5.3993133208253601E-2</v>
      </c>
      <c r="FU77">
        <v>5.3400802838065994E-3</v>
      </c>
      <c r="FV77">
        <v>1</v>
      </c>
      <c r="FW77">
        <v>1</v>
      </c>
      <c r="FX77">
        <v>3</v>
      </c>
      <c r="FY77" t="s">
        <v>417</v>
      </c>
      <c r="FZ77">
        <v>2.9747499999999998</v>
      </c>
      <c r="GA77">
        <v>2.86388</v>
      </c>
      <c r="GB77">
        <v>9.2505699999999996E-2</v>
      </c>
      <c r="GC77">
        <v>9.7515199999999996E-2</v>
      </c>
      <c r="GD77">
        <v>0.14783499999999999</v>
      </c>
      <c r="GE77">
        <v>0.14660400000000001</v>
      </c>
      <c r="GF77">
        <v>31484.6</v>
      </c>
      <c r="GG77">
        <v>27259.599999999999</v>
      </c>
      <c r="GH77">
        <v>30998.2</v>
      </c>
      <c r="GI77">
        <v>28139.200000000001</v>
      </c>
      <c r="GJ77">
        <v>34816.300000000003</v>
      </c>
      <c r="GK77">
        <v>33917.699999999997</v>
      </c>
      <c r="GL77">
        <v>40433</v>
      </c>
      <c r="GM77">
        <v>39262</v>
      </c>
      <c r="GN77">
        <v>2.0677500000000002</v>
      </c>
      <c r="GO77">
        <v>2.3967200000000002</v>
      </c>
      <c r="GP77">
        <v>0</v>
      </c>
      <c r="GQ77">
        <v>0.17297299999999999</v>
      </c>
      <c r="GR77">
        <v>999.9</v>
      </c>
      <c r="GS77">
        <v>30.841100000000001</v>
      </c>
      <c r="GT77">
        <v>66.7</v>
      </c>
      <c r="GU77">
        <v>37.4</v>
      </c>
      <c r="GV77">
        <v>42.518000000000001</v>
      </c>
      <c r="GW77">
        <v>23.551600000000001</v>
      </c>
      <c r="GX77">
        <v>16.462299999999999</v>
      </c>
      <c r="GY77">
        <v>2</v>
      </c>
      <c r="GZ77">
        <v>0.44338699999999998</v>
      </c>
      <c r="HA77">
        <v>0.26755200000000001</v>
      </c>
      <c r="HB77">
        <v>20.213200000000001</v>
      </c>
      <c r="HC77">
        <v>5.2156399999999996</v>
      </c>
      <c r="HD77">
        <v>11.968299999999999</v>
      </c>
      <c r="HE77">
        <v>4.9922500000000003</v>
      </c>
      <c r="HF77">
        <v>3.2925</v>
      </c>
      <c r="HG77">
        <v>6299.9</v>
      </c>
      <c r="HH77">
        <v>9999</v>
      </c>
      <c r="HI77">
        <v>9999</v>
      </c>
      <c r="HJ77">
        <v>492.9</v>
      </c>
      <c r="HK77">
        <v>4.9713599999999998</v>
      </c>
      <c r="HL77">
        <v>1.87439</v>
      </c>
      <c r="HM77">
        <v>1.87073</v>
      </c>
      <c r="HN77">
        <v>1.87033</v>
      </c>
      <c r="HO77">
        <v>1.875</v>
      </c>
      <c r="HP77">
        <v>1.8716600000000001</v>
      </c>
      <c r="HQ77">
        <v>1.8672</v>
      </c>
      <c r="HR77">
        <v>1.8782000000000001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-1.5009999999999999</v>
      </c>
      <c r="IG77">
        <v>0.47460000000000002</v>
      </c>
      <c r="IH77">
        <v>-1.5014285714286191</v>
      </c>
      <c r="II77">
        <v>0</v>
      </c>
      <c r="IJ77">
        <v>0</v>
      </c>
      <c r="IK77">
        <v>0</v>
      </c>
      <c r="IL77">
        <v>0.47462380952381272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277.2</v>
      </c>
      <c r="IU77">
        <v>4238.8</v>
      </c>
      <c r="IV77">
        <v>1.3147</v>
      </c>
      <c r="IW77">
        <v>2.5720200000000002</v>
      </c>
      <c r="IX77">
        <v>2.1484399999999999</v>
      </c>
      <c r="IY77">
        <v>2.5952099999999998</v>
      </c>
      <c r="IZ77">
        <v>2.5451700000000002</v>
      </c>
      <c r="JA77">
        <v>2.2583000000000002</v>
      </c>
      <c r="JB77">
        <v>41.222299999999997</v>
      </c>
      <c r="JC77">
        <v>15.7431</v>
      </c>
      <c r="JD77">
        <v>18</v>
      </c>
      <c r="JE77">
        <v>499.673</v>
      </c>
      <c r="JF77">
        <v>928.83199999999999</v>
      </c>
      <c r="JG77">
        <v>31.000499999999999</v>
      </c>
      <c r="JH77">
        <v>33.278799999999997</v>
      </c>
      <c r="JI77">
        <v>30</v>
      </c>
      <c r="JJ77">
        <v>33.168599999999998</v>
      </c>
      <c r="JK77">
        <v>33.113599999999998</v>
      </c>
      <c r="JL77">
        <v>26.400700000000001</v>
      </c>
      <c r="JM77">
        <v>21.718399999999999</v>
      </c>
      <c r="JN77">
        <v>96.286600000000007</v>
      </c>
      <c r="JO77">
        <v>31</v>
      </c>
      <c r="JP77">
        <v>417.93599999999998</v>
      </c>
      <c r="JQ77">
        <v>34.965899999999998</v>
      </c>
      <c r="JR77">
        <v>98.821399999999997</v>
      </c>
      <c r="JS77">
        <v>98.837699999999998</v>
      </c>
    </row>
    <row r="78" spans="1:279" x14ac:dyDescent="0.2">
      <c r="A78">
        <v>63</v>
      </c>
      <c r="B78">
        <v>1656606731.5</v>
      </c>
      <c r="C78">
        <v>248</v>
      </c>
      <c r="D78" t="s">
        <v>544</v>
      </c>
      <c r="E78" t="s">
        <v>545</v>
      </c>
      <c r="F78">
        <v>4</v>
      </c>
      <c r="G78">
        <v>1656606729.1875</v>
      </c>
      <c r="H78">
        <f t="shared" si="0"/>
        <v>1.2191264543879245E-3</v>
      </c>
      <c r="I78">
        <f t="shared" si="1"/>
        <v>1.2191264543879246</v>
      </c>
      <c r="J78">
        <f t="shared" si="2"/>
        <v>4.8161412607841463</v>
      </c>
      <c r="K78">
        <f t="shared" si="3"/>
        <v>386.92812500000002</v>
      </c>
      <c r="L78">
        <f t="shared" si="4"/>
        <v>277.11355916105231</v>
      </c>
      <c r="M78">
        <f t="shared" si="5"/>
        <v>28.038103503074549</v>
      </c>
      <c r="N78">
        <f t="shared" si="6"/>
        <v>39.149043626174652</v>
      </c>
      <c r="O78">
        <f t="shared" si="7"/>
        <v>7.7746133622033378E-2</v>
      </c>
      <c r="P78">
        <f t="shared" si="8"/>
        <v>1.6743638737513427</v>
      </c>
      <c r="Q78">
        <f t="shared" si="9"/>
        <v>7.5794864329911046E-2</v>
      </c>
      <c r="R78">
        <f t="shared" si="10"/>
        <v>4.7543025033942983E-2</v>
      </c>
      <c r="S78">
        <f t="shared" si="11"/>
        <v>194.43577611255299</v>
      </c>
      <c r="T78">
        <f t="shared" si="12"/>
        <v>35.046799358500898</v>
      </c>
      <c r="U78">
        <f t="shared" si="13"/>
        <v>33.648712500000002</v>
      </c>
      <c r="V78">
        <f t="shared" si="14"/>
        <v>5.2392021508347968</v>
      </c>
      <c r="W78">
        <f t="shared" si="15"/>
        <v>70.196062415996948</v>
      </c>
      <c r="X78">
        <f t="shared" si="16"/>
        <v>3.6835406194574585</v>
      </c>
      <c r="Y78">
        <f t="shared" si="17"/>
        <v>5.2475031970141073</v>
      </c>
      <c r="Z78">
        <f t="shared" si="18"/>
        <v>1.5556615313773383</v>
      </c>
      <c r="AA78">
        <f t="shared" si="19"/>
        <v>-53.76347663850747</v>
      </c>
      <c r="AB78">
        <f t="shared" si="20"/>
        <v>2.5557213898899889</v>
      </c>
      <c r="AC78">
        <f t="shared" si="21"/>
        <v>0.35185072776874743</v>
      </c>
      <c r="AD78">
        <f t="shared" si="22"/>
        <v>143.57987159170426</v>
      </c>
      <c r="AE78">
        <f t="shared" si="23"/>
        <v>15.75630391781606</v>
      </c>
      <c r="AF78">
        <f t="shared" si="24"/>
        <v>1.2177290331606574</v>
      </c>
      <c r="AG78">
        <f t="shared" si="25"/>
        <v>4.8161412607841463</v>
      </c>
      <c r="AH78">
        <v>420.32163001316837</v>
      </c>
      <c r="AI78">
        <v>404.63981212121178</v>
      </c>
      <c r="AJ78">
        <v>1.7063892509103229</v>
      </c>
      <c r="AK78">
        <v>67.047301081910973</v>
      </c>
      <c r="AL78">
        <f t="shared" si="26"/>
        <v>1.2191264543879246</v>
      </c>
      <c r="AM78">
        <v>34.939182833286708</v>
      </c>
      <c r="AN78">
        <v>36.4074874125874</v>
      </c>
      <c r="AO78">
        <v>8.0783216789385535E-6</v>
      </c>
      <c r="AP78">
        <v>77.180000000000007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19349.874762410698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1009.5571497992502</v>
      </c>
      <c r="BI78">
        <f t="shared" si="33"/>
        <v>4.8161412607841463</v>
      </c>
      <c r="BJ78" t="e">
        <f t="shared" si="34"/>
        <v>#DIV/0!</v>
      </c>
      <c r="BK78">
        <f t="shared" si="35"/>
        <v>4.7705484149578193E-3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1200.06125</v>
      </c>
      <c r="CQ78">
        <f t="shared" si="47"/>
        <v>1009.5571497992502</v>
      </c>
      <c r="CR78">
        <f t="shared" si="48"/>
        <v>0.84125468579145457</v>
      </c>
      <c r="CS78">
        <f t="shared" si="49"/>
        <v>0.16202154357750739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1656606729.1875</v>
      </c>
      <c r="CZ78">
        <v>386.92812500000002</v>
      </c>
      <c r="DA78">
        <v>407.2115</v>
      </c>
      <c r="DB78">
        <v>36.4061375</v>
      </c>
      <c r="DC78">
        <v>34.939462499999998</v>
      </c>
      <c r="DD78">
        <v>388.42925000000002</v>
      </c>
      <c r="DE78">
        <v>35.931487500000003</v>
      </c>
      <c r="DF78">
        <v>480.02300000000002</v>
      </c>
      <c r="DG78">
        <v>101.079125</v>
      </c>
      <c r="DH78">
        <v>9.9985787500000006E-2</v>
      </c>
      <c r="DI78">
        <v>33.677025</v>
      </c>
      <c r="DJ78">
        <v>999.9</v>
      </c>
      <c r="DK78">
        <v>33.648712500000002</v>
      </c>
      <c r="DL78">
        <v>0</v>
      </c>
      <c r="DM78">
        <v>0</v>
      </c>
      <c r="DN78">
        <v>4006.9524999999999</v>
      </c>
      <c r="DO78">
        <v>0</v>
      </c>
      <c r="DP78">
        <v>31.690962500000001</v>
      </c>
      <c r="DQ78">
        <v>-20.283374999999999</v>
      </c>
      <c r="DR78">
        <v>401.54674999999997</v>
      </c>
      <c r="DS78">
        <v>421.95425</v>
      </c>
      <c r="DT78">
        <v>1.4666712500000001</v>
      </c>
      <c r="DU78">
        <v>407.2115</v>
      </c>
      <c r="DV78">
        <v>34.939462499999998</v>
      </c>
      <c r="DW78">
        <v>3.6798999999999999</v>
      </c>
      <c r="DX78">
        <v>3.5316462500000001</v>
      </c>
      <c r="DY78">
        <v>27.473437499999999</v>
      </c>
      <c r="DZ78">
        <v>26.772662499999999</v>
      </c>
      <c r="EA78">
        <v>1200.06125</v>
      </c>
      <c r="EB78">
        <v>0.95800375000000004</v>
      </c>
      <c r="EC78">
        <v>4.19960375E-2</v>
      </c>
      <c r="ED78">
        <v>0</v>
      </c>
      <c r="EE78">
        <v>649.48874999999998</v>
      </c>
      <c r="EF78">
        <v>5.0001600000000002</v>
      </c>
      <c r="EG78">
        <v>8708.9737499999992</v>
      </c>
      <c r="EH78">
        <v>9515.6749999999993</v>
      </c>
      <c r="EI78">
        <v>47.921499999999988</v>
      </c>
      <c r="EJ78">
        <v>49.671499999999988</v>
      </c>
      <c r="EK78">
        <v>49.030999999999999</v>
      </c>
      <c r="EL78">
        <v>49.155999999999999</v>
      </c>
      <c r="EM78">
        <v>49.686999999999998</v>
      </c>
      <c r="EN78">
        <v>1144.8712499999999</v>
      </c>
      <c r="EO78">
        <v>50.19</v>
      </c>
      <c r="EP78">
        <v>0</v>
      </c>
      <c r="EQ78">
        <v>11299.599999904631</v>
      </c>
      <c r="ER78">
        <v>0</v>
      </c>
      <c r="ES78">
        <v>649.84519999999998</v>
      </c>
      <c r="ET78">
        <v>-5.0704615320618069</v>
      </c>
      <c r="EU78">
        <v>-1.17615381102982</v>
      </c>
      <c r="EV78">
        <v>8709.5500000000011</v>
      </c>
      <c r="EW78">
        <v>15</v>
      </c>
      <c r="EX78">
        <v>1656590095.5</v>
      </c>
      <c r="EY78" t="s">
        <v>416</v>
      </c>
      <c r="EZ78">
        <v>1656590095.5</v>
      </c>
      <c r="FA78">
        <v>1656352397</v>
      </c>
      <c r="FB78">
        <v>2</v>
      </c>
      <c r="FC78">
        <v>-0.995</v>
      </c>
      <c r="FD78">
        <v>0.47499999999999998</v>
      </c>
      <c r="FE78">
        <v>-1.5009999999999999</v>
      </c>
      <c r="FF78">
        <v>0.47499999999999998</v>
      </c>
      <c r="FG78">
        <v>427</v>
      </c>
      <c r="FH78">
        <v>33</v>
      </c>
      <c r="FI78">
        <v>0.32</v>
      </c>
      <c r="FJ78">
        <v>0.2</v>
      </c>
      <c r="FK78">
        <v>-20.0451756097561</v>
      </c>
      <c r="FL78">
        <v>-1.6818752613240811</v>
      </c>
      <c r="FM78">
        <v>0.16945319345167181</v>
      </c>
      <c r="FN78">
        <v>0</v>
      </c>
      <c r="FO78">
        <v>650.15814705882349</v>
      </c>
      <c r="FP78">
        <v>-5.4205805955960118</v>
      </c>
      <c r="FQ78">
        <v>0.55605676457763031</v>
      </c>
      <c r="FR78">
        <v>0</v>
      </c>
      <c r="FS78">
        <v>1.46299</v>
      </c>
      <c r="FT78">
        <v>4.0056376306620713E-2</v>
      </c>
      <c r="FU78">
        <v>4.340357971074852E-3</v>
      </c>
      <c r="FV78">
        <v>1</v>
      </c>
      <c r="FW78">
        <v>1</v>
      </c>
      <c r="FX78">
        <v>3</v>
      </c>
      <c r="FY78" t="s">
        <v>417</v>
      </c>
      <c r="FZ78">
        <v>2.9746600000000001</v>
      </c>
      <c r="GA78">
        <v>2.8638599999999999</v>
      </c>
      <c r="GB78">
        <v>9.3732300000000005E-2</v>
      </c>
      <c r="GC78">
        <v>9.8763699999999996E-2</v>
      </c>
      <c r="GD78">
        <v>0.147838</v>
      </c>
      <c r="GE78">
        <v>0.14660699999999999</v>
      </c>
      <c r="GF78">
        <v>31442.2</v>
      </c>
      <c r="GG78">
        <v>27221.599999999999</v>
      </c>
      <c r="GH78">
        <v>30998.400000000001</v>
      </c>
      <c r="GI78">
        <v>28138.9</v>
      </c>
      <c r="GJ78">
        <v>34816.300000000003</v>
      </c>
      <c r="GK78">
        <v>33917.4</v>
      </c>
      <c r="GL78">
        <v>40433.199999999997</v>
      </c>
      <c r="GM78">
        <v>39261.699999999997</v>
      </c>
      <c r="GN78">
        <v>2.0677500000000002</v>
      </c>
      <c r="GO78">
        <v>2.3971300000000002</v>
      </c>
      <c r="GP78">
        <v>0</v>
      </c>
      <c r="GQ78">
        <v>0.173427</v>
      </c>
      <c r="GR78">
        <v>999.9</v>
      </c>
      <c r="GS78">
        <v>30.8416</v>
      </c>
      <c r="GT78">
        <v>66.7</v>
      </c>
      <c r="GU78">
        <v>37.4</v>
      </c>
      <c r="GV78">
        <v>42.521000000000001</v>
      </c>
      <c r="GW78">
        <v>23.901599999999998</v>
      </c>
      <c r="GX78">
        <v>16.7348</v>
      </c>
      <c r="GY78">
        <v>2</v>
      </c>
      <c r="GZ78">
        <v>0.443303</v>
      </c>
      <c r="HA78">
        <v>0.26810200000000001</v>
      </c>
      <c r="HB78">
        <v>20.213100000000001</v>
      </c>
      <c r="HC78">
        <v>5.2160900000000003</v>
      </c>
      <c r="HD78">
        <v>11.9688</v>
      </c>
      <c r="HE78">
        <v>4.9923500000000001</v>
      </c>
      <c r="HF78">
        <v>3.2925</v>
      </c>
      <c r="HG78">
        <v>6300.2</v>
      </c>
      <c r="HH78">
        <v>9999</v>
      </c>
      <c r="HI78">
        <v>9999</v>
      </c>
      <c r="HJ78">
        <v>492.9</v>
      </c>
      <c r="HK78">
        <v>4.97133</v>
      </c>
      <c r="HL78">
        <v>1.8744000000000001</v>
      </c>
      <c r="HM78">
        <v>1.87073</v>
      </c>
      <c r="HN78">
        <v>1.8703099999999999</v>
      </c>
      <c r="HO78">
        <v>1.875</v>
      </c>
      <c r="HP78">
        <v>1.8716600000000001</v>
      </c>
      <c r="HQ78">
        <v>1.8672</v>
      </c>
      <c r="HR78">
        <v>1.8782000000000001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-1.502</v>
      </c>
      <c r="IG78">
        <v>0.47460000000000002</v>
      </c>
      <c r="IH78">
        <v>-1.5014285714286191</v>
      </c>
      <c r="II78">
        <v>0</v>
      </c>
      <c r="IJ78">
        <v>0</v>
      </c>
      <c r="IK78">
        <v>0</v>
      </c>
      <c r="IL78">
        <v>0.47462380952381272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277.3</v>
      </c>
      <c r="IU78">
        <v>4238.8999999999996</v>
      </c>
      <c r="IV78">
        <v>1.33301</v>
      </c>
      <c r="IW78">
        <v>2.5683600000000002</v>
      </c>
      <c r="IX78">
        <v>2.1484399999999999</v>
      </c>
      <c r="IY78">
        <v>2.5952099999999998</v>
      </c>
      <c r="IZ78">
        <v>2.5451700000000002</v>
      </c>
      <c r="JA78">
        <v>2.34985</v>
      </c>
      <c r="JB78">
        <v>41.222299999999997</v>
      </c>
      <c r="JC78">
        <v>15.769399999999999</v>
      </c>
      <c r="JD78">
        <v>18</v>
      </c>
      <c r="JE78">
        <v>499.66399999999999</v>
      </c>
      <c r="JF78">
        <v>929.26599999999996</v>
      </c>
      <c r="JG78">
        <v>31.000299999999999</v>
      </c>
      <c r="JH78">
        <v>33.278700000000001</v>
      </c>
      <c r="JI78">
        <v>30.0001</v>
      </c>
      <c r="JJ78">
        <v>33.1676</v>
      </c>
      <c r="JK78">
        <v>33.110999999999997</v>
      </c>
      <c r="JL78">
        <v>26.7515</v>
      </c>
      <c r="JM78">
        <v>21.718399999999999</v>
      </c>
      <c r="JN78">
        <v>96.286600000000007</v>
      </c>
      <c r="JO78">
        <v>31</v>
      </c>
      <c r="JP78">
        <v>424.61599999999999</v>
      </c>
      <c r="JQ78">
        <v>34.965899999999998</v>
      </c>
      <c r="JR78">
        <v>98.821799999999996</v>
      </c>
      <c r="JS78">
        <v>98.8369</v>
      </c>
    </row>
    <row r="79" spans="1:279" x14ac:dyDescent="0.2">
      <c r="A79">
        <v>64</v>
      </c>
      <c r="B79">
        <v>1656606735.5</v>
      </c>
      <c r="C79">
        <v>252</v>
      </c>
      <c r="D79" t="s">
        <v>546</v>
      </c>
      <c r="E79" t="s">
        <v>547</v>
      </c>
      <c r="F79">
        <v>4</v>
      </c>
      <c r="G79">
        <v>1656606733.5</v>
      </c>
      <c r="H79">
        <f t="shared" si="0"/>
        <v>1.2190371164288874E-3</v>
      </c>
      <c r="I79">
        <f t="shared" si="1"/>
        <v>1.2190371164288873</v>
      </c>
      <c r="J79">
        <f t="shared" si="2"/>
        <v>4.9488416370886288</v>
      </c>
      <c r="K79">
        <f t="shared" si="3"/>
        <v>394.01671428571427</v>
      </c>
      <c r="L79">
        <f t="shared" si="4"/>
        <v>281.17865679159269</v>
      </c>
      <c r="M79">
        <f t="shared" si="5"/>
        <v>28.449026967295495</v>
      </c>
      <c r="N79">
        <f t="shared" si="6"/>
        <v>39.865728993035766</v>
      </c>
      <c r="O79">
        <f t="shared" si="7"/>
        <v>7.7688429117981017E-2</v>
      </c>
      <c r="P79">
        <f t="shared" si="8"/>
        <v>1.6688552440902042</v>
      </c>
      <c r="Q79">
        <f t="shared" si="9"/>
        <v>7.5733759075400628E-2</v>
      </c>
      <c r="R79">
        <f t="shared" si="10"/>
        <v>4.7505122520032632E-2</v>
      </c>
      <c r="S79">
        <f t="shared" si="11"/>
        <v>194.42668461253467</v>
      </c>
      <c r="T79">
        <f t="shared" si="12"/>
        <v>35.057029213979305</v>
      </c>
      <c r="U79">
        <f t="shared" si="13"/>
        <v>33.652799999999999</v>
      </c>
      <c r="V79">
        <f t="shared" si="14"/>
        <v>5.2403998741338658</v>
      </c>
      <c r="W79">
        <f t="shared" si="15"/>
        <v>70.172961342828401</v>
      </c>
      <c r="X79">
        <f t="shared" si="16"/>
        <v>3.6836293377683589</v>
      </c>
      <c r="Y79">
        <f t="shared" si="17"/>
        <v>5.2493571131651002</v>
      </c>
      <c r="Z79">
        <f t="shared" si="18"/>
        <v>1.5567705363655069</v>
      </c>
      <c r="AA79">
        <f t="shared" si="19"/>
        <v>-53.759536834513938</v>
      </c>
      <c r="AB79">
        <f t="shared" si="20"/>
        <v>2.7479812934241332</v>
      </c>
      <c r="AC79">
        <f t="shared" si="21"/>
        <v>0.37958758450761854</v>
      </c>
      <c r="AD79">
        <f t="shared" si="22"/>
        <v>143.7947166559525</v>
      </c>
      <c r="AE79">
        <f t="shared" si="23"/>
        <v>15.927964944832024</v>
      </c>
      <c r="AF79">
        <f t="shared" si="24"/>
        <v>1.2170637598680094</v>
      </c>
      <c r="AG79">
        <f t="shared" si="25"/>
        <v>4.9488416370886288</v>
      </c>
      <c r="AH79">
        <v>427.33058637313889</v>
      </c>
      <c r="AI79">
        <v>411.46871515151503</v>
      </c>
      <c r="AJ79">
        <v>1.7079800430968379</v>
      </c>
      <c r="AK79">
        <v>67.047301081910973</v>
      </c>
      <c r="AL79">
        <f t="shared" si="26"/>
        <v>1.2190371164288873</v>
      </c>
      <c r="AM79">
        <v>34.940170739580402</v>
      </c>
      <c r="AN79">
        <v>36.408435664335677</v>
      </c>
      <c r="AO79">
        <v>-7.3407099229024256E-6</v>
      </c>
      <c r="AP79">
        <v>77.180000000000007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19216.42857239677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1009.5092997992409</v>
      </c>
      <c r="BI79">
        <f t="shared" si="33"/>
        <v>4.9488416370886288</v>
      </c>
      <c r="BJ79" t="e">
        <f t="shared" si="34"/>
        <v>#DIV/0!</v>
      </c>
      <c r="BK79">
        <f t="shared" si="35"/>
        <v>4.902224910729198E-3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1200.004285714286</v>
      </c>
      <c r="CQ79">
        <f t="shared" si="47"/>
        <v>1009.5092997992409</v>
      </c>
      <c r="CR79">
        <f t="shared" si="48"/>
        <v>0.84125474535146716</v>
      </c>
      <c r="CS79">
        <f t="shared" si="49"/>
        <v>0.16202165852833172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1656606733.5</v>
      </c>
      <c r="CZ79">
        <v>394.01671428571427</v>
      </c>
      <c r="DA79">
        <v>414.52471428571431</v>
      </c>
      <c r="DB79">
        <v>36.407500000000013</v>
      </c>
      <c r="DC79">
        <v>34.941657142857153</v>
      </c>
      <c r="DD79">
        <v>395.51814285714278</v>
      </c>
      <c r="DE79">
        <v>35.932871428571431</v>
      </c>
      <c r="DF79">
        <v>480.03242857142862</v>
      </c>
      <c r="DG79">
        <v>101.07771428571429</v>
      </c>
      <c r="DH79">
        <v>0.1000468285714286</v>
      </c>
      <c r="DI79">
        <v>33.683342857142861</v>
      </c>
      <c r="DJ79">
        <v>999.89999999999986</v>
      </c>
      <c r="DK79">
        <v>33.652799999999999</v>
      </c>
      <c r="DL79">
        <v>0</v>
      </c>
      <c r="DM79">
        <v>0</v>
      </c>
      <c r="DN79">
        <v>3984.911428571429</v>
      </c>
      <c r="DO79">
        <v>0</v>
      </c>
      <c r="DP79">
        <v>31.447028571428579</v>
      </c>
      <c r="DQ79">
        <v>-20.507814285714289</v>
      </c>
      <c r="DR79">
        <v>408.90371428571427</v>
      </c>
      <c r="DS79">
        <v>429.53314285714288</v>
      </c>
      <c r="DT79">
        <v>1.46583</v>
      </c>
      <c r="DU79">
        <v>414.52471428571431</v>
      </c>
      <c r="DV79">
        <v>34.941657142857153</v>
      </c>
      <c r="DW79">
        <v>3.679985714285714</v>
      </c>
      <c r="DX79">
        <v>3.5318228571428572</v>
      </c>
      <c r="DY79">
        <v>27.473842857142859</v>
      </c>
      <c r="DZ79">
        <v>26.773499999999999</v>
      </c>
      <c r="EA79">
        <v>1200.004285714286</v>
      </c>
      <c r="EB79">
        <v>0.9580021428571428</v>
      </c>
      <c r="EC79">
        <v>4.1997757142857153E-2</v>
      </c>
      <c r="ED79">
        <v>0</v>
      </c>
      <c r="EE79">
        <v>649.11057142857135</v>
      </c>
      <c r="EF79">
        <v>5.0001600000000002</v>
      </c>
      <c r="EG79">
        <v>8701.585714285713</v>
      </c>
      <c r="EH79">
        <v>9515.24</v>
      </c>
      <c r="EI79">
        <v>47.936999999999998</v>
      </c>
      <c r="EJ79">
        <v>49.686999999999998</v>
      </c>
      <c r="EK79">
        <v>49.061999999999998</v>
      </c>
      <c r="EL79">
        <v>49.160428571428568</v>
      </c>
      <c r="EM79">
        <v>49.704999999999998</v>
      </c>
      <c r="EN79">
        <v>1144.8142857142859</v>
      </c>
      <c r="EO79">
        <v>50.19</v>
      </c>
      <c r="EP79">
        <v>0</v>
      </c>
      <c r="EQ79">
        <v>11303.79999995232</v>
      </c>
      <c r="ER79">
        <v>0</v>
      </c>
      <c r="ES79">
        <v>649.51323076923086</v>
      </c>
      <c r="ET79">
        <v>-4.6803418658846656</v>
      </c>
      <c r="EU79">
        <v>-49.484444377780598</v>
      </c>
      <c r="EV79">
        <v>8707.7261538461535</v>
      </c>
      <c r="EW79">
        <v>15</v>
      </c>
      <c r="EX79">
        <v>1656590095.5</v>
      </c>
      <c r="EY79" t="s">
        <v>416</v>
      </c>
      <c r="EZ79">
        <v>1656590095.5</v>
      </c>
      <c r="FA79">
        <v>1656352397</v>
      </c>
      <c r="FB79">
        <v>2</v>
      </c>
      <c r="FC79">
        <v>-0.995</v>
      </c>
      <c r="FD79">
        <v>0.47499999999999998</v>
      </c>
      <c r="FE79">
        <v>-1.5009999999999999</v>
      </c>
      <c r="FF79">
        <v>0.47499999999999998</v>
      </c>
      <c r="FG79">
        <v>427</v>
      </c>
      <c r="FH79">
        <v>33</v>
      </c>
      <c r="FI79">
        <v>0.32</v>
      </c>
      <c r="FJ79">
        <v>0.2</v>
      </c>
      <c r="FK79">
        <v>-20.175192682926831</v>
      </c>
      <c r="FL79">
        <v>-1.813164459930285</v>
      </c>
      <c r="FM79">
        <v>0.18385869360667489</v>
      </c>
      <c r="FN79">
        <v>0</v>
      </c>
      <c r="FO79">
        <v>649.83582352941175</v>
      </c>
      <c r="FP79">
        <v>-5.1144690559572794</v>
      </c>
      <c r="FQ79">
        <v>0.53168408745997464</v>
      </c>
      <c r="FR79">
        <v>0</v>
      </c>
      <c r="FS79">
        <v>1.4650148780487799</v>
      </c>
      <c r="FT79">
        <v>1.6765714285716809E-2</v>
      </c>
      <c r="FU79">
        <v>2.2279851139661209E-3</v>
      </c>
      <c r="FV79">
        <v>1</v>
      </c>
      <c r="FW79">
        <v>1</v>
      </c>
      <c r="FX79">
        <v>3</v>
      </c>
      <c r="FY79" t="s">
        <v>417</v>
      </c>
      <c r="FZ79">
        <v>2.9747499999999998</v>
      </c>
      <c r="GA79">
        <v>2.86374</v>
      </c>
      <c r="GB79">
        <v>9.4949599999999995E-2</v>
      </c>
      <c r="GC79">
        <v>0.10001</v>
      </c>
      <c r="GD79">
        <v>0.147843</v>
      </c>
      <c r="GE79">
        <v>0.14661299999999999</v>
      </c>
      <c r="GF79">
        <v>31399.200000000001</v>
      </c>
      <c r="GG79">
        <v>27183.8</v>
      </c>
      <c r="GH79">
        <v>30997.7</v>
      </c>
      <c r="GI79">
        <v>28138.799999999999</v>
      </c>
      <c r="GJ79">
        <v>34815.5</v>
      </c>
      <c r="GK79">
        <v>33917</v>
      </c>
      <c r="GL79">
        <v>40432.400000000001</v>
      </c>
      <c r="GM79">
        <v>39261.5</v>
      </c>
      <c r="GN79">
        <v>2.06785</v>
      </c>
      <c r="GO79">
        <v>2.3968699999999998</v>
      </c>
      <c r="GP79">
        <v>0</v>
      </c>
      <c r="GQ79">
        <v>0.17341999999999999</v>
      </c>
      <c r="GR79">
        <v>999.9</v>
      </c>
      <c r="GS79">
        <v>30.8416</v>
      </c>
      <c r="GT79">
        <v>66.7</v>
      </c>
      <c r="GU79">
        <v>37.4</v>
      </c>
      <c r="GV79">
        <v>42.5199</v>
      </c>
      <c r="GW79">
        <v>23.921600000000002</v>
      </c>
      <c r="GX79">
        <v>16.478400000000001</v>
      </c>
      <c r="GY79">
        <v>2</v>
      </c>
      <c r="GZ79">
        <v>0.44341999999999998</v>
      </c>
      <c r="HA79">
        <v>0.26872499999999999</v>
      </c>
      <c r="HB79">
        <v>20.213200000000001</v>
      </c>
      <c r="HC79">
        <v>5.2159399999999998</v>
      </c>
      <c r="HD79">
        <v>11.968</v>
      </c>
      <c r="HE79">
        <v>4.9919500000000001</v>
      </c>
      <c r="HF79">
        <v>3.2925</v>
      </c>
      <c r="HG79">
        <v>6300.2</v>
      </c>
      <c r="HH79">
        <v>9999</v>
      </c>
      <c r="HI79">
        <v>9999</v>
      </c>
      <c r="HJ79">
        <v>492.9</v>
      </c>
      <c r="HK79">
        <v>4.9713599999999998</v>
      </c>
      <c r="HL79">
        <v>1.87439</v>
      </c>
      <c r="HM79">
        <v>1.87073</v>
      </c>
      <c r="HN79">
        <v>1.8703000000000001</v>
      </c>
      <c r="HO79">
        <v>1.875</v>
      </c>
      <c r="HP79">
        <v>1.87165</v>
      </c>
      <c r="HQ79">
        <v>1.8671899999999999</v>
      </c>
      <c r="HR79">
        <v>1.8782000000000001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-1.502</v>
      </c>
      <c r="IG79">
        <v>0.47460000000000002</v>
      </c>
      <c r="IH79">
        <v>-1.5014285714286191</v>
      </c>
      <c r="II79">
        <v>0</v>
      </c>
      <c r="IJ79">
        <v>0</v>
      </c>
      <c r="IK79">
        <v>0</v>
      </c>
      <c r="IL79">
        <v>0.47462380952381272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277.3</v>
      </c>
      <c r="IU79">
        <v>4239</v>
      </c>
      <c r="IV79">
        <v>1.3501000000000001</v>
      </c>
      <c r="IW79">
        <v>2.5756800000000002</v>
      </c>
      <c r="IX79">
        <v>2.1484399999999999</v>
      </c>
      <c r="IY79">
        <v>2.5964399999999999</v>
      </c>
      <c r="IZ79">
        <v>2.5451700000000002</v>
      </c>
      <c r="JA79">
        <v>2.2424300000000001</v>
      </c>
      <c r="JB79">
        <v>41.222299999999997</v>
      </c>
      <c r="JC79">
        <v>15.7431</v>
      </c>
      <c r="JD79">
        <v>18</v>
      </c>
      <c r="JE79">
        <v>499.70499999999998</v>
      </c>
      <c r="JF79">
        <v>928.94100000000003</v>
      </c>
      <c r="JG79">
        <v>31.000299999999999</v>
      </c>
      <c r="JH79">
        <v>33.278700000000001</v>
      </c>
      <c r="JI79">
        <v>30.0001</v>
      </c>
      <c r="JJ79">
        <v>33.164900000000003</v>
      </c>
      <c r="JK79">
        <v>33.109200000000001</v>
      </c>
      <c r="JL79">
        <v>27.101199999999999</v>
      </c>
      <c r="JM79">
        <v>21.718399999999999</v>
      </c>
      <c r="JN79">
        <v>96.286600000000007</v>
      </c>
      <c r="JO79">
        <v>31</v>
      </c>
      <c r="JP79">
        <v>431.29399999999998</v>
      </c>
      <c r="JQ79">
        <v>34.965899999999998</v>
      </c>
      <c r="JR79">
        <v>98.819800000000001</v>
      </c>
      <c r="JS79">
        <v>98.836399999999998</v>
      </c>
    </row>
    <row r="80" spans="1:279" x14ac:dyDescent="0.2">
      <c r="A80">
        <v>65</v>
      </c>
      <c r="B80">
        <v>1656606739.5</v>
      </c>
      <c r="C80">
        <v>256</v>
      </c>
      <c r="D80" t="s">
        <v>548</v>
      </c>
      <c r="E80" t="s">
        <v>549</v>
      </c>
      <c r="F80">
        <v>4</v>
      </c>
      <c r="G80">
        <v>1656606737.1875</v>
      </c>
      <c r="H80">
        <f t="shared" ref="H80:H143" si="50">(I80)/1000</f>
        <v>1.2224923460207294E-3</v>
      </c>
      <c r="I80">
        <f t="shared" ref="I80:I143" si="51">IF(CX80, AL80, AF80)</f>
        <v>1.2224923460207293</v>
      </c>
      <c r="J80">
        <f t="shared" ref="J80:J143" si="52">IF(CX80, AG80, AE80)</f>
        <v>5.2504593068585796</v>
      </c>
      <c r="K80">
        <f t="shared" ref="K80:K143" si="53">CZ80 - IF(AS80&gt;1, J80*CT80*100/(AU80*DN80), 0)</f>
        <v>400.03825000000001</v>
      </c>
      <c r="L80">
        <f t="shared" ref="L80:L143" si="54">((R80-H80/2)*K80-J80)/(R80+H80/2)</f>
        <v>281.06013352297293</v>
      </c>
      <c r="M80">
        <f t="shared" ref="M80:M143" si="55">L80*(DG80+DH80)/1000</f>
        <v>28.437134374485897</v>
      </c>
      <c r="N80">
        <f t="shared" ref="N80:N143" si="56">(CZ80 - IF(AS80&gt;1, J80*CT80*100/(AU80*DN80), 0))*(DG80+DH80)/1000</f>
        <v>40.475115867880106</v>
      </c>
      <c r="O80">
        <f t="shared" ref="O80:O143" si="57">2/((1/Q80-1/P80)+SIGN(Q80)*SQRT((1/Q80-1/P80)*(1/Q80-1/P80) + 4*CU80/((CU80+1)*(CU80+1))*(2*1/Q80*1/P80-1/P80*1/P80)))</f>
        <v>7.788950700364719E-2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1.6742565118289712</v>
      </c>
      <c r="Q80">
        <f t="shared" ref="Q80:Q143" si="59">H80*(1000-(1000*0.61365*EXP(17.502*U80/(240.97+U80))/(DG80+DH80)+DB80)/2)/(1000*0.61365*EXP(17.502*U80/(240.97+U80))/(DG80+DH80)-DB80)</f>
        <v>7.5931009767041355E-2</v>
      </c>
      <c r="R80">
        <f t="shared" ref="R80:R143" si="60">1/((CU80+1)/(O80/1.6)+1/(P80/1.37)) + CU80/((CU80+1)/(O80/1.6) + CU80/(P80/1.37))</f>
        <v>4.7628742621124931E-2</v>
      </c>
      <c r="S80">
        <f t="shared" ref="S80:S143" si="61">(CP80*CS80)</f>
        <v>194.4222824875159</v>
      </c>
      <c r="T80">
        <f t="shared" ref="T80:T143" si="62">(DI80+(S80+2*0.95*0.0000000567*(((DI80+$B$6)+273)^4-(DI80+273)^4)-44100*H80)/(1.84*29.3*P80+8*0.95*0.0000000567*(DI80+273)^3))</f>
        <v>35.057629705230269</v>
      </c>
      <c r="U80">
        <f t="shared" ref="U80:U143" si="63">($C$6*DJ80+$D$6*DK80+$E$6*T80)</f>
        <v>33.655412499999997</v>
      </c>
      <c r="V80">
        <f t="shared" ref="V80:V143" si="64">0.61365*EXP(17.502*U80/(240.97+U80))</f>
        <v>5.2411655162145943</v>
      </c>
      <c r="W80">
        <f t="shared" ref="W80:W143" si="65">(X80/Y80*100)</f>
        <v>70.157155826462443</v>
      </c>
      <c r="X80">
        <f t="shared" ref="X80:X143" si="66">DB80*(DG80+DH80)/1000</f>
        <v>3.684041857666168</v>
      </c>
      <c r="Y80">
        <f t="shared" ref="Y80:Y143" si="67">0.61365*EXP(17.502*DI80/(240.97+DI80))</f>
        <v>5.2511277207115512</v>
      </c>
      <c r="Z80">
        <f t="shared" ref="Z80:Z143" si="68">(V80-DB80*(DG80+DH80)/1000)</f>
        <v>1.5571236585484263</v>
      </c>
      <c r="AA80">
        <f t="shared" ref="AA80:AA143" si="69">(-H80*44100)</f>
        <v>-53.911912459514163</v>
      </c>
      <c r="AB80">
        <f t="shared" ref="AB80:AB143" si="70">2*29.3*P80*0.92*(DI80-U80)</f>
        <v>3.0655407358447451</v>
      </c>
      <c r="AC80">
        <f t="shared" ref="AC80:AC143" si="71">2*0.95*0.0000000567*(((DI80+$B$6)+273)^4-(U80+273)^4)</f>
        <v>0.42210486073180492</v>
      </c>
      <c r="AD80">
        <f t="shared" ref="AD80:AD143" si="72">S80+AC80+AA80+AB80</f>
        <v>143.99801562457827</v>
      </c>
      <c r="AE80">
        <f t="shared" ref="AE80:AE143" si="73">DF80*AS80*(DA80-CZ80*(1000-AS80*DC80)/(1000-AS80*DB80))/(100*CT80)</f>
        <v>16.050102015042622</v>
      </c>
      <c r="AF80">
        <f t="shared" ref="AF80:AF143" si="74">1000*DF80*AS80*(DB80-DC80)/(100*CT80*(1000-AS80*DB80))</f>
        <v>1.2184287845159654</v>
      </c>
      <c r="AG80">
        <f t="shared" ref="AG80:AG143" si="75">(AH80 - AI80 - DG80*1000/(8.314*(DI80+273.15)) * AK80/DF80 * AJ80) * DF80/(100*CT80) * (1000 - DC80)/1000</f>
        <v>5.2504593068585796</v>
      </c>
      <c r="AH80">
        <v>434.31404875934493</v>
      </c>
      <c r="AI80">
        <v>418.20215757575738</v>
      </c>
      <c r="AJ80">
        <v>1.682505366576251</v>
      </c>
      <c r="AK80">
        <v>67.047301081910973</v>
      </c>
      <c r="AL80">
        <f t="shared" ref="AL80:AL143" si="76">(AN80 - AM80 + DG80*1000/(8.314*(DI80+273.15)) * AP80/DF80 * AO80) * DF80/(100*CT80) * 1000/(1000 - AN80)</f>
        <v>1.2224923460207293</v>
      </c>
      <c r="AM80">
        <v>34.942643737762218</v>
      </c>
      <c r="AN80">
        <v>36.4149076923077</v>
      </c>
      <c r="AO80">
        <v>2.3558064426094871E-5</v>
      </c>
      <c r="AP80">
        <v>77.180000000000007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19346.548067326901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1009.4857872992309</v>
      </c>
      <c r="BI80">
        <f t="shared" ref="BI80:BI143" si="83">J80</f>
        <v>5.2504593068585796</v>
      </c>
      <c r="BJ80" t="e">
        <f t="shared" ref="BJ80:BJ143" si="84">BF80*BG80*BH80</f>
        <v>#DIV/0!</v>
      </c>
      <c r="BK80">
        <f t="shared" ref="BK80:BK143" si="85">(BI80-BA80)/BH80</f>
        <v>5.2011225644945543E-3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1199.9762499999999</v>
      </c>
      <c r="CQ80">
        <f t="shared" ref="CQ80:CQ143" si="97">CP80*CR80</f>
        <v>1009.4857872992309</v>
      </c>
      <c r="CR80">
        <f t="shared" ref="CR80:CR143" si="98">($B$10*$D$8+$C$10*$D$8+$F$10*((EN80+EF80)/MAX(EN80+EF80+EO80, 0.1)*$I$8+EO80/MAX(EN80+EF80+EO80, 0.1)*$J$8))/($B$10+$C$10+$F$10)</f>
        <v>0.84125480591739288</v>
      </c>
      <c r="CS80">
        <f t="shared" ref="CS80:CS143" si="99">($B$10*$K$8+$C$10*$K$8+$F$10*((EN80+EF80)/MAX(EN80+EF80+EO80, 0.1)*$P$8+EO80/MAX(EN80+EF80+EO80, 0.1)*$Q$8))/($B$10+$C$10+$F$10)</f>
        <v>0.16202177542056845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1656606737.1875</v>
      </c>
      <c r="CZ80">
        <v>400.03825000000001</v>
      </c>
      <c r="DA80">
        <v>420.70937500000002</v>
      </c>
      <c r="DB80">
        <v>36.411450000000002</v>
      </c>
      <c r="DC80">
        <v>34.943925</v>
      </c>
      <c r="DD80">
        <v>401.53975000000003</v>
      </c>
      <c r="DE80">
        <v>35.936800000000012</v>
      </c>
      <c r="DF80">
        <v>480.01799999999997</v>
      </c>
      <c r="DG80">
        <v>101.078125</v>
      </c>
      <c r="DH80">
        <v>9.9989512500000002E-2</v>
      </c>
      <c r="DI80">
        <v>33.689374999999998</v>
      </c>
      <c r="DJ80">
        <v>999.9</v>
      </c>
      <c r="DK80">
        <v>33.655412499999997</v>
      </c>
      <c r="DL80">
        <v>0</v>
      </c>
      <c r="DM80">
        <v>0</v>
      </c>
      <c r="DN80">
        <v>4006.5612500000002</v>
      </c>
      <c r="DO80">
        <v>0</v>
      </c>
      <c r="DP80">
        <v>31.346262500000002</v>
      </c>
      <c r="DQ80">
        <v>-20.670950000000001</v>
      </c>
      <c r="DR80">
        <v>415.154875</v>
      </c>
      <c r="DS80">
        <v>435.94287500000002</v>
      </c>
      <c r="DT80">
        <v>1.46750125</v>
      </c>
      <c r="DU80">
        <v>420.70937500000002</v>
      </c>
      <c r="DV80">
        <v>34.943925</v>
      </c>
      <c r="DW80">
        <v>3.6803925</v>
      </c>
      <c r="DX80">
        <v>3.5320612499999999</v>
      </c>
      <c r="DY80">
        <v>27.475725000000001</v>
      </c>
      <c r="DZ80">
        <v>26.774637500000001</v>
      </c>
      <c r="EA80">
        <v>1199.9762499999999</v>
      </c>
      <c r="EB80">
        <v>0.95799999999999996</v>
      </c>
      <c r="EC80">
        <v>4.2000049999999997E-2</v>
      </c>
      <c r="ED80">
        <v>0</v>
      </c>
      <c r="EE80">
        <v>648.62824999999998</v>
      </c>
      <c r="EF80">
        <v>5.0001600000000002</v>
      </c>
      <c r="EG80">
        <v>8695.5774999999994</v>
      </c>
      <c r="EH80">
        <v>9514.9712499999987</v>
      </c>
      <c r="EI80">
        <v>47.952749999999988</v>
      </c>
      <c r="EJ80">
        <v>49.686999999999998</v>
      </c>
      <c r="EK80">
        <v>49.061999999999998</v>
      </c>
      <c r="EL80">
        <v>49.163749999999993</v>
      </c>
      <c r="EM80">
        <v>49.686999999999998</v>
      </c>
      <c r="EN80">
        <v>1144.7850000000001</v>
      </c>
      <c r="EO80">
        <v>50.191249999999997</v>
      </c>
      <c r="EP80">
        <v>0</v>
      </c>
      <c r="EQ80">
        <v>11308</v>
      </c>
      <c r="ER80">
        <v>0</v>
      </c>
      <c r="ES80">
        <v>649.12315999999998</v>
      </c>
      <c r="ET80">
        <v>-5.7197692274419687</v>
      </c>
      <c r="EU80">
        <v>-92.447692308065754</v>
      </c>
      <c r="EV80">
        <v>8703.09</v>
      </c>
      <c r="EW80">
        <v>15</v>
      </c>
      <c r="EX80">
        <v>1656590095.5</v>
      </c>
      <c r="EY80" t="s">
        <v>416</v>
      </c>
      <c r="EZ80">
        <v>1656590095.5</v>
      </c>
      <c r="FA80">
        <v>1656352397</v>
      </c>
      <c r="FB80">
        <v>2</v>
      </c>
      <c r="FC80">
        <v>-0.995</v>
      </c>
      <c r="FD80">
        <v>0.47499999999999998</v>
      </c>
      <c r="FE80">
        <v>-1.5009999999999999</v>
      </c>
      <c r="FF80">
        <v>0.47499999999999998</v>
      </c>
      <c r="FG80">
        <v>427</v>
      </c>
      <c r="FH80">
        <v>33</v>
      </c>
      <c r="FI80">
        <v>0.32</v>
      </c>
      <c r="FJ80">
        <v>0.2</v>
      </c>
      <c r="FK80">
        <v>-20.314651219512189</v>
      </c>
      <c r="FL80">
        <v>-2.149908710801395</v>
      </c>
      <c r="FM80">
        <v>0.21803017034676561</v>
      </c>
      <c r="FN80">
        <v>0</v>
      </c>
      <c r="FO80">
        <v>649.44999999999993</v>
      </c>
      <c r="FP80">
        <v>-5.120275014977608</v>
      </c>
      <c r="FQ80">
        <v>0.5281189148622677</v>
      </c>
      <c r="FR80">
        <v>0</v>
      </c>
      <c r="FS80">
        <v>1.466124878048781</v>
      </c>
      <c r="FT80">
        <v>6.5305923344943341E-3</v>
      </c>
      <c r="FU80">
        <v>1.3311138229009989E-3</v>
      </c>
      <c r="FV80">
        <v>1</v>
      </c>
      <c r="FW80">
        <v>1</v>
      </c>
      <c r="FX80">
        <v>3</v>
      </c>
      <c r="FY80" t="s">
        <v>417</v>
      </c>
      <c r="FZ80">
        <v>2.9747599999999998</v>
      </c>
      <c r="GA80">
        <v>2.8638499999999998</v>
      </c>
      <c r="GB80">
        <v>9.6147300000000005E-2</v>
      </c>
      <c r="GC80">
        <v>0.10123500000000001</v>
      </c>
      <c r="GD80">
        <v>0.14786299999999999</v>
      </c>
      <c r="GE80">
        <v>0.146617</v>
      </c>
      <c r="GF80">
        <v>31358.3</v>
      </c>
      <c r="GG80">
        <v>27146.7</v>
      </c>
      <c r="GH80">
        <v>30998.400000000001</v>
      </c>
      <c r="GI80">
        <v>28138.7</v>
      </c>
      <c r="GJ80">
        <v>34815.599999999999</v>
      </c>
      <c r="GK80">
        <v>33916.9</v>
      </c>
      <c r="GL80">
        <v>40433.5</v>
      </c>
      <c r="GM80">
        <v>39261.5</v>
      </c>
      <c r="GN80">
        <v>2.0678700000000001</v>
      </c>
      <c r="GO80">
        <v>2.3967499999999999</v>
      </c>
      <c r="GP80">
        <v>0</v>
      </c>
      <c r="GQ80">
        <v>0.17335999999999999</v>
      </c>
      <c r="GR80">
        <v>999.9</v>
      </c>
      <c r="GS80">
        <v>30.841799999999999</v>
      </c>
      <c r="GT80">
        <v>66.7</v>
      </c>
      <c r="GU80">
        <v>37.4</v>
      </c>
      <c r="GV80">
        <v>42.527000000000001</v>
      </c>
      <c r="GW80">
        <v>23.971599999999999</v>
      </c>
      <c r="GX80">
        <v>16.6386</v>
      </c>
      <c r="GY80">
        <v>2</v>
      </c>
      <c r="GZ80">
        <v>0.44318099999999999</v>
      </c>
      <c r="HA80">
        <v>0.26930799999999999</v>
      </c>
      <c r="HB80">
        <v>20.213000000000001</v>
      </c>
      <c r="HC80">
        <v>5.2157900000000001</v>
      </c>
      <c r="HD80">
        <v>11.968500000000001</v>
      </c>
      <c r="HE80">
        <v>4.9924499999999998</v>
      </c>
      <c r="HF80">
        <v>3.2924799999999999</v>
      </c>
      <c r="HG80">
        <v>6300.2</v>
      </c>
      <c r="HH80">
        <v>9999</v>
      </c>
      <c r="HI80">
        <v>9999</v>
      </c>
      <c r="HJ80">
        <v>492.9</v>
      </c>
      <c r="HK80">
        <v>4.9713700000000003</v>
      </c>
      <c r="HL80">
        <v>1.87439</v>
      </c>
      <c r="HM80">
        <v>1.87073</v>
      </c>
      <c r="HN80">
        <v>1.8703099999999999</v>
      </c>
      <c r="HO80">
        <v>1.875</v>
      </c>
      <c r="HP80">
        <v>1.87165</v>
      </c>
      <c r="HQ80">
        <v>1.86721</v>
      </c>
      <c r="HR80">
        <v>1.8782000000000001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-1.502</v>
      </c>
      <c r="IG80">
        <v>0.47460000000000002</v>
      </c>
      <c r="IH80">
        <v>-1.5014285714286191</v>
      </c>
      <c r="II80">
        <v>0</v>
      </c>
      <c r="IJ80">
        <v>0</v>
      </c>
      <c r="IK80">
        <v>0</v>
      </c>
      <c r="IL80">
        <v>0.47462380952381272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277.39999999999998</v>
      </c>
      <c r="IU80">
        <v>4239</v>
      </c>
      <c r="IV80">
        <v>1.3671899999999999</v>
      </c>
      <c r="IW80">
        <v>2.5708000000000002</v>
      </c>
      <c r="IX80">
        <v>2.1484399999999999</v>
      </c>
      <c r="IY80">
        <v>2.5964399999999999</v>
      </c>
      <c r="IZ80">
        <v>2.5451700000000002</v>
      </c>
      <c r="JA80">
        <v>2.32056</v>
      </c>
      <c r="JB80">
        <v>41.222299999999997</v>
      </c>
      <c r="JC80">
        <v>15.7606</v>
      </c>
      <c r="JD80">
        <v>18</v>
      </c>
      <c r="JE80">
        <v>499.71800000000002</v>
      </c>
      <c r="JF80">
        <v>928.76900000000001</v>
      </c>
      <c r="JG80">
        <v>31.0002</v>
      </c>
      <c r="JH80">
        <v>33.278700000000001</v>
      </c>
      <c r="JI80">
        <v>30.0001</v>
      </c>
      <c r="JJ80">
        <v>33.1646</v>
      </c>
      <c r="JK80">
        <v>33.107700000000001</v>
      </c>
      <c r="JL80">
        <v>27.447199999999999</v>
      </c>
      <c r="JM80">
        <v>21.718399999999999</v>
      </c>
      <c r="JN80">
        <v>96.286600000000007</v>
      </c>
      <c r="JO80">
        <v>31</v>
      </c>
      <c r="JP80">
        <v>437.97399999999999</v>
      </c>
      <c r="JQ80">
        <v>34.965899999999998</v>
      </c>
      <c r="JR80">
        <v>98.822199999999995</v>
      </c>
      <c r="JS80">
        <v>98.836299999999994</v>
      </c>
    </row>
    <row r="81" spans="1:279" x14ac:dyDescent="0.2">
      <c r="A81">
        <v>66</v>
      </c>
      <c r="B81">
        <v>1656606743</v>
      </c>
      <c r="C81">
        <v>259.5</v>
      </c>
      <c r="D81" t="s">
        <v>550</v>
      </c>
      <c r="E81" t="s">
        <v>551</v>
      </c>
      <c r="F81">
        <v>4</v>
      </c>
      <c r="G81">
        <v>1656606740.625</v>
      </c>
      <c r="H81">
        <f t="shared" si="50"/>
        <v>1.2272701025007604E-3</v>
      </c>
      <c r="I81">
        <f t="shared" si="51"/>
        <v>1.2272701025007604</v>
      </c>
      <c r="J81">
        <f t="shared" si="52"/>
        <v>5.1825049159618608</v>
      </c>
      <c r="K81">
        <f t="shared" si="53"/>
        <v>405.65224999999998</v>
      </c>
      <c r="L81">
        <f t="shared" si="54"/>
        <v>288.40830525113097</v>
      </c>
      <c r="M81">
        <f t="shared" si="55"/>
        <v>29.180356123711331</v>
      </c>
      <c r="N81">
        <f t="shared" si="56"/>
        <v>41.042774780974732</v>
      </c>
      <c r="O81">
        <f t="shared" si="57"/>
        <v>7.8236019244086283E-2</v>
      </c>
      <c r="P81">
        <f t="shared" si="58"/>
        <v>1.6731383513919664</v>
      </c>
      <c r="Q81">
        <f t="shared" si="59"/>
        <v>7.6259011058891921E-2</v>
      </c>
      <c r="R81">
        <f t="shared" si="60"/>
        <v>4.7835347167541967E-2</v>
      </c>
      <c r="S81">
        <f t="shared" si="61"/>
        <v>194.42088598751309</v>
      </c>
      <c r="T81">
        <f t="shared" si="62"/>
        <v>35.059861146177731</v>
      </c>
      <c r="U81">
        <f t="shared" si="63"/>
        <v>33.655412499999997</v>
      </c>
      <c r="V81">
        <f t="shared" si="64"/>
        <v>5.2411655162145943</v>
      </c>
      <c r="W81">
        <f t="shared" si="65"/>
        <v>70.155946341765656</v>
      </c>
      <c r="X81">
        <f t="shared" si="66"/>
        <v>3.684699260763173</v>
      </c>
      <c r="Y81">
        <f t="shared" si="67"/>
        <v>5.2521553095629416</v>
      </c>
      <c r="Z81">
        <f t="shared" si="68"/>
        <v>1.5564662554514213</v>
      </c>
      <c r="AA81">
        <f t="shared" si="69"/>
        <v>-54.122611520283535</v>
      </c>
      <c r="AB81">
        <f t="shared" si="70"/>
        <v>3.379201221204466</v>
      </c>
      <c r="AC81">
        <f t="shared" si="71"/>
        <v>0.46561278073231327</v>
      </c>
      <c r="AD81">
        <f t="shared" si="72"/>
        <v>144.14308846916632</v>
      </c>
      <c r="AE81">
        <f t="shared" si="73"/>
        <v>16.138705517921075</v>
      </c>
      <c r="AF81">
        <f t="shared" si="74"/>
        <v>1.2228595965940923</v>
      </c>
      <c r="AG81">
        <f t="shared" si="75"/>
        <v>5.1825049159618608</v>
      </c>
      <c r="AH81">
        <v>440.38900551559169</v>
      </c>
      <c r="AI81">
        <v>424.20075757575751</v>
      </c>
      <c r="AJ81">
        <v>1.71231555652815</v>
      </c>
      <c r="AK81">
        <v>67.047301081910973</v>
      </c>
      <c r="AL81">
        <f t="shared" si="76"/>
        <v>1.2272701025007604</v>
      </c>
      <c r="AM81">
        <v>34.944239071748243</v>
      </c>
      <c r="AN81">
        <v>36.422045454545461</v>
      </c>
      <c r="AO81">
        <v>4.9028551410520352E-5</v>
      </c>
      <c r="AP81">
        <v>77.180000000000007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19319.345690389488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1009.4784372992294</v>
      </c>
      <c r="BI81">
        <f t="shared" si="83"/>
        <v>5.1825049159618608</v>
      </c>
      <c r="BJ81" t="e">
        <f t="shared" si="84"/>
        <v>#DIV/0!</v>
      </c>
      <c r="BK81">
        <f t="shared" si="85"/>
        <v>5.1338440965883296E-3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1199.9675</v>
      </c>
      <c r="CQ81">
        <f t="shared" si="97"/>
        <v>1009.4784372992294</v>
      </c>
      <c r="CR81">
        <f t="shared" si="98"/>
        <v>0.84125481506726596</v>
      </c>
      <c r="CS81">
        <f t="shared" si="99"/>
        <v>0.16202179307982348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1656606740.625</v>
      </c>
      <c r="CZ81">
        <v>405.65224999999998</v>
      </c>
      <c r="DA81">
        <v>426.44437499999998</v>
      </c>
      <c r="DB81">
        <v>36.418262499999997</v>
      </c>
      <c r="DC81">
        <v>34.945450000000001</v>
      </c>
      <c r="DD81">
        <v>407.15375</v>
      </c>
      <c r="DE81">
        <v>35.943637500000001</v>
      </c>
      <c r="DF81">
        <v>480.03062499999999</v>
      </c>
      <c r="DG81">
        <v>101.07725000000001</v>
      </c>
      <c r="DH81">
        <v>9.998932499999999E-2</v>
      </c>
      <c r="DI81">
        <v>33.692875000000001</v>
      </c>
      <c r="DJ81">
        <v>999.9</v>
      </c>
      <c r="DK81">
        <v>33.655412499999997</v>
      </c>
      <c r="DL81">
        <v>0</v>
      </c>
      <c r="DM81">
        <v>0</v>
      </c>
      <c r="DN81">
        <v>4002.1087499999999</v>
      </c>
      <c r="DO81">
        <v>0</v>
      </c>
      <c r="DP81">
        <v>31.3934</v>
      </c>
      <c r="DQ81">
        <v>-20.792000000000002</v>
      </c>
      <c r="DR81">
        <v>420.98387500000001</v>
      </c>
      <c r="DS81">
        <v>441.88637499999999</v>
      </c>
      <c r="DT81">
        <v>1.47279625</v>
      </c>
      <c r="DU81">
        <v>426.44437499999998</v>
      </c>
      <c r="DV81">
        <v>34.945450000000001</v>
      </c>
      <c r="DW81">
        <v>3.68106</v>
      </c>
      <c r="DX81">
        <v>3.5321937499999998</v>
      </c>
      <c r="DY81">
        <v>27.478837500000001</v>
      </c>
      <c r="DZ81">
        <v>26.775287500000001</v>
      </c>
      <c r="EA81">
        <v>1199.9675</v>
      </c>
      <c r="EB81">
        <v>0.95799999999999996</v>
      </c>
      <c r="EC81">
        <v>4.2000049999999997E-2</v>
      </c>
      <c r="ED81">
        <v>0</v>
      </c>
      <c r="EE81">
        <v>648.40787499999999</v>
      </c>
      <c r="EF81">
        <v>5.0001600000000002</v>
      </c>
      <c r="EG81">
        <v>8692.6187499999996</v>
      </c>
      <c r="EH81">
        <v>9514.9274999999998</v>
      </c>
      <c r="EI81">
        <v>47.952749999999988</v>
      </c>
      <c r="EJ81">
        <v>49.702749999999988</v>
      </c>
      <c r="EK81">
        <v>49.077749999999988</v>
      </c>
      <c r="EL81">
        <v>49.186999999999998</v>
      </c>
      <c r="EM81">
        <v>49.686999999999998</v>
      </c>
      <c r="EN81">
        <v>1144.7762499999999</v>
      </c>
      <c r="EO81">
        <v>50.191249999999997</v>
      </c>
      <c r="EP81">
        <v>0</v>
      </c>
      <c r="EQ81">
        <v>11311</v>
      </c>
      <c r="ER81">
        <v>0</v>
      </c>
      <c r="ES81">
        <v>648.90269230769218</v>
      </c>
      <c r="ET81">
        <v>-5.7327179523521874</v>
      </c>
      <c r="EU81">
        <v>-82.107692353880381</v>
      </c>
      <c r="EV81">
        <v>8699.7049999999999</v>
      </c>
      <c r="EW81">
        <v>15</v>
      </c>
      <c r="EX81">
        <v>1656590095.5</v>
      </c>
      <c r="EY81" t="s">
        <v>416</v>
      </c>
      <c r="EZ81">
        <v>1656590095.5</v>
      </c>
      <c r="FA81">
        <v>1656352397</v>
      </c>
      <c r="FB81">
        <v>2</v>
      </c>
      <c r="FC81">
        <v>-0.995</v>
      </c>
      <c r="FD81">
        <v>0.47499999999999998</v>
      </c>
      <c r="FE81">
        <v>-1.5009999999999999</v>
      </c>
      <c r="FF81">
        <v>0.47499999999999998</v>
      </c>
      <c r="FG81">
        <v>427</v>
      </c>
      <c r="FH81">
        <v>33</v>
      </c>
      <c r="FI81">
        <v>0.32</v>
      </c>
      <c r="FJ81">
        <v>0.2</v>
      </c>
      <c r="FK81">
        <v>-20.45806829268292</v>
      </c>
      <c r="FL81">
        <v>-2.4423972125435718</v>
      </c>
      <c r="FM81">
        <v>0.24479677428831309</v>
      </c>
      <c r="FN81">
        <v>0</v>
      </c>
      <c r="FO81">
        <v>649.0941764705882</v>
      </c>
      <c r="FP81">
        <v>-5.2015584433906792</v>
      </c>
      <c r="FQ81">
        <v>0.53335494585678467</v>
      </c>
      <c r="FR81">
        <v>0</v>
      </c>
      <c r="FS81">
        <v>1.4678199999999999</v>
      </c>
      <c r="FT81">
        <v>1.9205853658535981E-2</v>
      </c>
      <c r="FU81">
        <v>2.8976466481544921E-3</v>
      </c>
      <c r="FV81">
        <v>1</v>
      </c>
      <c r="FW81">
        <v>1</v>
      </c>
      <c r="FX81">
        <v>3</v>
      </c>
      <c r="FY81" t="s">
        <v>417</v>
      </c>
      <c r="FZ81">
        <v>2.9746600000000001</v>
      </c>
      <c r="GA81">
        <v>2.8638499999999998</v>
      </c>
      <c r="GB81">
        <v>9.7200800000000004E-2</v>
      </c>
      <c r="GC81">
        <v>0.102283</v>
      </c>
      <c r="GD81">
        <v>0.14788000000000001</v>
      </c>
      <c r="GE81">
        <v>0.146619</v>
      </c>
      <c r="GF81">
        <v>31322.2</v>
      </c>
      <c r="GG81">
        <v>27115.3</v>
      </c>
      <c r="GH81">
        <v>30998.9</v>
      </c>
      <c r="GI81">
        <v>28139</v>
      </c>
      <c r="GJ81">
        <v>34815.4</v>
      </c>
      <c r="GK81">
        <v>33917</v>
      </c>
      <c r="GL81">
        <v>40434</v>
      </c>
      <c r="GM81">
        <v>39261.699999999997</v>
      </c>
      <c r="GN81">
        <v>2.06792</v>
      </c>
      <c r="GO81">
        <v>2.3970799999999999</v>
      </c>
      <c r="GP81">
        <v>0</v>
      </c>
      <c r="GQ81">
        <v>0.17363600000000001</v>
      </c>
      <c r="GR81">
        <v>999.9</v>
      </c>
      <c r="GS81">
        <v>30.844799999999999</v>
      </c>
      <c r="GT81">
        <v>66.7</v>
      </c>
      <c r="GU81">
        <v>37.4</v>
      </c>
      <c r="GV81">
        <v>42.524700000000003</v>
      </c>
      <c r="GW81">
        <v>24.051600000000001</v>
      </c>
      <c r="GX81">
        <v>16.678699999999999</v>
      </c>
      <c r="GY81">
        <v>2</v>
      </c>
      <c r="GZ81">
        <v>0.44348100000000001</v>
      </c>
      <c r="HA81">
        <v>0.270681</v>
      </c>
      <c r="HB81">
        <v>20.213100000000001</v>
      </c>
      <c r="HC81">
        <v>5.2156399999999996</v>
      </c>
      <c r="HD81">
        <v>11.9682</v>
      </c>
      <c r="HE81">
        <v>4.9924999999999997</v>
      </c>
      <c r="HF81">
        <v>3.2924500000000001</v>
      </c>
      <c r="HG81">
        <v>6300.5</v>
      </c>
      <c r="HH81">
        <v>9999</v>
      </c>
      <c r="HI81">
        <v>9999</v>
      </c>
      <c r="HJ81">
        <v>492.9</v>
      </c>
      <c r="HK81">
        <v>4.9713700000000003</v>
      </c>
      <c r="HL81">
        <v>1.87439</v>
      </c>
      <c r="HM81">
        <v>1.87073</v>
      </c>
      <c r="HN81">
        <v>1.87033</v>
      </c>
      <c r="HO81">
        <v>1.8749899999999999</v>
      </c>
      <c r="HP81">
        <v>1.87165</v>
      </c>
      <c r="HQ81">
        <v>1.8671899999999999</v>
      </c>
      <c r="HR81">
        <v>1.8782000000000001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-1.5009999999999999</v>
      </c>
      <c r="IG81">
        <v>0.47460000000000002</v>
      </c>
      <c r="IH81">
        <v>-1.5014285714286191</v>
      </c>
      <c r="II81">
        <v>0</v>
      </c>
      <c r="IJ81">
        <v>0</v>
      </c>
      <c r="IK81">
        <v>0</v>
      </c>
      <c r="IL81">
        <v>0.47462380952381272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277.5</v>
      </c>
      <c r="IU81">
        <v>4239.1000000000004</v>
      </c>
      <c r="IV81">
        <v>1.3793899999999999</v>
      </c>
      <c r="IW81">
        <v>2.5720200000000002</v>
      </c>
      <c r="IX81">
        <v>2.1484399999999999</v>
      </c>
      <c r="IY81">
        <v>2.5952099999999998</v>
      </c>
      <c r="IZ81">
        <v>2.5451700000000002</v>
      </c>
      <c r="JA81">
        <v>2.34253</v>
      </c>
      <c r="JB81">
        <v>41.222299999999997</v>
      </c>
      <c r="JC81">
        <v>15.769399999999999</v>
      </c>
      <c r="JD81">
        <v>18</v>
      </c>
      <c r="JE81">
        <v>499.738</v>
      </c>
      <c r="JF81">
        <v>929.11500000000001</v>
      </c>
      <c r="JG81">
        <v>31.000399999999999</v>
      </c>
      <c r="JH81">
        <v>33.278700000000001</v>
      </c>
      <c r="JI81">
        <v>30.0001</v>
      </c>
      <c r="JJ81">
        <v>33.1631</v>
      </c>
      <c r="JK81">
        <v>33.105200000000004</v>
      </c>
      <c r="JL81">
        <v>27.7606</v>
      </c>
      <c r="JM81">
        <v>21.718399999999999</v>
      </c>
      <c r="JN81">
        <v>96.286600000000007</v>
      </c>
      <c r="JO81">
        <v>31</v>
      </c>
      <c r="JP81">
        <v>444.65199999999999</v>
      </c>
      <c r="JQ81">
        <v>34.965899999999998</v>
      </c>
      <c r="JR81">
        <v>98.823700000000002</v>
      </c>
      <c r="JS81">
        <v>98.837000000000003</v>
      </c>
    </row>
    <row r="82" spans="1:279" x14ac:dyDescent="0.2">
      <c r="A82">
        <v>67</v>
      </c>
      <c r="B82">
        <v>1656606747</v>
      </c>
      <c r="C82">
        <v>263.5</v>
      </c>
      <c r="D82" t="s">
        <v>552</v>
      </c>
      <c r="E82" t="s">
        <v>553</v>
      </c>
      <c r="F82">
        <v>4</v>
      </c>
      <c r="G82">
        <v>1656606745</v>
      </c>
      <c r="H82">
        <f t="shared" si="50"/>
        <v>1.2295347419234795E-3</v>
      </c>
      <c r="I82">
        <f t="shared" si="51"/>
        <v>1.2295347419234794</v>
      </c>
      <c r="J82">
        <f t="shared" si="52"/>
        <v>5.2519032448780694</v>
      </c>
      <c r="K82">
        <f t="shared" si="53"/>
        <v>412.86557142857151</v>
      </c>
      <c r="L82">
        <f t="shared" si="54"/>
        <v>294.11804476914398</v>
      </c>
      <c r="M82">
        <f t="shared" si="55"/>
        <v>29.757447553541262</v>
      </c>
      <c r="N82">
        <f t="shared" si="56"/>
        <v>41.771750516333739</v>
      </c>
      <c r="O82">
        <f t="shared" si="57"/>
        <v>7.8328859314432092E-2</v>
      </c>
      <c r="P82">
        <f t="shared" si="58"/>
        <v>1.6678724403506675</v>
      </c>
      <c r="Q82">
        <f t="shared" si="59"/>
        <v>7.6341134704037056E-2</v>
      </c>
      <c r="R82">
        <f t="shared" si="60"/>
        <v>4.7887597021116585E-2</v>
      </c>
      <c r="S82">
        <f t="shared" si="61"/>
        <v>194.42326461252767</v>
      </c>
      <c r="T82">
        <f t="shared" si="62"/>
        <v>35.065449429170243</v>
      </c>
      <c r="U82">
        <f t="shared" si="63"/>
        <v>33.6614</v>
      </c>
      <c r="V82">
        <f t="shared" si="64"/>
        <v>5.2429206323210336</v>
      </c>
      <c r="W82">
        <f t="shared" si="65"/>
        <v>70.156810135814581</v>
      </c>
      <c r="X82">
        <f t="shared" si="66"/>
        <v>3.6853118903809228</v>
      </c>
      <c r="Y82">
        <f t="shared" si="67"/>
        <v>5.2529638722835772</v>
      </c>
      <c r="Z82">
        <f t="shared" si="68"/>
        <v>1.5576087419401108</v>
      </c>
      <c r="AA82">
        <f t="shared" si="69"/>
        <v>-54.222482118825447</v>
      </c>
      <c r="AB82">
        <f t="shared" si="70"/>
        <v>3.077776289341922</v>
      </c>
      <c r="AC82">
        <f t="shared" si="71"/>
        <v>0.42543721609592544</v>
      </c>
      <c r="AD82">
        <f t="shared" si="72"/>
        <v>143.70399599914009</v>
      </c>
      <c r="AE82">
        <f t="shared" si="73"/>
        <v>16.24265369454486</v>
      </c>
      <c r="AF82">
        <f t="shared" si="74"/>
        <v>1.2281354946782703</v>
      </c>
      <c r="AG82">
        <f t="shared" si="75"/>
        <v>5.2519032448780694</v>
      </c>
      <c r="AH82">
        <v>447.3179053271719</v>
      </c>
      <c r="AI82">
        <v>431.04232121212118</v>
      </c>
      <c r="AJ82">
        <v>1.7116771202504519</v>
      </c>
      <c r="AK82">
        <v>67.047301081910973</v>
      </c>
      <c r="AL82">
        <f t="shared" si="76"/>
        <v>1.2295347419234794</v>
      </c>
      <c r="AM82">
        <v>34.945982242797193</v>
      </c>
      <c r="AN82">
        <v>36.426734965034967</v>
      </c>
      <c r="AO82">
        <v>3.1629512292835497E-5</v>
      </c>
      <c r="AP82">
        <v>77.180000000000007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19192.037964270261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1009.491299799237</v>
      </c>
      <c r="BI82">
        <f t="shared" si="83"/>
        <v>5.2519032448780694</v>
      </c>
      <c r="BJ82" t="e">
        <f t="shared" si="84"/>
        <v>#DIV/0!</v>
      </c>
      <c r="BK82">
        <f t="shared" si="85"/>
        <v>5.2025245248993662E-3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1199.982857142857</v>
      </c>
      <c r="CQ82">
        <f t="shared" si="97"/>
        <v>1009.491299799237</v>
      </c>
      <c r="CR82">
        <f t="shared" si="98"/>
        <v>0.84125476775795127</v>
      </c>
      <c r="CS82">
        <f t="shared" si="99"/>
        <v>0.16202170177284603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1656606745</v>
      </c>
      <c r="CZ82">
        <v>412.86557142857151</v>
      </c>
      <c r="DA82">
        <v>433.803</v>
      </c>
      <c r="DB82">
        <v>36.425057142857142</v>
      </c>
      <c r="DC82">
        <v>34.945785714285712</v>
      </c>
      <c r="DD82">
        <v>414.36700000000008</v>
      </c>
      <c r="DE82">
        <v>35.950414285714281</v>
      </c>
      <c r="DF82">
        <v>479.99328571428572</v>
      </c>
      <c r="DG82">
        <v>101.07514285714289</v>
      </c>
      <c r="DH82">
        <v>0.1000420142857143</v>
      </c>
      <c r="DI82">
        <v>33.695628571428557</v>
      </c>
      <c r="DJ82">
        <v>999.89999999999986</v>
      </c>
      <c r="DK82">
        <v>33.6614</v>
      </c>
      <c r="DL82">
        <v>0</v>
      </c>
      <c r="DM82">
        <v>0</v>
      </c>
      <c r="DN82">
        <v>3981.0728571428581</v>
      </c>
      <c r="DO82">
        <v>0</v>
      </c>
      <c r="DP82">
        <v>31.251728571428568</v>
      </c>
      <c r="DQ82">
        <v>-20.937671428571431</v>
      </c>
      <c r="DR82">
        <v>428.47271428571429</v>
      </c>
      <c r="DS82">
        <v>449.51171428571428</v>
      </c>
      <c r="DT82">
        <v>1.4792828571428569</v>
      </c>
      <c r="DU82">
        <v>433.803</v>
      </c>
      <c r="DV82">
        <v>34.945785714285712</v>
      </c>
      <c r="DW82">
        <v>3.6816614285714291</v>
      </c>
      <c r="DX82">
        <v>3.5321442857142848</v>
      </c>
      <c r="DY82">
        <v>27.481628571428569</v>
      </c>
      <c r="DZ82">
        <v>26.775042857142861</v>
      </c>
      <c r="EA82">
        <v>1199.982857142857</v>
      </c>
      <c r="EB82">
        <v>0.95800214285714291</v>
      </c>
      <c r="EC82">
        <v>4.1997757142857153E-2</v>
      </c>
      <c r="ED82">
        <v>0</v>
      </c>
      <c r="EE82">
        <v>647.89171428571433</v>
      </c>
      <c r="EF82">
        <v>5.0001600000000002</v>
      </c>
      <c r="EG82">
        <v>8687.704285714286</v>
      </c>
      <c r="EH82">
        <v>9515.055714285716</v>
      </c>
      <c r="EI82">
        <v>47.954999999999998</v>
      </c>
      <c r="EJ82">
        <v>49.686999999999998</v>
      </c>
      <c r="EK82">
        <v>49.097999999999999</v>
      </c>
      <c r="EL82">
        <v>49.204999999999998</v>
      </c>
      <c r="EM82">
        <v>49.723000000000013</v>
      </c>
      <c r="EN82">
        <v>1144.792857142857</v>
      </c>
      <c r="EO82">
        <v>50.19</v>
      </c>
      <c r="EP82">
        <v>0</v>
      </c>
      <c r="EQ82">
        <v>11315.20000004768</v>
      </c>
      <c r="ER82">
        <v>0</v>
      </c>
      <c r="ES82">
        <v>648.45704000000001</v>
      </c>
      <c r="ET82">
        <v>-5.8550769113338106</v>
      </c>
      <c r="EU82">
        <v>-69.408461457106</v>
      </c>
      <c r="EV82">
        <v>8693.8231999999989</v>
      </c>
      <c r="EW82">
        <v>15</v>
      </c>
      <c r="EX82">
        <v>1656590095.5</v>
      </c>
      <c r="EY82" t="s">
        <v>416</v>
      </c>
      <c r="EZ82">
        <v>1656590095.5</v>
      </c>
      <c r="FA82">
        <v>1656352397</v>
      </c>
      <c r="FB82">
        <v>2</v>
      </c>
      <c r="FC82">
        <v>-0.995</v>
      </c>
      <c r="FD82">
        <v>0.47499999999999998</v>
      </c>
      <c r="FE82">
        <v>-1.5009999999999999</v>
      </c>
      <c r="FF82">
        <v>0.47499999999999998</v>
      </c>
      <c r="FG82">
        <v>427</v>
      </c>
      <c r="FH82">
        <v>33</v>
      </c>
      <c r="FI82">
        <v>0.32</v>
      </c>
      <c r="FJ82">
        <v>0.2</v>
      </c>
      <c r="FK82">
        <v>-20.608880487804871</v>
      </c>
      <c r="FL82">
        <v>-2.4979358885017859</v>
      </c>
      <c r="FM82">
        <v>0.24850911179203181</v>
      </c>
      <c r="FN82">
        <v>0</v>
      </c>
      <c r="FO82">
        <v>648.76776470588243</v>
      </c>
      <c r="FP82">
        <v>-5.9418792961913738</v>
      </c>
      <c r="FQ82">
        <v>0.60143045457932798</v>
      </c>
      <c r="FR82">
        <v>0</v>
      </c>
      <c r="FS82">
        <v>1.470176341463415</v>
      </c>
      <c r="FT82">
        <v>4.6752961672470873E-2</v>
      </c>
      <c r="FU82">
        <v>5.2215270900087714E-3</v>
      </c>
      <c r="FV82">
        <v>1</v>
      </c>
      <c r="FW82">
        <v>1</v>
      </c>
      <c r="FX82">
        <v>3</v>
      </c>
      <c r="FY82" t="s">
        <v>417</v>
      </c>
      <c r="FZ82">
        <v>2.9747499999999998</v>
      </c>
      <c r="GA82">
        <v>2.86382</v>
      </c>
      <c r="GB82">
        <v>9.8392300000000002E-2</v>
      </c>
      <c r="GC82">
        <v>0.103494</v>
      </c>
      <c r="GD82">
        <v>0.14788899999999999</v>
      </c>
      <c r="GE82">
        <v>0.146615</v>
      </c>
      <c r="GF82">
        <v>31280.7</v>
      </c>
      <c r="GG82">
        <v>27079.200000000001</v>
      </c>
      <c r="GH82">
        <v>30998.799999999999</v>
      </c>
      <c r="GI82">
        <v>28139.599999999999</v>
      </c>
      <c r="GJ82">
        <v>34815</v>
      </c>
      <c r="GK82">
        <v>33917.800000000003</v>
      </c>
      <c r="GL82">
        <v>40434</v>
      </c>
      <c r="GM82">
        <v>39262.400000000001</v>
      </c>
      <c r="GN82">
        <v>2.06792</v>
      </c>
      <c r="GO82">
        <v>2.3965999999999998</v>
      </c>
      <c r="GP82">
        <v>0</v>
      </c>
      <c r="GQ82">
        <v>0.17360600000000001</v>
      </c>
      <c r="GR82">
        <v>999.9</v>
      </c>
      <c r="GS82">
        <v>30.851400000000002</v>
      </c>
      <c r="GT82">
        <v>66.7</v>
      </c>
      <c r="GU82">
        <v>37.4</v>
      </c>
      <c r="GV82">
        <v>42.526200000000003</v>
      </c>
      <c r="GW82">
        <v>23.6816</v>
      </c>
      <c r="GX82">
        <v>16.474399999999999</v>
      </c>
      <c r="GY82">
        <v>2</v>
      </c>
      <c r="GZ82">
        <v>0.443351</v>
      </c>
      <c r="HA82">
        <v>0.27244800000000002</v>
      </c>
      <c r="HB82">
        <v>20.213100000000001</v>
      </c>
      <c r="HC82">
        <v>5.2166899999999998</v>
      </c>
      <c r="HD82">
        <v>11.9686</v>
      </c>
      <c r="HE82">
        <v>4.9925499999999996</v>
      </c>
      <c r="HF82">
        <v>3.2926500000000001</v>
      </c>
      <c r="HG82">
        <v>6300.5</v>
      </c>
      <c r="HH82">
        <v>9999</v>
      </c>
      <c r="HI82">
        <v>9999</v>
      </c>
      <c r="HJ82">
        <v>492.9</v>
      </c>
      <c r="HK82">
        <v>4.9713399999999996</v>
      </c>
      <c r="HL82">
        <v>1.8744000000000001</v>
      </c>
      <c r="HM82">
        <v>1.87073</v>
      </c>
      <c r="HN82">
        <v>1.87033</v>
      </c>
      <c r="HO82">
        <v>1.875</v>
      </c>
      <c r="HP82">
        <v>1.8716600000000001</v>
      </c>
      <c r="HQ82">
        <v>1.8672</v>
      </c>
      <c r="HR82">
        <v>1.8782000000000001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-1.5009999999999999</v>
      </c>
      <c r="IG82">
        <v>0.47470000000000001</v>
      </c>
      <c r="IH82">
        <v>-1.5014285714286191</v>
      </c>
      <c r="II82">
        <v>0</v>
      </c>
      <c r="IJ82">
        <v>0</v>
      </c>
      <c r="IK82">
        <v>0</v>
      </c>
      <c r="IL82">
        <v>0.47462380952381272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277.5</v>
      </c>
      <c r="IU82">
        <v>4239.2</v>
      </c>
      <c r="IV82">
        <v>1.3964799999999999</v>
      </c>
      <c r="IW82">
        <v>2.5671400000000002</v>
      </c>
      <c r="IX82">
        <v>2.1484399999999999</v>
      </c>
      <c r="IY82">
        <v>2.5952099999999998</v>
      </c>
      <c r="IZ82">
        <v>2.5451700000000002</v>
      </c>
      <c r="JA82">
        <v>2.2741699999999998</v>
      </c>
      <c r="JB82">
        <v>41.196399999999997</v>
      </c>
      <c r="JC82">
        <v>15.7606</v>
      </c>
      <c r="JD82">
        <v>18</v>
      </c>
      <c r="JE82">
        <v>499.726</v>
      </c>
      <c r="JF82">
        <v>928.54600000000005</v>
      </c>
      <c r="JG82">
        <v>31.000399999999999</v>
      </c>
      <c r="JH82">
        <v>33.278700000000001</v>
      </c>
      <c r="JI82">
        <v>30</v>
      </c>
      <c r="JJ82">
        <v>33.161700000000003</v>
      </c>
      <c r="JK82">
        <v>33.1051</v>
      </c>
      <c r="JL82">
        <v>28.108899999999998</v>
      </c>
      <c r="JM82">
        <v>21.718399999999999</v>
      </c>
      <c r="JN82">
        <v>96.286600000000007</v>
      </c>
      <c r="JO82">
        <v>31</v>
      </c>
      <c r="JP82">
        <v>451.35500000000002</v>
      </c>
      <c r="JQ82">
        <v>34.965800000000002</v>
      </c>
      <c r="JR82">
        <v>98.823400000000007</v>
      </c>
      <c r="JS82">
        <v>98.838800000000006</v>
      </c>
    </row>
    <row r="83" spans="1:279" x14ac:dyDescent="0.2">
      <c r="A83">
        <v>68</v>
      </c>
      <c r="B83">
        <v>1656606751</v>
      </c>
      <c r="C83">
        <v>267.5</v>
      </c>
      <c r="D83" t="s">
        <v>554</v>
      </c>
      <c r="E83" t="s">
        <v>555</v>
      </c>
      <c r="F83">
        <v>4</v>
      </c>
      <c r="G83">
        <v>1656606748.6875</v>
      </c>
      <c r="H83">
        <f t="shared" si="50"/>
        <v>1.2315237147827135E-3</v>
      </c>
      <c r="I83">
        <f t="shared" si="51"/>
        <v>1.2315237147827134</v>
      </c>
      <c r="J83">
        <f t="shared" si="52"/>
        <v>5.4325438651287792</v>
      </c>
      <c r="K83">
        <f t="shared" si="53"/>
        <v>418.91075000000001</v>
      </c>
      <c r="L83">
        <f t="shared" si="54"/>
        <v>296.34561178380943</v>
      </c>
      <c r="M83">
        <f t="shared" si="55"/>
        <v>29.982202896826557</v>
      </c>
      <c r="N83">
        <f t="shared" si="56"/>
        <v>42.382497336672159</v>
      </c>
      <c r="O83">
        <f t="shared" si="57"/>
        <v>7.8369157930699068E-2</v>
      </c>
      <c r="P83">
        <f t="shared" si="58"/>
        <v>1.676620242525704</v>
      </c>
      <c r="Q83">
        <f t="shared" si="59"/>
        <v>7.6389514552928514E-2</v>
      </c>
      <c r="R83">
        <f t="shared" si="60"/>
        <v>4.7917144601204026E-2</v>
      </c>
      <c r="S83">
        <f t="shared" si="61"/>
        <v>194.42387848751912</v>
      </c>
      <c r="T83">
        <f t="shared" si="62"/>
        <v>35.05523327096649</v>
      </c>
      <c r="U83">
        <f t="shared" si="63"/>
        <v>33.6672625</v>
      </c>
      <c r="V83">
        <f t="shared" si="64"/>
        <v>5.2446396024471298</v>
      </c>
      <c r="W83">
        <f t="shared" si="65"/>
        <v>70.173443527197975</v>
      </c>
      <c r="X83">
        <f t="shared" si="66"/>
        <v>3.6855487006597327</v>
      </c>
      <c r="Y83">
        <f t="shared" si="67"/>
        <v>5.252056213019217</v>
      </c>
      <c r="Z83">
        <f t="shared" si="68"/>
        <v>1.5590909017873971</v>
      </c>
      <c r="AA83">
        <f t="shared" si="69"/>
        <v>-54.310195821917667</v>
      </c>
      <c r="AB83">
        <f t="shared" si="70"/>
        <v>2.284605999267836</v>
      </c>
      <c r="AC83">
        <f t="shared" si="71"/>
        <v>0.31415484004892869</v>
      </c>
      <c r="AD83">
        <f t="shared" si="72"/>
        <v>142.71244350491821</v>
      </c>
      <c r="AE83">
        <f t="shared" si="73"/>
        <v>16.323965626927517</v>
      </c>
      <c r="AF83">
        <f t="shared" si="74"/>
        <v>1.2290890861239399</v>
      </c>
      <c r="AG83">
        <f t="shared" si="75"/>
        <v>5.4325438651287792</v>
      </c>
      <c r="AH83">
        <v>454.25960065090919</v>
      </c>
      <c r="AI83">
        <v>437.82755757575728</v>
      </c>
      <c r="AJ83">
        <v>1.6980150694431539</v>
      </c>
      <c r="AK83">
        <v>67.047301081910973</v>
      </c>
      <c r="AL83">
        <f t="shared" si="76"/>
        <v>1.2315237147827134</v>
      </c>
      <c r="AM83">
        <v>34.945413532727272</v>
      </c>
      <c r="AN83">
        <v>36.428437762237778</v>
      </c>
      <c r="AO83">
        <v>2.4720366053949688E-5</v>
      </c>
      <c r="AP83">
        <v>77.180000000000007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19403.71671973326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1009.4941872992325</v>
      </c>
      <c r="BI83">
        <f t="shared" si="83"/>
        <v>5.4325438651287792</v>
      </c>
      <c r="BJ83" t="e">
        <f t="shared" si="84"/>
        <v>#DIV/0!</v>
      </c>
      <c r="BK83">
        <f t="shared" si="85"/>
        <v>5.381451357994272E-3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1199.9862499999999</v>
      </c>
      <c r="CQ83">
        <f t="shared" si="97"/>
        <v>1009.4941872992325</v>
      </c>
      <c r="CR83">
        <f t="shared" si="98"/>
        <v>0.84125479546055848</v>
      </c>
      <c r="CS83">
        <f t="shared" si="99"/>
        <v>0.16202175523887805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1656606748.6875</v>
      </c>
      <c r="CZ83">
        <v>418.91075000000001</v>
      </c>
      <c r="DA83">
        <v>439.95724999999999</v>
      </c>
      <c r="DB83">
        <v>36.428150000000002</v>
      </c>
      <c r="DC83">
        <v>34.947899999999997</v>
      </c>
      <c r="DD83">
        <v>420.41224999999997</v>
      </c>
      <c r="DE83">
        <v>35.953537500000003</v>
      </c>
      <c r="DF83">
        <v>480.046875</v>
      </c>
      <c r="DG83">
        <v>101.073125</v>
      </c>
      <c r="DH83">
        <v>9.9970550000000005E-2</v>
      </c>
      <c r="DI83">
        <v>33.6925375</v>
      </c>
      <c r="DJ83">
        <v>999.9</v>
      </c>
      <c r="DK83">
        <v>33.6672625</v>
      </c>
      <c r="DL83">
        <v>0</v>
      </c>
      <c r="DM83">
        <v>0</v>
      </c>
      <c r="DN83">
        <v>4016.2487500000002</v>
      </c>
      <c r="DO83">
        <v>0</v>
      </c>
      <c r="DP83">
        <v>30.825687500000001</v>
      </c>
      <c r="DQ83">
        <v>-21.046424999999999</v>
      </c>
      <c r="DR83">
        <v>434.74787500000002</v>
      </c>
      <c r="DS83">
        <v>455.88962500000002</v>
      </c>
      <c r="DT83">
        <v>1.4802562500000001</v>
      </c>
      <c r="DU83">
        <v>439.95724999999999</v>
      </c>
      <c r="DV83">
        <v>34.947899999999997</v>
      </c>
      <c r="DW83">
        <v>3.681905</v>
      </c>
      <c r="DX83">
        <v>3.5322925000000001</v>
      </c>
      <c r="DY83">
        <v>27.4827625</v>
      </c>
      <c r="DZ83">
        <v>26.775749999999999</v>
      </c>
      <c r="EA83">
        <v>1199.9862499999999</v>
      </c>
      <c r="EB83">
        <v>0.95800124999999992</v>
      </c>
      <c r="EC83">
        <v>4.19987125E-2</v>
      </c>
      <c r="ED83">
        <v>0</v>
      </c>
      <c r="EE83">
        <v>647.75599999999997</v>
      </c>
      <c r="EF83">
        <v>5.0001600000000002</v>
      </c>
      <c r="EG83">
        <v>8680.2487499999988</v>
      </c>
      <c r="EH83">
        <v>9515.0725000000002</v>
      </c>
      <c r="EI83">
        <v>47.992125000000001</v>
      </c>
      <c r="EJ83">
        <v>49.686999999999998</v>
      </c>
      <c r="EK83">
        <v>49.085625</v>
      </c>
      <c r="EL83">
        <v>49.210624999999993</v>
      </c>
      <c r="EM83">
        <v>49.702749999999988</v>
      </c>
      <c r="EN83">
        <v>1144.7950000000001</v>
      </c>
      <c r="EO83">
        <v>50.191249999999997</v>
      </c>
      <c r="EP83">
        <v>0</v>
      </c>
      <c r="EQ83">
        <v>11319.399999856951</v>
      </c>
      <c r="ER83">
        <v>0</v>
      </c>
      <c r="ES83">
        <v>648.10130769230761</v>
      </c>
      <c r="ET83">
        <v>-5.0648205105637807</v>
      </c>
      <c r="EU83">
        <v>-87.801367466758492</v>
      </c>
      <c r="EV83">
        <v>8688.03269230769</v>
      </c>
      <c r="EW83">
        <v>15</v>
      </c>
      <c r="EX83">
        <v>1656590095.5</v>
      </c>
      <c r="EY83" t="s">
        <v>416</v>
      </c>
      <c r="EZ83">
        <v>1656590095.5</v>
      </c>
      <c r="FA83">
        <v>1656352397</v>
      </c>
      <c r="FB83">
        <v>2</v>
      </c>
      <c r="FC83">
        <v>-0.995</v>
      </c>
      <c r="FD83">
        <v>0.47499999999999998</v>
      </c>
      <c r="FE83">
        <v>-1.5009999999999999</v>
      </c>
      <c r="FF83">
        <v>0.47499999999999998</v>
      </c>
      <c r="FG83">
        <v>427</v>
      </c>
      <c r="FH83">
        <v>33</v>
      </c>
      <c r="FI83">
        <v>0.32</v>
      </c>
      <c r="FJ83">
        <v>0.2</v>
      </c>
      <c r="FK83">
        <v>-20.765734146341469</v>
      </c>
      <c r="FL83">
        <v>-2.207914285714256</v>
      </c>
      <c r="FM83">
        <v>0.22017541079092881</v>
      </c>
      <c r="FN83">
        <v>0</v>
      </c>
      <c r="FO83">
        <v>648.38935294117664</v>
      </c>
      <c r="FP83">
        <v>-5.3382123747860959</v>
      </c>
      <c r="FQ83">
        <v>0.55195448887155529</v>
      </c>
      <c r="FR83">
        <v>0</v>
      </c>
      <c r="FS83">
        <v>1.472886097560975</v>
      </c>
      <c r="FT83">
        <v>5.8249337979094228E-2</v>
      </c>
      <c r="FU83">
        <v>6.0937300355840811E-3</v>
      </c>
      <c r="FV83">
        <v>1</v>
      </c>
      <c r="FW83">
        <v>1</v>
      </c>
      <c r="FX83">
        <v>3</v>
      </c>
      <c r="FY83" t="s">
        <v>417</v>
      </c>
      <c r="FZ83">
        <v>2.9747599999999998</v>
      </c>
      <c r="GA83">
        <v>2.8637999999999999</v>
      </c>
      <c r="GB83">
        <v>9.9575800000000006E-2</v>
      </c>
      <c r="GC83">
        <v>0.104697</v>
      </c>
      <c r="GD83">
        <v>0.147895</v>
      </c>
      <c r="GE83">
        <v>0.14662600000000001</v>
      </c>
      <c r="GF83">
        <v>31240.2</v>
      </c>
      <c r="GG83">
        <v>27042.2</v>
      </c>
      <c r="GH83">
        <v>30999.3</v>
      </c>
      <c r="GI83">
        <v>28138.9</v>
      </c>
      <c r="GJ83">
        <v>34815.599999999999</v>
      </c>
      <c r="GK83">
        <v>33917</v>
      </c>
      <c r="GL83">
        <v>40434.800000000003</v>
      </c>
      <c r="GM83">
        <v>39262</v>
      </c>
      <c r="GN83">
        <v>2.0679500000000002</v>
      </c>
      <c r="GO83">
        <v>2.39683</v>
      </c>
      <c r="GP83">
        <v>0</v>
      </c>
      <c r="GQ83">
        <v>0.173375</v>
      </c>
      <c r="GR83">
        <v>999.9</v>
      </c>
      <c r="GS83">
        <v>30.8582</v>
      </c>
      <c r="GT83">
        <v>66.7</v>
      </c>
      <c r="GU83">
        <v>37.4</v>
      </c>
      <c r="GV83">
        <v>42.526600000000002</v>
      </c>
      <c r="GW83">
        <v>24.0916</v>
      </c>
      <c r="GX83">
        <v>16.6707</v>
      </c>
      <c r="GY83">
        <v>2</v>
      </c>
      <c r="GZ83">
        <v>0.44337399999999999</v>
      </c>
      <c r="HA83">
        <v>0.27471699999999999</v>
      </c>
      <c r="HB83">
        <v>20.213000000000001</v>
      </c>
      <c r="HC83">
        <v>5.21624</v>
      </c>
      <c r="HD83">
        <v>11.9688</v>
      </c>
      <c r="HE83">
        <v>4.9922500000000003</v>
      </c>
      <c r="HF83">
        <v>3.2925800000000001</v>
      </c>
      <c r="HG83">
        <v>6300.9</v>
      </c>
      <c r="HH83">
        <v>9999</v>
      </c>
      <c r="HI83">
        <v>9999</v>
      </c>
      <c r="HJ83">
        <v>492.9</v>
      </c>
      <c r="HK83">
        <v>4.9713399999999996</v>
      </c>
      <c r="HL83">
        <v>1.87439</v>
      </c>
      <c r="HM83">
        <v>1.87073</v>
      </c>
      <c r="HN83">
        <v>1.87032</v>
      </c>
      <c r="HO83">
        <v>1.875</v>
      </c>
      <c r="HP83">
        <v>1.8716600000000001</v>
      </c>
      <c r="HQ83">
        <v>1.86721</v>
      </c>
      <c r="HR83">
        <v>1.8782000000000001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-1.5009999999999999</v>
      </c>
      <c r="IG83">
        <v>0.47460000000000002</v>
      </c>
      <c r="IH83">
        <v>-1.5014285714286191</v>
      </c>
      <c r="II83">
        <v>0</v>
      </c>
      <c r="IJ83">
        <v>0</v>
      </c>
      <c r="IK83">
        <v>0</v>
      </c>
      <c r="IL83">
        <v>0.47462380952381272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277.60000000000002</v>
      </c>
      <c r="IU83">
        <v>4239.2</v>
      </c>
      <c r="IV83">
        <v>1.41357</v>
      </c>
      <c r="IW83">
        <v>2.5683600000000002</v>
      </c>
      <c r="IX83">
        <v>2.1484399999999999</v>
      </c>
      <c r="IY83">
        <v>2.5964399999999999</v>
      </c>
      <c r="IZ83">
        <v>2.5451700000000002</v>
      </c>
      <c r="JA83">
        <v>2.34619</v>
      </c>
      <c r="JB83">
        <v>41.196399999999997</v>
      </c>
      <c r="JC83">
        <v>15.769399999999999</v>
      </c>
      <c r="JD83">
        <v>18</v>
      </c>
      <c r="JE83">
        <v>499.74099999999999</v>
      </c>
      <c r="JF83">
        <v>928.80499999999995</v>
      </c>
      <c r="JG83">
        <v>31.000599999999999</v>
      </c>
      <c r="JH83">
        <v>33.278700000000001</v>
      </c>
      <c r="JI83">
        <v>30.0001</v>
      </c>
      <c r="JJ83">
        <v>33.161700000000003</v>
      </c>
      <c r="JK83">
        <v>33.104399999999998</v>
      </c>
      <c r="JL83">
        <v>28.4544</v>
      </c>
      <c r="JM83">
        <v>21.718399999999999</v>
      </c>
      <c r="JN83">
        <v>96.286600000000007</v>
      </c>
      <c r="JO83">
        <v>31</v>
      </c>
      <c r="JP83">
        <v>458.08</v>
      </c>
      <c r="JQ83">
        <v>34.964599999999997</v>
      </c>
      <c r="JR83">
        <v>98.825400000000002</v>
      </c>
      <c r="JS83">
        <v>98.837299999999999</v>
      </c>
    </row>
    <row r="84" spans="1:279" x14ac:dyDescent="0.2">
      <c r="A84">
        <v>69</v>
      </c>
      <c r="B84">
        <v>1656606755</v>
      </c>
      <c r="C84">
        <v>271.5</v>
      </c>
      <c r="D84" t="s">
        <v>556</v>
      </c>
      <c r="E84" t="s">
        <v>557</v>
      </c>
      <c r="F84">
        <v>4</v>
      </c>
      <c r="G84">
        <v>1656606753</v>
      </c>
      <c r="H84">
        <f t="shared" si="50"/>
        <v>1.2303557579445297E-3</v>
      </c>
      <c r="I84">
        <f t="shared" si="51"/>
        <v>1.2303557579445297</v>
      </c>
      <c r="J84">
        <f t="shared" si="52"/>
        <v>5.4371984706612349</v>
      </c>
      <c r="K84">
        <f t="shared" si="53"/>
        <v>426.0295714285715</v>
      </c>
      <c r="L84">
        <f t="shared" si="54"/>
        <v>303.08028642933397</v>
      </c>
      <c r="M84">
        <f t="shared" si="55"/>
        <v>30.663389200671926</v>
      </c>
      <c r="N84">
        <f t="shared" si="56"/>
        <v>43.102475299909123</v>
      </c>
      <c r="O84">
        <f t="shared" si="57"/>
        <v>7.8299322354430934E-2</v>
      </c>
      <c r="P84">
        <f t="shared" si="58"/>
        <v>1.6699159036299411</v>
      </c>
      <c r="Q84">
        <f t="shared" si="59"/>
        <v>7.6315440312248142E-2</v>
      </c>
      <c r="R84">
        <f t="shared" si="60"/>
        <v>4.7871207438030486E-2</v>
      </c>
      <c r="S84">
        <f t="shared" si="61"/>
        <v>194.42942061254007</v>
      </c>
      <c r="T84">
        <f t="shared" si="62"/>
        <v>35.063241135267944</v>
      </c>
      <c r="U84">
        <f t="shared" si="63"/>
        <v>33.668057142857137</v>
      </c>
      <c r="V84">
        <f t="shared" si="64"/>
        <v>5.2448726409920754</v>
      </c>
      <c r="W84">
        <f t="shared" si="65"/>
        <v>70.167111023869509</v>
      </c>
      <c r="X84">
        <f t="shared" si="66"/>
        <v>3.6857617410187533</v>
      </c>
      <c r="Y84">
        <f t="shared" si="67"/>
        <v>5.2528338237624288</v>
      </c>
      <c r="Z84">
        <f t="shared" si="68"/>
        <v>1.5591108999733221</v>
      </c>
      <c r="AA84">
        <f t="shared" si="69"/>
        <v>-54.258688925353759</v>
      </c>
      <c r="AB84">
        <f t="shared" si="70"/>
        <v>2.4423447609603808</v>
      </c>
      <c r="AC84">
        <f t="shared" si="71"/>
        <v>0.33719942770909789</v>
      </c>
      <c r="AD84">
        <f t="shared" si="72"/>
        <v>142.95027587585577</v>
      </c>
      <c r="AE84">
        <f t="shared" si="73"/>
        <v>16.471951969223589</v>
      </c>
      <c r="AF84">
        <f t="shared" si="74"/>
        <v>1.2311861161903543</v>
      </c>
      <c r="AG84">
        <f t="shared" si="75"/>
        <v>5.4371984706612349</v>
      </c>
      <c r="AH84">
        <v>461.28293733041261</v>
      </c>
      <c r="AI84">
        <v>444.71439999999978</v>
      </c>
      <c r="AJ84">
        <v>1.7215913752292471</v>
      </c>
      <c r="AK84">
        <v>67.047301081910973</v>
      </c>
      <c r="AL84">
        <f t="shared" si="76"/>
        <v>1.2303557579445297</v>
      </c>
      <c r="AM84">
        <v>34.949629449790201</v>
      </c>
      <c r="AN84">
        <v>36.431341958041969</v>
      </c>
      <c r="AO84">
        <v>1.127514110297014E-5</v>
      </c>
      <c r="AP84">
        <v>77.180000000000007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19241.562871468319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1009.5236997992432</v>
      </c>
      <c r="BI84">
        <f t="shared" si="83"/>
        <v>5.4371984706612349</v>
      </c>
      <c r="BJ84" t="e">
        <f t="shared" si="84"/>
        <v>#DIV/0!</v>
      </c>
      <c r="BK84">
        <f t="shared" si="85"/>
        <v>5.3859047308572267E-3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1200.021428571428</v>
      </c>
      <c r="CQ84">
        <f t="shared" si="97"/>
        <v>1009.5236997992432</v>
      </c>
      <c r="CR84">
        <f t="shared" si="98"/>
        <v>0.84125472742685614</v>
      </c>
      <c r="CS84">
        <f t="shared" si="99"/>
        <v>0.16202162393383227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1656606753</v>
      </c>
      <c r="CZ84">
        <v>426.0295714285715</v>
      </c>
      <c r="DA84">
        <v>447.27328571428569</v>
      </c>
      <c r="DB84">
        <v>36.43047142857143</v>
      </c>
      <c r="DC84">
        <v>34.947685714285711</v>
      </c>
      <c r="DD84">
        <v>427.53114285714281</v>
      </c>
      <c r="DE84">
        <v>35.955857142857141</v>
      </c>
      <c r="DF84">
        <v>480.04242857142862</v>
      </c>
      <c r="DG84">
        <v>101.0724285714286</v>
      </c>
      <c r="DH84">
        <v>0.1000678714285714</v>
      </c>
      <c r="DI84">
        <v>33.695185714285721</v>
      </c>
      <c r="DJ84">
        <v>999.89999999999986</v>
      </c>
      <c r="DK84">
        <v>33.668057142857137</v>
      </c>
      <c r="DL84">
        <v>0</v>
      </c>
      <c r="DM84">
        <v>0</v>
      </c>
      <c r="DN84">
        <v>3989.3728571428569</v>
      </c>
      <c r="DO84">
        <v>0</v>
      </c>
      <c r="DP84">
        <v>30.14434285714286</v>
      </c>
      <c r="DQ84">
        <v>-21.243657142857138</v>
      </c>
      <c r="DR84">
        <v>442.13685714285708</v>
      </c>
      <c r="DS84">
        <v>463.47071428571428</v>
      </c>
      <c r="DT84">
        <v>1.48278</v>
      </c>
      <c r="DU84">
        <v>447.27328571428569</v>
      </c>
      <c r="DV84">
        <v>34.947685714285711</v>
      </c>
      <c r="DW84">
        <v>3.682117142857142</v>
      </c>
      <c r="DX84">
        <v>3.5322485714285712</v>
      </c>
      <c r="DY84">
        <v>27.483728571428571</v>
      </c>
      <c r="DZ84">
        <v>26.775557142857139</v>
      </c>
      <c r="EA84">
        <v>1200.021428571428</v>
      </c>
      <c r="EB84">
        <v>0.95800357142857151</v>
      </c>
      <c r="EC84">
        <v>4.1996228571428568E-2</v>
      </c>
      <c r="ED84">
        <v>0</v>
      </c>
      <c r="EE84">
        <v>647.26871428571428</v>
      </c>
      <c r="EF84">
        <v>5.0001600000000002</v>
      </c>
      <c r="EG84">
        <v>8669.0185714285726</v>
      </c>
      <c r="EH84">
        <v>9515.3485714285725</v>
      </c>
      <c r="EI84">
        <v>48</v>
      </c>
      <c r="EJ84">
        <v>49.75</v>
      </c>
      <c r="EK84">
        <v>49.098000000000013</v>
      </c>
      <c r="EL84">
        <v>49.204999999999998</v>
      </c>
      <c r="EM84">
        <v>49.75</v>
      </c>
      <c r="EN84">
        <v>1144.831428571428</v>
      </c>
      <c r="EO84">
        <v>50.19</v>
      </c>
      <c r="EP84">
        <v>0</v>
      </c>
      <c r="EQ84">
        <v>11323</v>
      </c>
      <c r="ER84">
        <v>0</v>
      </c>
      <c r="ES84">
        <v>647.79080769230757</v>
      </c>
      <c r="ET84">
        <v>-5.1896410240395179</v>
      </c>
      <c r="EU84">
        <v>-123.65811977832131</v>
      </c>
      <c r="EV84">
        <v>8681.8938461538455</v>
      </c>
      <c r="EW84">
        <v>15</v>
      </c>
      <c r="EX84">
        <v>1656590095.5</v>
      </c>
      <c r="EY84" t="s">
        <v>416</v>
      </c>
      <c r="EZ84">
        <v>1656590095.5</v>
      </c>
      <c r="FA84">
        <v>1656352397</v>
      </c>
      <c r="FB84">
        <v>2</v>
      </c>
      <c r="FC84">
        <v>-0.995</v>
      </c>
      <c r="FD84">
        <v>0.47499999999999998</v>
      </c>
      <c r="FE84">
        <v>-1.5009999999999999</v>
      </c>
      <c r="FF84">
        <v>0.47499999999999998</v>
      </c>
      <c r="FG84">
        <v>427</v>
      </c>
      <c r="FH84">
        <v>33</v>
      </c>
      <c r="FI84">
        <v>0.32</v>
      </c>
      <c r="FJ84">
        <v>0.2</v>
      </c>
      <c r="FK84">
        <v>-20.921587804878051</v>
      </c>
      <c r="FL84">
        <v>-2.1313839721254779</v>
      </c>
      <c r="FM84">
        <v>0.2118879584224872</v>
      </c>
      <c r="FN84">
        <v>0</v>
      </c>
      <c r="FO84">
        <v>647.99752941176473</v>
      </c>
      <c r="FP84">
        <v>-5.197952636162702</v>
      </c>
      <c r="FQ84">
        <v>0.53916985402365969</v>
      </c>
      <c r="FR84">
        <v>0</v>
      </c>
      <c r="FS84">
        <v>1.476060975609756</v>
      </c>
      <c r="FT84">
        <v>5.7459303135889983E-2</v>
      </c>
      <c r="FU84">
        <v>6.0104168943017284E-3</v>
      </c>
      <c r="FV84">
        <v>1</v>
      </c>
      <c r="FW84">
        <v>1</v>
      </c>
      <c r="FX84">
        <v>3</v>
      </c>
      <c r="FY84" t="s">
        <v>417</v>
      </c>
      <c r="FZ84">
        <v>2.9747599999999998</v>
      </c>
      <c r="GA84">
        <v>2.8639000000000001</v>
      </c>
      <c r="GB84">
        <v>0.10076400000000001</v>
      </c>
      <c r="GC84">
        <v>0.10589899999999999</v>
      </c>
      <c r="GD84">
        <v>0.1479</v>
      </c>
      <c r="GE84">
        <v>0.14662</v>
      </c>
      <c r="GF84">
        <v>31198.5</v>
      </c>
      <c r="GG84">
        <v>27005.599999999999</v>
      </c>
      <c r="GH84">
        <v>30999</v>
      </c>
      <c r="GI84">
        <v>28138.6</v>
      </c>
      <c r="GJ84">
        <v>34815</v>
      </c>
      <c r="GK84">
        <v>33916.9</v>
      </c>
      <c r="GL84">
        <v>40434.400000000001</v>
      </c>
      <c r="GM84">
        <v>39261.599999999999</v>
      </c>
      <c r="GN84">
        <v>2.0678200000000002</v>
      </c>
      <c r="GO84">
        <v>2.3974799999999998</v>
      </c>
      <c r="GP84">
        <v>0</v>
      </c>
      <c r="GQ84">
        <v>0.17281199999999999</v>
      </c>
      <c r="GR84">
        <v>999.9</v>
      </c>
      <c r="GS84">
        <v>30.865600000000001</v>
      </c>
      <c r="GT84">
        <v>66.7</v>
      </c>
      <c r="GU84">
        <v>37.4</v>
      </c>
      <c r="GV84">
        <v>42.526400000000002</v>
      </c>
      <c r="GW84">
        <v>23.961600000000001</v>
      </c>
      <c r="GX84">
        <v>16.4223</v>
      </c>
      <c r="GY84">
        <v>2</v>
      </c>
      <c r="GZ84">
        <v>0.44351099999999999</v>
      </c>
      <c r="HA84">
        <v>0.27769899999999997</v>
      </c>
      <c r="HB84">
        <v>20.213100000000001</v>
      </c>
      <c r="HC84">
        <v>5.21624</v>
      </c>
      <c r="HD84">
        <v>11.968500000000001</v>
      </c>
      <c r="HE84">
        <v>4.9925499999999996</v>
      </c>
      <c r="HF84">
        <v>3.2925</v>
      </c>
      <c r="HG84">
        <v>6300.9</v>
      </c>
      <c r="HH84">
        <v>9999</v>
      </c>
      <c r="HI84">
        <v>9999</v>
      </c>
      <c r="HJ84">
        <v>492.9</v>
      </c>
      <c r="HK84">
        <v>4.9713500000000002</v>
      </c>
      <c r="HL84">
        <v>1.87439</v>
      </c>
      <c r="HM84">
        <v>1.87073</v>
      </c>
      <c r="HN84">
        <v>1.8703099999999999</v>
      </c>
      <c r="HO84">
        <v>1.875</v>
      </c>
      <c r="HP84">
        <v>1.87165</v>
      </c>
      <c r="HQ84">
        <v>1.8672</v>
      </c>
      <c r="HR84">
        <v>1.8782000000000001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-1.502</v>
      </c>
      <c r="IG84">
        <v>0.47460000000000002</v>
      </c>
      <c r="IH84">
        <v>-1.5014285714286191</v>
      </c>
      <c r="II84">
        <v>0</v>
      </c>
      <c r="IJ84">
        <v>0</v>
      </c>
      <c r="IK84">
        <v>0</v>
      </c>
      <c r="IL84">
        <v>0.47462380952381272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277.7</v>
      </c>
      <c r="IU84">
        <v>4239.3</v>
      </c>
      <c r="IV84">
        <v>1.43188</v>
      </c>
      <c r="IW84">
        <v>2.5708000000000002</v>
      </c>
      <c r="IX84">
        <v>2.1484399999999999</v>
      </c>
      <c r="IY84">
        <v>2.5952099999999998</v>
      </c>
      <c r="IZ84">
        <v>2.5451700000000002</v>
      </c>
      <c r="JA84">
        <v>2.2705099999999998</v>
      </c>
      <c r="JB84">
        <v>41.196399999999997</v>
      </c>
      <c r="JC84">
        <v>15.7606</v>
      </c>
      <c r="JD84">
        <v>18</v>
      </c>
      <c r="JE84">
        <v>499.65100000000001</v>
      </c>
      <c r="JF84">
        <v>929.54499999999996</v>
      </c>
      <c r="JG84">
        <v>31.000800000000002</v>
      </c>
      <c r="JH84">
        <v>33.278700000000001</v>
      </c>
      <c r="JI84">
        <v>30.0002</v>
      </c>
      <c r="JJ84">
        <v>33.1601</v>
      </c>
      <c r="JK84">
        <v>33.1021</v>
      </c>
      <c r="JL84">
        <v>28.798999999999999</v>
      </c>
      <c r="JM84">
        <v>21.718399999999999</v>
      </c>
      <c r="JN84">
        <v>96.286600000000007</v>
      </c>
      <c r="JO84">
        <v>31</v>
      </c>
      <c r="JP84">
        <v>464.77800000000002</v>
      </c>
      <c r="JQ84">
        <v>34.965200000000003</v>
      </c>
      <c r="JR84">
        <v>98.824399999999997</v>
      </c>
      <c r="JS84">
        <v>98.836299999999994</v>
      </c>
    </row>
    <row r="85" spans="1:279" x14ac:dyDescent="0.2">
      <c r="A85">
        <v>70</v>
      </c>
      <c r="B85">
        <v>1656606759</v>
      </c>
      <c r="C85">
        <v>275.5</v>
      </c>
      <c r="D85" t="s">
        <v>558</v>
      </c>
      <c r="E85" t="s">
        <v>559</v>
      </c>
      <c r="F85">
        <v>4</v>
      </c>
      <c r="G85">
        <v>1656606756.6875</v>
      </c>
      <c r="H85">
        <f t="shared" si="50"/>
        <v>1.2336763287798399E-3</v>
      </c>
      <c r="I85">
        <f t="shared" si="51"/>
        <v>1.2336763287798398</v>
      </c>
      <c r="J85">
        <f t="shared" si="52"/>
        <v>5.6597187879133273</v>
      </c>
      <c r="K85">
        <f t="shared" si="53"/>
        <v>432.11687500000011</v>
      </c>
      <c r="L85">
        <f t="shared" si="54"/>
        <v>304.55944254793042</v>
      </c>
      <c r="M85">
        <f t="shared" si="55"/>
        <v>30.812961826614941</v>
      </c>
      <c r="N85">
        <f t="shared" si="56"/>
        <v>43.718233336061189</v>
      </c>
      <c r="O85">
        <f t="shared" si="57"/>
        <v>7.8396501695442905E-2</v>
      </c>
      <c r="P85">
        <f t="shared" si="58"/>
        <v>1.6747830288331609</v>
      </c>
      <c r="Q85">
        <f t="shared" si="59"/>
        <v>7.6413381521751186E-2</v>
      </c>
      <c r="R85">
        <f t="shared" si="60"/>
        <v>4.7932360646068442E-2</v>
      </c>
      <c r="S85">
        <f t="shared" si="61"/>
        <v>194.42221011252556</v>
      </c>
      <c r="T85">
        <f t="shared" si="62"/>
        <v>35.054408773610206</v>
      </c>
      <c r="U85">
        <f t="shared" si="63"/>
        <v>33.675887500000002</v>
      </c>
      <c r="V85">
        <f t="shared" si="64"/>
        <v>5.2471694687691741</v>
      </c>
      <c r="W85">
        <f t="shared" si="65"/>
        <v>70.184422805063818</v>
      </c>
      <c r="X85">
        <f t="shared" si="66"/>
        <v>3.6858780576604349</v>
      </c>
      <c r="Y85">
        <f t="shared" si="67"/>
        <v>5.2517038829227189</v>
      </c>
      <c r="Z85">
        <f t="shared" si="68"/>
        <v>1.5612914111087393</v>
      </c>
      <c r="AA85">
        <f t="shared" si="69"/>
        <v>-54.405126099190937</v>
      </c>
      <c r="AB85">
        <f t="shared" si="70"/>
        <v>1.3949944459496217</v>
      </c>
      <c r="AC85">
        <f t="shared" si="71"/>
        <v>0.19204227672460542</v>
      </c>
      <c r="AD85">
        <f t="shared" si="72"/>
        <v>141.60412073600887</v>
      </c>
      <c r="AE85">
        <f t="shared" si="73"/>
        <v>16.563011124830339</v>
      </c>
      <c r="AF85">
        <f t="shared" si="74"/>
        <v>1.2314696627041111</v>
      </c>
      <c r="AG85">
        <f t="shared" si="75"/>
        <v>5.6597187879133273</v>
      </c>
      <c r="AH85">
        <v>468.28941797538857</v>
      </c>
      <c r="AI85">
        <v>451.53789090909089</v>
      </c>
      <c r="AJ85">
        <v>1.7024067401783829</v>
      </c>
      <c r="AK85">
        <v>67.047301081910973</v>
      </c>
      <c r="AL85">
        <f t="shared" si="76"/>
        <v>1.2336763287798398</v>
      </c>
      <c r="AM85">
        <v>34.947162976363607</v>
      </c>
      <c r="AN85">
        <v>36.433018881118919</v>
      </c>
      <c r="AO85">
        <v>-2.8017510656308668E-8</v>
      </c>
      <c r="AP85">
        <v>77.180000000000007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19359.427356588396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1009.4857497992359</v>
      </c>
      <c r="BI85">
        <f t="shared" si="83"/>
        <v>5.6597187879133273</v>
      </c>
      <c r="BJ85" t="e">
        <f t="shared" si="84"/>
        <v>#DIV/0!</v>
      </c>
      <c r="BK85">
        <f t="shared" si="85"/>
        <v>5.6065365846312528E-3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1199.9762499999999</v>
      </c>
      <c r="CQ85">
        <f t="shared" si="97"/>
        <v>1009.4857497992359</v>
      </c>
      <c r="CR85">
        <f t="shared" si="98"/>
        <v>0.84125477466677856</v>
      </c>
      <c r="CS85">
        <f t="shared" si="99"/>
        <v>0.16202171510688279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1656606756.6875</v>
      </c>
      <c r="CZ85">
        <v>432.11687500000011</v>
      </c>
      <c r="DA85">
        <v>453.48500000000001</v>
      </c>
      <c r="DB85">
        <v>36.431712500000003</v>
      </c>
      <c r="DC85">
        <v>34.9485125</v>
      </c>
      <c r="DD85">
        <v>433.61837500000001</v>
      </c>
      <c r="DE85">
        <v>35.957062499999999</v>
      </c>
      <c r="DF85">
        <v>480.01825000000002</v>
      </c>
      <c r="DG85">
        <v>101.07225</v>
      </c>
      <c r="DH85">
        <v>9.9992662499999996E-2</v>
      </c>
      <c r="DI85">
        <v>33.691337500000003</v>
      </c>
      <c r="DJ85">
        <v>999.9</v>
      </c>
      <c r="DK85">
        <v>33.675887500000002</v>
      </c>
      <c r="DL85">
        <v>0</v>
      </c>
      <c r="DM85">
        <v>0</v>
      </c>
      <c r="DN85">
        <v>4008.9074999999998</v>
      </c>
      <c r="DO85">
        <v>0</v>
      </c>
      <c r="DP85">
        <v>29.599625</v>
      </c>
      <c r="DQ85">
        <v>-21.367887499999998</v>
      </c>
      <c r="DR85">
        <v>448.45487500000002</v>
      </c>
      <c r="DS85">
        <v>469.90750000000003</v>
      </c>
      <c r="DT85">
        <v>1.483185</v>
      </c>
      <c r="DU85">
        <v>453.48500000000001</v>
      </c>
      <c r="DV85">
        <v>34.9485125</v>
      </c>
      <c r="DW85">
        <v>3.6822275000000002</v>
      </c>
      <c r="DX85">
        <v>3.5323199999999999</v>
      </c>
      <c r="DY85">
        <v>27.484249999999999</v>
      </c>
      <c r="DZ85">
        <v>26.7758875</v>
      </c>
      <c r="EA85">
        <v>1199.9762499999999</v>
      </c>
      <c r="EB85">
        <v>0.95800249999999998</v>
      </c>
      <c r="EC85">
        <v>4.1997375000000003E-2</v>
      </c>
      <c r="ED85">
        <v>0</v>
      </c>
      <c r="EE85">
        <v>646.93799999999999</v>
      </c>
      <c r="EF85">
        <v>5.0001600000000002</v>
      </c>
      <c r="EG85">
        <v>8662.0587500000001</v>
      </c>
      <c r="EH85">
        <v>9514.9850000000006</v>
      </c>
      <c r="EI85">
        <v>48.007624999999997</v>
      </c>
      <c r="EJ85">
        <v>49.75</v>
      </c>
      <c r="EK85">
        <v>49.109250000000003</v>
      </c>
      <c r="EL85">
        <v>49.226374999999997</v>
      </c>
      <c r="EM85">
        <v>49.734250000000003</v>
      </c>
      <c r="EN85">
        <v>1144.7862500000001</v>
      </c>
      <c r="EO85">
        <v>50.19</v>
      </c>
      <c r="EP85">
        <v>0</v>
      </c>
      <c r="EQ85">
        <v>11327.20000004768</v>
      </c>
      <c r="ER85">
        <v>0</v>
      </c>
      <c r="ES85">
        <v>647.38995999999997</v>
      </c>
      <c r="ET85">
        <v>-5.1588461318764738</v>
      </c>
      <c r="EU85">
        <v>-131.9238459187151</v>
      </c>
      <c r="EV85">
        <v>8672.7551999999996</v>
      </c>
      <c r="EW85">
        <v>15</v>
      </c>
      <c r="EX85">
        <v>1656590095.5</v>
      </c>
      <c r="EY85" t="s">
        <v>416</v>
      </c>
      <c r="EZ85">
        <v>1656590095.5</v>
      </c>
      <c r="FA85">
        <v>1656352397</v>
      </c>
      <c r="FB85">
        <v>2</v>
      </c>
      <c r="FC85">
        <v>-0.995</v>
      </c>
      <c r="FD85">
        <v>0.47499999999999998</v>
      </c>
      <c r="FE85">
        <v>-1.5009999999999999</v>
      </c>
      <c r="FF85">
        <v>0.47499999999999998</v>
      </c>
      <c r="FG85">
        <v>427</v>
      </c>
      <c r="FH85">
        <v>33</v>
      </c>
      <c r="FI85">
        <v>0.32</v>
      </c>
      <c r="FJ85">
        <v>0.2</v>
      </c>
      <c r="FK85">
        <v>-21.066831707317071</v>
      </c>
      <c r="FL85">
        <v>-2.1503268292682778</v>
      </c>
      <c r="FM85">
        <v>0.2137803630570223</v>
      </c>
      <c r="FN85">
        <v>0</v>
      </c>
      <c r="FO85">
        <v>647.67232352941176</v>
      </c>
      <c r="FP85">
        <v>-5.3158899881902446</v>
      </c>
      <c r="FQ85">
        <v>0.55286774934869598</v>
      </c>
      <c r="FR85">
        <v>0</v>
      </c>
      <c r="FS85">
        <v>1.4793058536585371</v>
      </c>
      <c r="FT85">
        <v>3.7436445993035632E-2</v>
      </c>
      <c r="FU85">
        <v>4.1530077114971609E-3</v>
      </c>
      <c r="FV85">
        <v>1</v>
      </c>
      <c r="FW85">
        <v>1</v>
      </c>
      <c r="FX85">
        <v>3</v>
      </c>
      <c r="FY85" t="s">
        <v>417</v>
      </c>
      <c r="FZ85">
        <v>2.97464</v>
      </c>
      <c r="GA85">
        <v>2.8638300000000001</v>
      </c>
      <c r="GB85">
        <v>0.10193099999999999</v>
      </c>
      <c r="GC85">
        <v>0.107073</v>
      </c>
      <c r="GD85">
        <v>0.14790700000000001</v>
      </c>
      <c r="GE85">
        <v>0.146623</v>
      </c>
      <c r="GF85">
        <v>31156.9</v>
      </c>
      <c r="GG85">
        <v>26970</v>
      </c>
      <c r="GH85">
        <v>30997.9</v>
      </c>
      <c r="GI85">
        <v>28138.5</v>
      </c>
      <c r="GJ85">
        <v>34813.5</v>
      </c>
      <c r="GK85">
        <v>33916.9</v>
      </c>
      <c r="GL85">
        <v>40432.9</v>
      </c>
      <c r="GM85">
        <v>39261.599999999999</v>
      </c>
      <c r="GN85">
        <v>2.0679799999999999</v>
      </c>
      <c r="GO85">
        <v>2.3970699999999998</v>
      </c>
      <c r="GP85">
        <v>0</v>
      </c>
      <c r="GQ85">
        <v>0.17331199999999999</v>
      </c>
      <c r="GR85">
        <v>999.9</v>
      </c>
      <c r="GS85">
        <v>30.873000000000001</v>
      </c>
      <c r="GT85">
        <v>66.7</v>
      </c>
      <c r="GU85">
        <v>37.4</v>
      </c>
      <c r="GV85">
        <v>42.520699999999998</v>
      </c>
      <c r="GW85">
        <v>23.741599999999998</v>
      </c>
      <c r="GX85">
        <v>16.642600000000002</v>
      </c>
      <c r="GY85">
        <v>2</v>
      </c>
      <c r="GZ85">
        <v>0.44350600000000001</v>
      </c>
      <c r="HA85">
        <v>0.28041700000000003</v>
      </c>
      <c r="HB85">
        <v>20.2133</v>
      </c>
      <c r="HC85">
        <v>5.21624</v>
      </c>
      <c r="HD85">
        <v>11.968299999999999</v>
      </c>
      <c r="HE85">
        <v>4.9922500000000003</v>
      </c>
      <c r="HF85">
        <v>3.2925</v>
      </c>
      <c r="HG85">
        <v>6300.9</v>
      </c>
      <c r="HH85">
        <v>9999</v>
      </c>
      <c r="HI85">
        <v>9999</v>
      </c>
      <c r="HJ85">
        <v>492.9</v>
      </c>
      <c r="HK85">
        <v>4.9713799999999999</v>
      </c>
      <c r="HL85">
        <v>1.87442</v>
      </c>
      <c r="HM85">
        <v>1.87073</v>
      </c>
      <c r="HN85">
        <v>1.87033</v>
      </c>
      <c r="HO85">
        <v>1.875</v>
      </c>
      <c r="HP85">
        <v>1.8716600000000001</v>
      </c>
      <c r="HQ85">
        <v>1.8672200000000001</v>
      </c>
      <c r="HR85">
        <v>1.8782000000000001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-1.502</v>
      </c>
      <c r="IG85">
        <v>0.47460000000000002</v>
      </c>
      <c r="IH85">
        <v>-1.5014285714286191</v>
      </c>
      <c r="II85">
        <v>0</v>
      </c>
      <c r="IJ85">
        <v>0</v>
      </c>
      <c r="IK85">
        <v>0</v>
      </c>
      <c r="IL85">
        <v>0.47462380952381272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277.7</v>
      </c>
      <c r="IU85">
        <v>4239.3999999999996</v>
      </c>
      <c r="IV85">
        <v>1.4489700000000001</v>
      </c>
      <c r="IW85">
        <v>2.5634800000000002</v>
      </c>
      <c r="IX85">
        <v>2.1484399999999999</v>
      </c>
      <c r="IY85">
        <v>2.5964399999999999</v>
      </c>
      <c r="IZ85">
        <v>2.5451700000000002</v>
      </c>
      <c r="JA85">
        <v>2.3071299999999999</v>
      </c>
      <c r="JB85">
        <v>41.196399999999997</v>
      </c>
      <c r="JC85">
        <v>15.769399999999999</v>
      </c>
      <c r="JD85">
        <v>18</v>
      </c>
      <c r="JE85">
        <v>499.733</v>
      </c>
      <c r="JF85">
        <v>929.06700000000001</v>
      </c>
      <c r="JG85">
        <v>31.000800000000002</v>
      </c>
      <c r="JH85">
        <v>33.277900000000002</v>
      </c>
      <c r="JI85">
        <v>30.0002</v>
      </c>
      <c r="JJ85">
        <v>33.158700000000003</v>
      </c>
      <c r="JK85">
        <v>33.1021</v>
      </c>
      <c r="JL85">
        <v>29.145</v>
      </c>
      <c r="JM85">
        <v>21.718399999999999</v>
      </c>
      <c r="JN85">
        <v>95.916600000000003</v>
      </c>
      <c r="JO85">
        <v>31</v>
      </c>
      <c r="JP85">
        <v>471.45699999999999</v>
      </c>
      <c r="JQ85">
        <v>34.9602</v>
      </c>
      <c r="JR85">
        <v>98.820800000000006</v>
      </c>
      <c r="JS85">
        <v>98.836100000000002</v>
      </c>
    </row>
    <row r="86" spans="1:279" x14ac:dyDescent="0.2">
      <c r="A86">
        <v>71</v>
      </c>
      <c r="B86">
        <v>1656606763</v>
      </c>
      <c r="C86">
        <v>279.5</v>
      </c>
      <c r="D86" t="s">
        <v>560</v>
      </c>
      <c r="E86" t="s">
        <v>561</v>
      </c>
      <c r="F86">
        <v>4</v>
      </c>
      <c r="G86">
        <v>1656606761</v>
      </c>
      <c r="H86">
        <f t="shared" si="50"/>
        <v>1.2362760849886128E-3</v>
      </c>
      <c r="I86">
        <f t="shared" si="51"/>
        <v>1.2362760849886127</v>
      </c>
      <c r="J86">
        <f t="shared" si="52"/>
        <v>5.5805093673386184</v>
      </c>
      <c r="K86">
        <f t="shared" si="53"/>
        <v>439.23757142857141</v>
      </c>
      <c r="L86">
        <f t="shared" si="54"/>
        <v>313.31040153838279</v>
      </c>
      <c r="M86">
        <f t="shared" si="55"/>
        <v>31.698128043393424</v>
      </c>
      <c r="N86">
        <f t="shared" si="56"/>
        <v>44.438386699735382</v>
      </c>
      <c r="O86">
        <f t="shared" si="57"/>
        <v>7.8525282116457831E-2</v>
      </c>
      <c r="P86">
        <f t="shared" si="58"/>
        <v>1.6748054057231878</v>
      </c>
      <c r="Q86">
        <f t="shared" si="59"/>
        <v>7.6535756226939727E-2</v>
      </c>
      <c r="R86">
        <f t="shared" si="60"/>
        <v>4.800940022318808E-2</v>
      </c>
      <c r="S86">
        <f t="shared" si="61"/>
        <v>194.42515810267793</v>
      </c>
      <c r="T86">
        <f t="shared" si="62"/>
        <v>35.050344073160339</v>
      </c>
      <c r="U86">
        <f t="shared" si="63"/>
        <v>33.679785714285707</v>
      </c>
      <c r="V86">
        <f t="shared" si="64"/>
        <v>5.2483132327633406</v>
      </c>
      <c r="W86">
        <f t="shared" si="65"/>
        <v>70.203246145242886</v>
      </c>
      <c r="X86">
        <f t="shared" si="66"/>
        <v>3.6862552912019408</v>
      </c>
      <c r="Y86">
        <f t="shared" si="67"/>
        <v>5.2508331075965913</v>
      </c>
      <c r="Z86">
        <f t="shared" si="68"/>
        <v>1.5620579415613998</v>
      </c>
      <c r="AA86">
        <f t="shared" si="69"/>
        <v>-54.519775347997829</v>
      </c>
      <c r="AB86">
        <f t="shared" si="70"/>
        <v>0.77522225041688908</v>
      </c>
      <c r="AC86">
        <f t="shared" si="71"/>
        <v>0.10672023529011204</v>
      </c>
      <c r="AD86">
        <f t="shared" si="72"/>
        <v>140.7873252403871</v>
      </c>
      <c r="AE86">
        <f t="shared" si="73"/>
        <v>16.636909077999512</v>
      </c>
      <c r="AF86">
        <f t="shared" si="74"/>
        <v>1.2390105139987453</v>
      </c>
      <c r="AG86">
        <f t="shared" si="75"/>
        <v>5.5805093673386184</v>
      </c>
      <c r="AH86">
        <v>475.1887890084102</v>
      </c>
      <c r="AI86">
        <v>458.43016969696959</v>
      </c>
      <c r="AJ86">
        <v>1.722149616673039</v>
      </c>
      <c r="AK86">
        <v>67.047301081910973</v>
      </c>
      <c r="AL86">
        <f t="shared" si="76"/>
        <v>1.2362760849886127</v>
      </c>
      <c r="AM86">
        <v>34.948594641958053</v>
      </c>
      <c r="AN86">
        <v>36.437497902097917</v>
      </c>
      <c r="AO86">
        <v>1.8008908150025861E-5</v>
      </c>
      <c r="AP86">
        <v>77.180000000000007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19360.180750537307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1009.5020176697811</v>
      </c>
      <c r="BI86">
        <f t="shared" si="83"/>
        <v>5.5805093673386184</v>
      </c>
      <c r="BJ86" t="e">
        <f t="shared" si="84"/>
        <v>#DIV/0!</v>
      </c>
      <c r="BK86">
        <f t="shared" si="85"/>
        <v>5.5279823810754011E-3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1199.995714285714</v>
      </c>
      <c r="CQ86">
        <f t="shared" si="97"/>
        <v>1009.5020176697811</v>
      </c>
      <c r="CR86">
        <f t="shared" si="98"/>
        <v>0.8412546858725054</v>
      </c>
      <c r="CS86">
        <f t="shared" si="99"/>
        <v>0.16202154373393546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1656606761</v>
      </c>
      <c r="CZ86">
        <v>439.23757142857141</v>
      </c>
      <c r="DA86">
        <v>460.71371428571422</v>
      </c>
      <c r="DB86">
        <v>36.435657142857153</v>
      </c>
      <c r="DC86">
        <v>34.943342857142859</v>
      </c>
      <c r="DD86">
        <v>440.73885714285723</v>
      </c>
      <c r="DE86">
        <v>35.961028571428571</v>
      </c>
      <c r="DF86">
        <v>480.00599999999997</v>
      </c>
      <c r="DG86">
        <v>101.07171428571429</v>
      </c>
      <c r="DH86">
        <v>9.992855714285713E-2</v>
      </c>
      <c r="DI86">
        <v>33.688371428571443</v>
      </c>
      <c r="DJ86">
        <v>999.89999999999986</v>
      </c>
      <c r="DK86">
        <v>33.679785714285707</v>
      </c>
      <c r="DL86">
        <v>0</v>
      </c>
      <c r="DM86">
        <v>0</v>
      </c>
      <c r="DN86">
        <v>4009.0185714285722</v>
      </c>
      <c r="DO86">
        <v>0</v>
      </c>
      <c r="DP86">
        <v>29.007342857142859</v>
      </c>
      <c r="DQ86">
        <v>-21.476228571428571</v>
      </c>
      <c r="DR86">
        <v>455.84642857142848</v>
      </c>
      <c r="DS86">
        <v>477.39528571428582</v>
      </c>
      <c r="DT86">
        <v>1.4923142857142859</v>
      </c>
      <c r="DU86">
        <v>460.71371428571422</v>
      </c>
      <c r="DV86">
        <v>34.943342857142859</v>
      </c>
      <c r="DW86">
        <v>3.6826185714285709</v>
      </c>
      <c r="DX86">
        <v>3.531787142857143</v>
      </c>
      <c r="DY86">
        <v>27.486071428571421</v>
      </c>
      <c r="DZ86">
        <v>26.773328571428571</v>
      </c>
      <c r="EA86">
        <v>1199.995714285714</v>
      </c>
      <c r="EB86">
        <v>0.95800357142857151</v>
      </c>
      <c r="EC86">
        <v>4.1996228571428582E-2</v>
      </c>
      <c r="ED86">
        <v>0</v>
      </c>
      <c r="EE86">
        <v>646.41671428571419</v>
      </c>
      <c r="EF86">
        <v>5.0001600000000002</v>
      </c>
      <c r="EG86">
        <v>8653.5242857142857</v>
      </c>
      <c r="EH86">
        <v>9515.1628571428573</v>
      </c>
      <c r="EI86">
        <v>48</v>
      </c>
      <c r="EJ86">
        <v>49.732000000000014</v>
      </c>
      <c r="EK86">
        <v>49.142714285714291</v>
      </c>
      <c r="EL86">
        <v>49.232000000000014</v>
      </c>
      <c r="EM86">
        <v>49.741</v>
      </c>
      <c r="EN86">
        <v>1144.805714285714</v>
      </c>
      <c r="EO86">
        <v>50.187142857142859</v>
      </c>
      <c r="EP86">
        <v>0</v>
      </c>
      <c r="EQ86">
        <v>11331.399999856951</v>
      </c>
      <c r="ER86">
        <v>0</v>
      </c>
      <c r="ES86">
        <v>647.04115384615386</v>
      </c>
      <c r="ET86">
        <v>-5.9753162352400047</v>
      </c>
      <c r="EU86">
        <v>-126.8714529819642</v>
      </c>
      <c r="EV86">
        <v>8664.4788461538465</v>
      </c>
      <c r="EW86">
        <v>15</v>
      </c>
      <c r="EX86">
        <v>1656590095.5</v>
      </c>
      <c r="EY86" t="s">
        <v>416</v>
      </c>
      <c r="EZ86">
        <v>1656590095.5</v>
      </c>
      <c r="FA86">
        <v>1656352397</v>
      </c>
      <c r="FB86">
        <v>2</v>
      </c>
      <c r="FC86">
        <v>-0.995</v>
      </c>
      <c r="FD86">
        <v>0.47499999999999998</v>
      </c>
      <c r="FE86">
        <v>-1.5009999999999999</v>
      </c>
      <c r="FF86">
        <v>0.47499999999999998</v>
      </c>
      <c r="FG86">
        <v>427</v>
      </c>
      <c r="FH86">
        <v>33</v>
      </c>
      <c r="FI86">
        <v>0.32</v>
      </c>
      <c r="FJ86">
        <v>0.2</v>
      </c>
      <c r="FK86">
        <v>-21.198868292682931</v>
      </c>
      <c r="FL86">
        <v>-2.1353540069686279</v>
      </c>
      <c r="FM86">
        <v>0.21227538193378401</v>
      </c>
      <c r="FN86">
        <v>0</v>
      </c>
      <c r="FO86">
        <v>647.28597058823539</v>
      </c>
      <c r="FP86">
        <v>-5.486860193833528</v>
      </c>
      <c r="FQ86">
        <v>0.57257429444951546</v>
      </c>
      <c r="FR86">
        <v>0</v>
      </c>
      <c r="FS86">
        <v>1.483065853658537</v>
      </c>
      <c r="FT86">
        <v>4.2584529616726152E-2</v>
      </c>
      <c r="FU86">
        <v>4.9812972037655816E-3</v>
      </c>
      <c r="FV86">
        <v>1</v>
      </c>
      <c r="FW86">
        <v>1</v>
      </c>
      <c r="FX86">
        <v>3</v>
      </c>
      <c r="FY86" t="s">
        <v>417</v>
      </c>
      <c r="FZ86">
        <v>2.9746700000000001</v>
      </c>
      <c r="GA86">
        <v>2.8637999999999999</v>
      </c>
      <c r="GB86">
        <v>0.103098</v>
      </c>
      <c r="GC86">
        <v>0.108268</v>
      </c>
      <c r="GD86">
        <v>0.14791799999999999</v>
      </c>
      <c r="GE86">
        <v>0.146594</v>
      </c>
      <c r="GF86">
        <v>31116.400000000001</v>
      </c>
      <c r="GG86">
        <v>26933.8</v>
      </c>
      <c r="GH86">
        <v>30997.9</v>
      </c>
      <c r="GI86">
        <v>28138.400000000001</v>
      </c>
      <c r="GJ86">
        <v>34812.800000000003</v>
      </c>
      <c r="GK86">
        <v>33917.9</v>
      </c>
      <c r="GL86">
        <v>40432.6</v>
      </c>
      <c r="GM86">
        <v>39261.4</v>
      </c>
      <c r="GN86">
        <v>2.0679500000000002</v>
      </c>
      <c r="GO86">
        <v>2.3969200000000002</v>
      </c>
      <c r="GP86">
        <v>0</v>
      </c>
      <c r="GQ86">
        <v>0.17277200000000001</v>
      </c>
      <c r="GR86">
        <v>999.9</v>
      </c>
      <c r="GS86">
        <v>30.880400000000002</v>
      </c>
      <c r="GT86">
        <v>66.7</v>
      </c>
      <c r="GU86">
        <v>37.4</v>
      </c>
      <c r="GV86">
        <v>42.5246</v>
      </c>
      <c r="GW86">
        <v>23.7316</v>
      </c>
      <c r="GX86">
        <v>16.426300000000001</v>
      </c>
      <c r="GY86">
        <v>2</v>
      </c>
      <c r="GZ86">
        <v>0.443608</v>
      </c>
      <c r="HA86">
        <v>0.28446100000000002</v>
      </c>
      <c r="HB86">
        <v>20.213200000000001</v>
      </c>
      <c r="HC86">
        <v>5.2163899999999996</v>
      </c>
      <c r="HD86">
        <v>11.968299999999999</v>
      </c>
      <c r="HE86">
        <v>4.9928499999999998</v>
      </c>
      <c r="HF86">
        <v>3.2925</v>
      </c>
      <c r="HG86">
        <v>6301.2</v>
      </c>
      <c r="HH86">
        <v>9999</v>
      </c>
      <c r="HI86">
        <v>9999</v>
      </c>
      <c r="HJ86">
        <v>492.9</v>
      </c>
      <c r="HK86">
        <v>4.9713700000000003</v>
      </c>
      <c r="HL86">
        <v>1.8744000000000001</v>
      </c>
      <c r="HM86">
        <v>1.87073</v>
      </c>
      <c r="HN86">
        <v>1.87033</v>
      </c>
      <c r="HO86">
        <v>1.875</v>
      </c>
      <c r="HP86">
        <v>1.87165</v>
      </c>
      <c r="HQ86">
        <v>1.86721</v>
      </c>
      <c r="HR86">
        <v>1.8782000000000001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-1.5009999999999999</v>
      </c>
      <c r="IG86">
        <v>0.47460000000000002</v>
      </c>
      <c r="IH86">
        <v>-1.5014285714286191</v>
      </c>
      <c r="II86">
        <v>0</v>
      </c>
      <c r="IJ86">
        <v>0</v>
      </c>
      <c r="IK86">
        <v>0</v>
      </c>
      <c r="IL86">
        <v>0.47462380952381272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277.8</v>
      </c>
      <c r="IU86">
        <v>4239.3999999999996</v>
      </c>
      <c r="IV86">
        <v>1.4660599999999999</v>
      </c>
      <c r="IW86">
        <v>2.5647000000000002</v>
      </c>
      <c r="IX86">
        <v>2.1484399999999999</v>
      </c>
      <c r="IY86">
        <v>2.5952099999999998</v>
      </c>
      <c r="IZ86">
        <v>2.5451700000000002</v>
      </c>
      <c r="JA86">
        <v>2.2851599999999999</v>
      </c>
      <c r="JB86">
        <v>41.196399999999997</v>
      </c>
      <c r="JC86">
        <v>15.7606</v>
      </c>
      <c r="JD86">
        <v>18</v>
      </c>
      <c r="JE86">
        <v>499.71800000000002</v>
      </c>
      <c r="JF86">
        <v>928.88900000000001</v>
      </c>
      <c r="JG86">
        <v>31.001000000000001</v>
      </c>
      <c r="JH86">
        <v>33.278700000000001</v>
      </c>
      <c r="JI86">
        <v>30.000299999999999</v>
      </c>
      <c r="JJ86">
        <v>33.158700000000003</v>
      </c>
      <c r="JK86">
        <v>33.1021</v>
      </c>
      <c r="JL86">
        <v>29.485099999999999</v>
      </c>
      <c r="JM86">
        <v>21.718399999999999</v>
      </c>
      <c r="JN86">
        <v>95.916600000000003</v>
      </c>
      <c r="JO86">
        <v>31</v>
      </c>
      <c r="JP86">
        <v>478.13600000000002</v>
      </c>
      <c r="JQ86">
        <v>34.957000000000001</v>
      </c>
      <c r="JR86">
        <v>98.820400000000006</v>
      </c>
      <c r="JS86">
        <v>98.835599999999999</v>
      </c>
    </row>
    <row r="87" spans="1:279" x14ac:dyDescent="0.2">
      <c r="A87">
        <v>72</v>
      </c>
      <c r="B87">
        <v>1656606767</v>
      </c>
      <c r="C87">
        <v>283.5</v>
      </c>
      <c r="D87" t="s">
        <v>562</v>
      </c>
      <c r="E87" t="s">
        <v>563</v>
      </c>
      <c r="F87">
        <v>4</v>
      </c>
      <c r="G87">
        <v>1656606764.6875</v>
      </c>
      <c r="H87">
        <f t="shared" si="50"/>
        <v>1.2460109803635706E-3</v>
      </c>
      <c r="I87">
        <f t="shared" si="51"/>
        <v>1.2460109803635706</v>
      </c>
      <c r="J87">
        <f t="shared" si="52"/>
        <v>5.8669008550695168</v>
      </c>
      <c r="K87">
        <f t="shared" si="53"/>
        <v>445.29762499999998</v>
      </c>
      <c r="L87">
        <f t="shared" si="54"/>
        <v>314.26613076335042</v>
      </c>
      <c r="M87">
        <f t="shared" si="55"/>
        <v>31.794755134457962</v>
      </c>
      <c r="N87">
        <f t="shared" si="56"/>
        <v>45.051399317007785</v>
      </c>
      <c r="O87">
        <f t="shared" si="57"/>
        <v>7.9155510581652516E-2</v>
      </c>
      <c r="P87">
        <f t="shared" si="58"/>
        <v>1.6746588402582416</v>
      </c>
      <c r="Q87">
        <f t="shared" si="59"/>
        <v>7.7134192088398085E-2</v>
      </c>
      <c r="R87">
        <f t="shared" si="60"/>
        <v>4.8386178315288172E-2</v>
      </c>
      <c r="S87">
        <f t="shared" si="61"/>
        <v>194.42559306817179</v>
      </c>
      <c r="T87">
        <f t="shared" si="62"/>
        <v>35.049534278595068</v>
      </c>
      <c r="U87">
        <f t="shared" si="63"/>
        <v>33.681299999999993</v>
      </c>
      <c r="V87">
        <f t="shared" si="64"/>
        <v>5.2487575935126989</v>
      </c>
      <c r="W87">
        <f t="shared" si="65"/>
        <v>70.197445969119514</v>
      </c>
      <c r="X87">
        <f t="shared" si="66"/>
        <v>3.6866238260021951</v>
      </c>
      <c r="Y87">
        <f t="shared" si="67"/>
        <v>5.2517919635195476</v>
      </c>
      <c r="Z87">
        <f t="shared" si="68"/>
        <v>1.5621337675105038</v>
      </c>
      <c r="AA87">
        <f t="shared" si="69"/>
        <v>-54.949084234033464</v>
      </c>
      <c r="AB87">
        <f t="shared" si="70"/>
        <v>0.93331299395668521</v>
      </c>
      <c r="AC87">
        <f t="shared" si="71"/>
        <v>0.12849789663748665</v>
      </c>
      <c r="AD87">
        <f t="shared" si="72"/>
        <v>140.5383197247325</v>
      </c>
      <c r="AE87">
        <f t="shared" si="73"/>
        <v>16.774815296030027</v>
      </c>
      <c r="AF87">
        <f t="shared" si="74"/>
        <v>1.2475903838054196</v>
      </c>
      <c r="AG87">
        <f t="shared" si="75"/>
        <v>5.8669008550695168</v>
      </c>
      <c r="AH87">
        <v>482.25555603707551</v>
      </c>
      <c r="AI87">
        <v>465.2289393939393</v>
      </c>
      <c r="AJ87">
        <v>1.7034089362130851</v>
      </c>
      <c r="AK87">
        <v>67.047301081910973</v>
      </c>
      <c r="AL87">
        <f t="shared" si="76"/>
        <v>1.2460109803635706</v>
      </c>
      <c r="AM87">
        <v>34.940303442237777</v>
      </c>
      <c r="AN87">
        <v>36.441030069930072</v>
      </c>
      <c r="AO87">
        <v>1.466088662502745E-5</v>
      </c>
      <c r="AP87">
        <v>77.180000000000007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19356.442370305569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1009.5045420042341</v>
      </c>
      <c r="BI87">
        <f t="shared" si="83"/>
        <v>5.8669008550695168</v>
      </c>
      <c r="BJ87" t="e">
        <f t="shared" si="84"/>
        <v>#DIV/0!</v>
      </c>
      <c r="BK87">
        <f t="shared" si="85"/>
        <v>5.8116636537578941E-3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1199.99875</v>
      </c>
      <c r="CQ87">
        <f t="shared" si="97"/>
        <v>1009.5045420042341</v>
      </c>
      <c r="CR87">
        <f t="shared" si="98"/>
        <v>0.84125466131046722</v>
      </c>
      <c r="CS87">
        <f t="shared" si="99"/>
        <v>0.16202149632920185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1656606764.6875</v>
      </c>
      <c r="CZ87">
        <v>445.29762499999998</v>
      </c>
      <c r="DA87">
        <v>466.9615</v>
      </c>
      <c r="DB87">
        <v>36.439374999999998</v>
      </c>
      <c r="DC87">
        <v>34.93665</v>
      </c>
      <c r="DD87">
        <v>446.79887500000001</v>
      </c>
      <c r="DE87">
        <v>35.964775000000003</v>
      </c>
      <c r="DF87">
        <v>479.979625</v>
      </c>
      <c r="DG87">
        <v>101.0715</v>
      </c>
      <c r="DH87">
        <v>9.9934087500000005E-2</v>
      </c>
      <c r="DI87">
        <v>33.691637499999999</v>
      </c>
      <c r="DJ87">
        <v>999.9</v>
      </c>
      <c r="DK87">
        <v>33.681299999999993</v>
      </c>
      <c r="DL87">
        <v>0</v>
      </c>
      <c r="DM87">
        <v>0</v>
      </c>
      <c r="DN87">
        <v>4008.4387499999998</v>
      </c>
      <c r="DO87">
        <v>0</v>
      </c>
      <c r="DP87">
        <v>28.5586375</v>
      </c>
      <c r="DQ87">
        <v>-21.664112500000002</v>
      </c>
      <c r="DR87">
        <v>462.13749999999999</v>
      </c>
      <c r="DS87">
        <v>483.86612500000001</v>
      </c>
      <c r="DT87">
        <v>1.5027375000000001</v>
      </c>
      <c r="DU87">
        <v>466.9615</v>
      </c>
      <c r="DV87">
        <v>34.93665</v>
      </c>
      <c r="DW87">
        <v>3.682985</v>
      </c>
      <c r="DX87">
        <v>3.5311024999999998</v>
      </c>
      <c r="DY87">
        <v>27.487774999999999</v>
      </c>
      <c r="DZ87">
        <v>26.770037500000001</v>
      </c>
      <c r="EA87">
        <v>1199.99875</v>
      </c>
      <c r="EB87">
        <v>0.95800375000000004</v>
      </c>
      <c r="EC87">
        <v>4.19960375E-2</v>
      </c>
      <c r="ED87">
        <v>0</v>
      </c>
      <c r="EE87">
        <v>646.38787499999989</v>
      </c>
      <c r="EF87">
        <v>5.0001600000000002</v>
      </c>
      <c r="EG87">
        <v>8645.1737499999981</v>
      </c>
      <c r="EH87">
        <v>9515.1862500000007</v>
      </c>
      <c r="EI87">
        <v>48.03875</v>
      </c>
      <c r="EJ87">
        <v>49.742125000000001</v>
      </c>
      <c r="EK87">
        <v>49.125</v>
      </c>
      <c r="EL87">
        <v>49.234250000000003</v>
      </c>
      <c r="EM87">
        <v>49.75</v>
      </c>
      <c r="EN87">
        <v>1144.8087499999999</v>
      </c>
      <c r="EO87">
        <v>50.186250000000001</v>
      </c>
      <c r="EP87">
        <v>0</v>
      </c>
      <c r="EQ87">
        <v>11335</v>
      </c>
      <c r="ER87">
        <v>0</v>
      </c>
      <c r="ES87">
        <v>646.72523076923073</v>
      </c>
      <c r="ET87">
        <v>-4.8270085404093894</v>
      </c>
      <c r="EU87">
        <v>-121.4194872604094</v>
      </c>
      <c r="EV87">
        <v>8656.8638461538467</v>
      </c>
      <c r="EW87">
        <v>15</v>
      </c>
      <c r="EX87">
        <v>1656590095.5</v>
      </c>
      <c r="EY87" t="s">
        <v>416</v>
      </c>
      <c r="EZ87">
        <v>1656590095.5</v>
      </c>
      <c r="FA87">
        <v>1656352397</v>
      </c>
      <c r="FB87">
        <v>2</v>
      </c>
      <c r="FC87">
        <v>-0.995</v>
      </c>
      <c r="FD87">
        <v>0.47499999999999998</v>
      </c>
      <c r="FE87">
        <v>-1.5009999999999999</v>
      </c>
      <c r="FF87">
        <v>0.47499999999999998</v>
      </c>
      <c r="FG87">
        <v>427</v>
      </c>
      <c r="FH87">
        <v>33</v>
      </c>
      <c r="FI87">
        <v>0.32</v>
      </c>
      <c r="FJ87">
        <v>0.2</v>
      </c>
      <c r="FK87">
        <v>-21.348187804878052</v>
      </c>
      <c r="FL87">
        <v>-2.2012097560975912</v>
      </c>
      <c r="FM87">
        <v>0.21885746134839551</v>
      </c>
      <c r="FN87">
        <v>0</v>
      </c>
      <c r="FO87">
        <v>646.94941176470593</v>
      </c>
      <c r="FP87">
        <v>-5.2731856343218846</v>
      </c>
      <c r="FQ87">
        <v>0.56496674122033208</v>
      </c>
      <c r="FR87">
        <v>0</v>
      </c>
      <c r="FS87">
        <v>1.4878400000000001</v>
      </c>
      <c r="FT87">
        <v>7.7882508710803891E-2</v>
      </c>
      <c r="FU87">
        <v>8.6033544223792779E-3</v>
      </c>
      <c r="FV87">
        <v>1</v>
      </c>
      <c r="FW87">
        <v>1</v>
      </c>
      <c r="FX87">
        <v>3</v>
      </c>
      <c r="FY87" t="s">
        <v>417</v>
      </c>
      <c r="FZ87">
        <v>2.9746800000000002</v>
      </c>
      <c r="GA87">
        <v>2.86381</v>
      </c>
      <c r="GB87">
        <v>0.10425</v>
      </c>
      <c r="GC87">
        <v>0.10942399999999999</v>
      </c>
      <c r="GD87">
        <v>0.147928</v>
      </c>
      <c r="GE87">
        <v>0.14658199999999999</v>
      </c>
      <c r="GF87">
        <v>31076.3</v>
      </c>
      <c r="GG87">
        <v>26898.400000000001</v>
      </c>
      <c r="GH87">
        <v>30997.8</v>
      </c>
      <c r="GI87">
        <v>28137.9</v>
      </c>
      <c r="GJ87">
        <v>34812.5</v>
      </c>
      <c r="GK87">
        <v>33917.599999999999</v>
      </c>
      <c r="GL87">
        <v>40432.800000000003</v>
      </c>
      <c r="GM87">
        <v>39260.5</v>
      </c>
      <c r="GN87">
        <v>2.0680499999999999</v>
      </c>
      <c r="GO87">
        <v>2.3969</v>
      </c>
      <c r="GP87">
        <v>0</v>
      </c>
      <c r="GQ87">
        <v>0.17177700000000001</v>
      </c>
      <c r="GR87">
        <v>999.9</v>
      </c>
      <c r="GS87">
        <v>30.889099999999999</v>
      </c>
      <c r="GT87">
        <v>66.7</v>
      </c>
      <c r="GU87">
        <v>37.4</v>
      </c>
      <c r="GV87">
        <v>42.527000000000001</v>
      </c>
      <c r="GW87">
        <v>24.051600000000001</v>
      </c>
      <c r="GX87">
        <v>16.598600000000001</v>
      </c>
      <c r="GY87">
        <v>2</v>
      </c>
      <c r="GZ87">
        <v>0.443826</v>
      </c>
      <c r="HA87">
        <v>0.29127199999999998</v>
      </c>
      <c r="HB87">
        <v>20.213000000000001</v>
      </c>
      <c r="HC87">
        <v>5.2157900000000001</v>
      </c>
      <c r="HD87">
        <v>11.968</v>
      </c>
      <c r="HE87">
        <v>4.9925499999999996</v>
      </c>
      <c r="HF87">
        <v>3.2924000000000002</v>
      </c>
      <c r="HG87">
        <v>6301.2</v>
      </c>
      <c r="HH87">
        <v>9999</v>
      </c>
      <c r="HI87">
        <v>9999</v>
      </c>
      <c r="HJ87">
        <v>492.9</v>
      </c>
      <c r="HK87">
        <v>4.9713700000000003</v>
      </c>
      <c r="HL87">
        <v>1.8744000000000001</v>
      </c>
      <c r="HM87">
        <v>1.87073</v>
      </c>
      <c r="HN87">
        <v>1.87033</v>
      </c>
      <c r="HO87">
        <v>1.8749899999999999</v>
      </c>
      <c r="HP87">
        <v>1.87168</v>
      </c>
      <c r="HQ87">
        <v>1.8671899999999999</v>
      </c>
      <c r="HR87">
        <v>1.8782000000000001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-1.5009999999999999</v>
      </c>
      <c r="IG87">
        <v>0.47470000000000001</v>
      </c>
      <c r="IH87">
        <v>-1.5014285714286191</v>
      </c>
      <c r="II87">
        <v>0</v>
      </c>
      <c r="IJ87">
        <v>0</v>
      </c>
      <c r="IK87">
        <v>0</v>
      </c>
      <c r="IL87">
        <v>0.47462380952381272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277.89999999999998</v>
      </c>
      <c r="IU87">
        <v>4239.5</v>
      </c>
      <c r="IV87">
        <v>1.48315</v>
      </c>
      <c r="IW87">
        <v>2.5671400000000002</v>
      </c>
      <c r="IX87">
        <v>2.1484399999999999</v>
      </c>
      <c r="IY87">
        <v>2.5964399999999999</v>
      </c>
      <c r="IZ87">
        <v>2.5451700000000002</v>
      </c>
      <c r="JA87">
        <v>2.3083499999999999</v>
      </c>
      <c r="JB87">
        <v>41.196399999999997</v>
      </c>
      <c r="JC87">
        <v>15.7606</v>
      </c>
      <c r="JD87">
        <v>18</v>
      </c>
      <c r="JE87">
        <v>499.78</v>
      </c>
      <c r="JF87">
        <v>928.84900000000005</v>
      </c>
      <c r="JG87">
        <v>31.0015</v>
      </c>
      <c r="JH87">
        <v>33.278700000000001</v>
      </c>
      <c r="JI87">
        <v>30.000299999999999</v>
      </c>
      <c r="JJ87">
        <v>33.158700000000003</v>
      </c>
      <c r="JK87">
        <v>33.101500000000001</v>
      </c>
      <c r="JL87">
        <v>29.8263</v>
      </c>
      <c r="JM87">
        <v>21.718399999999999</v>
      </c>
      <c r="JN87">
        <v>95.916600000000003</v>
      </c>
      <c r="JO87">
        <v>31</v>
      </c>
      <c r="JP87">
        <v>484.815</v>
      </c>
      <c r="JQ87">
        <v>34.951000000000001</v>
      </c>
      <c r="JR87">
        <v>98.820400000000006</v>
      </c>
      <c r="JS87">
        <v>98.833699999999993</v>
      </c>
    </row>
    <row r="88" spans="1:279" x14ac:dyDescent="0.2">
      <c r="A88">
        <v>73</v>
      </c>
      <c r="B88">
        <v>1656606771</v>
      </c>
      <c r="C88">
        <v>287.5</v>
      </c>
      <c r="D88" t="s">
        <v>564</v>
      </c>
      <c r="E88" t="s">
        <v>565</v>
      </c>
      <c r="F88">
        <v>4</v>
      </c>
      <c r="G88">
        <v>1656606769</v>
      </c>
      <c r="H88">
        <f t="shared" si="50"/>
        <v>1.2567115826995667E-3</v>
      </c>
      <c r="I88">
        <f t="shared" si="51"/>
        <v>1.2567115826995667</v>
      </c>
      <c r="J88">
        <f t="shared" si="52"/>
        <v>5.7524671962135523</v>
      </c>
      <c r="K88">
        <f t="shared" si="53"/>
        <v>452.43971428571427</v>
      </c>
      <c r="L88">
        <f t="shared" si="54"/>
        <v>324.84117178211943</v>
      </c>
      <c r="M88">
        <f t="shared" si="55"/>
        <v>32.864240883302649</v>
      </c>
      <c r="N88">
        <f t="shared" si="56"/>
        <v>45.773408813558511</v>
      </c>
      <c r="O88">
        <f t="shared" si="57"/>
        <v>8.0035956862045579E-2</v>
      </c>
      <c r="P88">
        <f t="shared" si="58"/>
        <v>1.6712511607992804</v>
      </c>
      <c r="Q88">
        <f t="shared" si="59"/>
        <v>7.7965959027023218E-2</v>
      </c>
      <c r="R88">
        <f t="shared" si="60"/>
        <v>4.8910246308682889E-2</v>
      </c>
      <c r="S88">
        <f t="shared" si="61"/>
        <v>194.41701613331404</v>
      </c>
      <c r="T88">
        <f t="shared" si="62"/>
        <v>35.052278544330647</v>
      </c>
      <c r="U88">
        <f t="shared" si="63"/>
        <v>33.67174285714286</v>
      </c>
      <c r="V88">
        <f t="shared" si="64"/>
        <v>5.2459536386595422</v>
      </c>
      <c r="W88">
        <f t="shared" si="65"/>
        <v>70.189064304204408</v>
      </c>
      <c r="X88">
        <f t="shared" si="66"/>
        <v>3.6872152578788411</v>
      </c>
      <c r="Y88">
        <f t="shared" si="67"/>
        <v>5.2532617358997511</v>
      </c>
      <c r="Z88">
        <f t="shared" si="68"/>
        <v>1.5587383807807011</v>
      </c>
      <c r="AA88">
        <f t="shared" si="69"/>
        <v>-55.420980797050895</v>
      </c>
      <c r="AB88">
        <f t="shared" si="70"/>
        <v>2.2435022652673822</v>
      </c>
      <c r="AC88">
        <f t="shared" si="71"/>
        <v>0.30950678591258696</v>
      </c>
      <c r="AD88">
        <f t="shared" si="72"/>
        <v>141.5490443874431</v>
      </c>
      <c r="AE88">
        <f t="shared" si="73"/>
        <v>16.817651277873299</v>
      </c>
      <c r="AF88">
        <f t="shared" si="74"/>
        <v>1.2543526161613336</v>
      </c>
      <c r="AG88">
        <f t="shared" si="75"/>
        <v>5.7524671962135523</v>
      </c>
      <c r="AH88">
        <v>489.15674205136543</v>
      </c>
      <c r="AI88">
        <v>472.14409696969699</v>
      </c>
      <c r="AJ88">
        <v>1.7280184235956011</v>
      </c>
      <c r="AK88">
        <v>67.047301081910973</v>
      </c>
      <c r="AL88">
        <f t="shared" si="76"/>
        <v>1.2567115826995667</v>
      </c>
      <c r="AM88">
        <v>34.935391819720259</v>
      </c>
      <c r="AN88">
        <v>36.448764335664379</v>
      </c>
      <c r="AO88">
        <v>2.794368949874658E-5</v>
      </c>
      <c r="AP88">
        <v>77.180000000000007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19273.84196324768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1009.4599337478307</v>
      </c>
      <c r="BI88">
        <f t="shared" si="83"/>
        <v>5.7524671962135523</v>
      </c>
      <c r="BJ88" t="e">
        <f t="shared" si="84"/>
        <v>#DIV/0!</v>
      </c>
      <c r="BK88">
        <f t="shared" si="85"/>
        <v>5.6985592036885675E-3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1199.9457142857141</v>
      </c>
      <c r="CQ88">
        <f t="shared" si="97"/>
        <v>1009.4599337478307</v>
      </c>
      <c r="CR88">
        <f t="shared" si="98"/>
        <v>0.84125466821532602</v>
      </c>
      <c r="CS88">
        <f t="shared" si="99"/>
        <v>0.16202150965557949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1656606769</v>
      </c>
      <c r="CZ88">
        <v>452.43971428571427</v>
      </c>
      <c r="DA88">
        <v>474.17</v>
      </c>
      <c r="DB88">
        <v>36.44567142857143</v>
      </c>
      <c r="DC88">
        <v>34.934957142857137</v>
      </c>
      <c r="DD88">
        <v>453.94128571428581</v>
      </c>
      <c r="DE88">
        <v>35.971057142857141</v>
      </c>
      <c r="DF88">
        <v>480.02600000000001</v>
      </c>
      <c r="DG88">
        <v>101.0701428571429</v>
      </c>
      <c r="DH88">
        <v>0.10004041428571429</v>
      </c>
      <c r="DI88">
        <v>33.696642857142862</v>
      </c>
      <c r="DJ88">
        <v>999.89999999999986</v>
      </c>
      <c r="DK88">
        <v>33.67174285714286</v>
      </c>
      <c r="DL88">
        <v>0</v>
      </c>
      <c r="DM88">
        <v>0</v>
      </c>
      <c r="DN88">
        <v>3994.818571428571</v>
      </c>
      <c r="DO88">
        <v>0</v>
      </c>
      <c r="DP88">
        <v>28.181857142857151</v>
      </c>
      <c r="DQ88">
        <v>-21.730171428571431</v>
      </c>
      <c r="DR88">
        <v>469.55299999999988</v>
      </c>
      <c r="DS88">
        <v>491.33485714285717</v>
      </c>
      <c r="DT88">
        <v>1.5107271428571429</v>
      </c>
      <c r="DU88">
        <v>474.17</v>
      </c>
      <c r="DV88">
        <v>34.934957142857137</v>
      </c>
      <c r="DW88">
        <v>3.6835657142857139</v>
      </c>
      <c r="DX88">
        <v>3.5308757142857141</v>
      </c>
      <c r="DY88">
        <v>27.49044285714286</v>
      </c>
      <c r="DZ88">
        <v>26.768928571428571</v>
      </c>
      <c r="EA88">
        <v>1199.9457142857141</v>
      </c>
      <c r="EB88">
        <v>0.9580021428571428</v>
      </c>
      <c r="EC88">
        <v>4.1997757142857153E-2</v>
      </c>
      <c r="ED88">
        <v>0</v>
      </c>
      <c r="EE88">
        <v>645.91514285714288</v>
      </c>
      <c r="EF88">
        <v>5.0001600000000002</v>
      </c>
      <c r="EG88">
        <v>8633.9028571428571</v>
      </c>
      <c r="EH88">
        <v>9514.7585714285706</v>
      </c>
      <c r="EI88">
        <v>48.017714285714291</v>
      </c>
      <c r="EJ88">
        <v>49.75</v>
      </c>
      <c r="EK88">
        <v>49.125</v>
      </c>
      <c r="EL88">
        <v>49.25</v>
      </c>
      <c r="EM88">
        <v>49.767714285714291</v>
      </c>
      <c r="EN88">
        <v>1144.757142857143</v>
      </c>
      <c r="EO88">
        <v>50.184285714285707</v>
      </c>
      <c r="EP88">
        <v>0</v>
      </c>
      <c r="EQ88">
        <v>11339.20000004768</v>
      </c>
      <c r="ER88">
        <v>0</v>
      </c>
      <c r="ES88">
        <v>646.33524</v>
      </c>
      <c r="ET88">
        <v>-4.5722307580712824</v>
      </c>
      <c r="EU88">
        <v>-135.885384361013</v>
      </c>
      <c r="EV88">
        <v>8646.8815999999988</v>
      </c>
      <c r="EW88">
        <v>15</v>
      </c>
      <c r="EX88">
        <v>1656590095.5</v>
      </c>
      <c r="EY88" t="s">
        <v>416</v>
      </c>
      <c r="EZ88">
        <v>1656590095.5</v>
      </c>
      <c r="FA88">
        <v>1656352397</v>
      </c>
      <c r="FB88">
        <v>2</v>
      </c>
      <c r="FC88">
        <v>-0.995</v>
      </c>
      <c r="FD88">
        <v>0.47499999999999998</v>
      </c>
      <c r="FE88">
        <v>-1.5009999999999999</v>
      </c>
      <c r="FF88">
        <v>0.47499999999999998</v>
      </c>
      <c r="FG88">
        <v>427</v>
      </c>
      <c r="FH88">
        <v>33</v>
      </c>
      <c r="FI88">
        <v>0.32</v>
      </c>
      <c r="FJ88">
        <v>0.2</v>
      </c>
      <c r="FK88">
        <v>-21.484112195121948</v>
      </c>
      <c r="FL88">
        <v>-1.9318432055749111</v>
      </c>
      <c r="FM88">
        <v>0.19305161472735749</v>
      </c>
      <c r="FN88">
        <v>0</v>
      </c>
      <c r="FO88">
        <v>646.56947058823539</v>
      </c>
      <c r="FP88">
        <v>-4.8808556061377182</v>
      </c>
      <c r="FQ88">
        <v>0.52110539948291201</v>
      </c>
      <c r="FR88">
        <v>0</v>
      </c>
      <c r="FS88">
        <v>1.493637073170732</v>
      </c>
      <c r="FT88">
        <v>0.1111195818815341</v>
      </c>
      <c r="FU88">
        <v>1.134783147735938E-2</v>
      </c>
      <c r="FV88">
        <v>0</v>
      </c>
      <c r="FW88">
        <v>0</v>
      </c>
      <c r="FX88">
        <v>3</v>
      </c>
      <c r="FY88" t="s">
        <v>425</v>
      </c>
      <c r="FZ88">
        <v>2.9745499999999998</v>
      </c>
      <c r="GA88">
        <v>2.8637800000000002</v>
      </c>
      <c r="GB88">
        <v>0.105403</v>
      </c>
      <c r="GC88">
        <v>0.110583</v>
      </c>
      <c r="GD88">
        <v>0.14794499999999999</v>
      </c>
      <c r="GE88">
        <v>0.14658399999999999</v>
      </c>
      <c r="GF88">
        <v>31035.9</v>
      </c>
      <c r="GG88">
        <v>26863.8</v>
      </c>
      <c r="GH88">
        <v>30997.5</v>
      </c>
      <c r="GI88">
        <v>28138.400000000001</v>
      </c>
      <c r="GJ88">
        <v>34811.4</v>
      </c>
      <c r="GK88">
        <v>33917.699999999997</v>
      </c>
      <c r="GL88">
        <v>40432.300000000003</v>
      </c>
      <c r="GM88">
        <v>39260.699999999997</v>
      </c>
      <c r="GN88">
        <v>2.0676800000000002</v>
      </c>
      <c r="GO88">
        <v>2.3970500000000001</v>
      </c>
      <c r="GP88">
        <v>0</v>
      </c>
      <c r="GQ88">
        <v>0.17127400000000001</v>
      </c>
      <c r="GR88">
        <v>999.9</v>
      </c>
      <c r="GS88">
        <v>30.8992</v>
      </c>
      <c r="GT88">
        <v>66.7</v>
      </c>
      <c r="GU88">
        <v>37.4</v>
      </c>
      <c r="GV88">
        <v>42.529000000000003</v>
      </c>
      <c r="GW88">
        <v>24.101600000000001</v>
      </c>
      <c r="GX88">
        <v>16.566500000000001</v>
      </c>
      <c r="GY88">
        <v>2</v>
      </c>
      <c r="GZ88">
        <v>0.44411800000000001</v>
      </c>
      <c r="HA88">
        <v>0.297655</v>
      </c>
      <c r="HB88">
        <v>20.213100000000001</v>
      </c>
      <c r="HC88">
        <v>5.2159399999999998</v>
      </c>
      <c r="HD88">
        <v>11.9682</v>
      </c>
      <c r="HE88">
        <v>4.9927000000000001</v>
      </c>
      <c r="HF88">
        <v>3.2924500000000001</v>
      </c>
      <c r="HG88">
        <v>6301.2</v>
      </c>
      <c r="HH88">
        <v>9999</v>
      </c>
      <c r="HI88">
        <v>9999</v>
      </c>
      <c r="HJ88">
        <v>492.9</v>
      </c>
      <c r="HK88">
        <v>4.9713500000000002</v>
      </c>
      <c r="HL88">
        <v>1.8744000000000001</v>
      </c>
      <c r="HM88">
        <v>1.87073</v>
      </c>
      <c r="HN88">
        <v>1.8703099999999999</v>
      </c>
      <c r="HO88">
        <v>1.8749899999999999</v>
      </c>
      <c r="HP88">
        <v>1.87168</v>
      </c>
      <c r="HQ88">
        <v>1.8671800000000001</v>
      </c>
      <c r="HR88">
        <v>1.8782000000000001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-1.5009999999999999</v>
      </c>
      <c r="IG88">
        <v>0.47460000000000002</v>
      </c>
      <c r="IH88">
        <v>-1.5014285714286191</v>
      </c>
      <c r="II88">
        <v>0</v>
      </c>
      <c r="IJ88">
        <v>0</v>
      </c>
      <c r="IK88">
        <v>0</v>
      </c>
      <c r="IL88">
        <v>0.47462380952381272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277.89999999999998</v>
      </c>
      <c r="IU88">
        <v>4239.6000000000004</v>
      </c>
      <c r="IV88">
        <v>1.49902</v>
      </c>
      <c r="IW88">
        <v>2.5659200000000002</v>
      </c>
      <c r="IX88">
        <v>2.1484399999999999</v>
      </c>
      <c r="IY88">
        <v>2.5952099999999998</v>
      </c>
      <c r="IZ88">
        <v>2.5451700000000002</v>
      </c>
      <c r="JA88">
        <v>2.32544</v>
      </c>
      <c r="JB88">
        <v>41.196399999999997</v>
      </c>
      <c r="JC88">
        <v>15.769399999999999</v>
      </c>
      <c r="JD88">
        <v>18</v>
      </c>
      <c r="JE88">
        <v>499.54500000000002</v>
      </c>
      <c r="JF88">
        <v>929.01400000000001</v>
      </c>
      <c r="JG88">
        <v>31.0017</v>
      </c>
      <c r="JH88">
        <v>33.278700000000001</v>
      </c>
      <c r="JI88">
        <v>30.000399999999999</v>
      </c>
      <c r="JJ88">
        <v>33.158700000000003</v>
      </c>
      <c r="JK88">
        <v>33.100700000000003</v>
      </c>
      <c r="JL88">
        <v>30.165500000000002</v>
      </c>
      <c r="JM88">
        <v>21.718399999999999</v>
      </c>
      <c r="JN88">
        <v>95.916600000000003</v>
      </c>
      <c r="JO88">
        <v>31</v>
      </c>
      <c r="JP88">
        <v>491.49299999999999</v>
      </c>
      <c r="JQ88">
        <v>34.9435</v>
      </c>
      <c r="JR88">
        <v>98.819299999999998</v>
      </c>
      <c r="JS88">
        <v>98.834699999999998</v>
      </c>
    </row>
    <row r="89" spans="1:279" x14ac:dyDescent="0.2">
      <c r="A89">
        <v>74</v>
      </c>
      <c r="B89">
        <v>1656606775</v>
      </c>
      <c r="C89">
        <v>291.5</v>
      </c>
      <c r="D89" t="s">
        <v>566</v>
      </c>
      <c r="E89" t="s">
        <v>567</v>
      </c>
      <c r="F89">
        <v>4</v>
      </c>
      <c r="G89">
        <v>1656606772.6875</v>
      </c>
      <c r="H89">
        <f t="shared" si="50"/>
        <v>1.2547681625001638E-3</v>
      </c>
      <c r="I89">
        <f t="shared" si="51"/>
        <v>1.2547681625001639</v>
      </c>
      <c r="J89">
        <f t="shared" si="52"/>
        <v>6.0001472791225856</v>
      </c>
      <c r="K89">
        <f t="shared" si="53"/>
        <v>458.52687500000002</v>
      </c>
      <c r="L89">
        <f t="shared" si="54"/>
        <v>325.20909130883985</v>
      </c>
      <c r="M89">
        <f t="shared" si="55"/>
        <v>32.901477370662917</v>
      </c>
      <c r="N89">
        <f t="shared" si="56"/>
        <v>46.389267719844987</v>
      </c>
      <c r="O89">
        <f t="shared" si="57"/>
        <v>7.967255481450948E-2</v>
      </c>
      <c r="P89">
        <f t="shared" si="58"/>
        <v>1.6735564465652368</v>
      </c>
      <c r="Q89">
        <f t="shared" si="59"/>
        <v>7.7623800055342321E-2</v>
      </c>
      <c r="R89">
        <f t="shared" si="60"/>
        <v>4.8694559484477512E-2</v>
      </c>
      <c r="S89">
        <f t="shared" si="61"/>
        <v>194.43057202202922</v>
      </c>
      <c r="T89">
        <f t="shared" si="62"/>
        <v>35.054718879783657</v>
      </c>
      <c r="U89">
        <f t="shared" si="63"/>
        <v>33.687600000000003</v>
      </c>
      <c r="V89">
        <f t="shared" si="64"/>
        <v>5.2506066531956082</v>
      </c>
      <c r="W89">
        <f t="shared" si="65"/>
        <v>70.181434466261891</v>
      </c>
      <c r="X89">
        <f t="shared" si="66"/>
        <v>3.687457467604915</v>
      </c>
      <c r="Y89">
        <f t="shared" si="67"/>
        <v>5.2541779683593886</v>
      </c>
      <c r="Z89">
        <f t="shared" si="68"/>
        <v>1.5631491855906932</v>
      </c>
      <c r="AA89">
        <f t="shared" si="69"/>
        <v>-55.335275966257221</v>
      </c>
      <c r="AB89">
        <f t="shared" si="70"/>
        <v>1.0973588277276909</v>
      </c>
      <c r="AC89">
        <f t="shared" si="71"/>
        <v>0.15119380256394063</v>
      </c>
      <c r="AD89">
        <f t="shared" si="72"/>
        <v>140.34384868606364</v>
      </c>
      <c r="AE89">
        <f t="shared" si="73"/>
        <v>16.879602037797408</v>
      </c>
      <c r="AF89">
        <f t="shared" si="74"/>
        <v>1.255696474339888</v>
      </c>
      <c r="AG89">
        <f t="shared" si="75"/>
        <v>6.0001472791225856</v>
      </c>
      <c r="AH89">
        <v>496.13080295909339</v>
      </c>
      <c r="AI89">
        <v>478.94906060606058</v>
      </c>
      <c r="AJ89">
        <v>1.700269102428124</v>
      </c>
      <c r="AK89">
        <v>67.047301081910973</v>
      </c>
      <c r="AL89">
        <f t="shared" si="76"/>
        <v>1.2547681625001639</v>
      </c>
      <c r="AM89">
        <v>34.935829310489488</v>
      </c>
      <c r="AN89">
        <v>36.447161538461543</v>
      </c>
      <c r="AO89">
        <v>8.0062160064083753E-6</v>
      </c>
      <c r="AP89">
        <v>77.180000000000007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19329.346839442871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1009.5317342083054</v>
      </c>
      <c r="BI89">
        <f t="shared" si="83"/>
        <v>6.0001472791225856</v>
      </c>
      <c r="BJ89" t="e">
        <f t="shared" si="84"/>
        <v>#DIV/0!</v>
      </c>
      <c r="BK89">
        <f t="shared" si="85"/>
        <v>5.9434954601283721E-3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1200.03125</v>
      </c>
      <c r="CQ89">
        <f t="shared" si="97"/>
        <v>1009.5317342083054</v>
      </c>
      <c r="CR89">
        <f t="shared" si="98"/>
        <v>0.84125453750334034</v>
      </c>
      <c r="CS89">
        <f t="shared" si="99"/>
        <v>0.16202125738144671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1656606772.6875</v>
      </c>
      <c r="CZ89">
        <v>458.52687500000002</v>
      </c>
      <c r="DA89">
        <v>480.347375</v>
      </c>
      <c r="DB89">
        <v>36.448049999999988</v>
      </c>
      <c r="DC89">
        <v>34.935549999999999</v>
      </c>
      <c r="DD89">
        <v>460.02825000000001</v>
      </c>
      <c r="DE89">
        <v>35.973437500000003</v>
      </c>
      <c r="DF89">
        <v>479.97174999999999</v>
      </c>
      <c r="DG89">
        <v>101.07025</v>
      </c>
      <c r="DH89">
        <v>9.9976325000000005E-2</v>
      </c>
      <c r="DI89">
        <v>33.699762499999999</v>
      </c>
      <c r="DJ89">
        <v>999.9</v>
      </c>
      <c r="DK89">
        <v>33.687600000000003</v>
      </c>
      <c r="DL89">
        <v>0</v>
      </c>
      <c r="DM89">
        <v>0</v>
      </c>
      <c r="DN89">
        <v>4004.0637499999998</v>
      </c>
      <c r="DO89">
        <v>0</v>
      </c>
      <c r="DP89">
        <v>27.999675</v>
      </c>
      <c r="DQ89">
        <v>-21.820562500000001</v>
      </c>
      <c r="DR89">
        <v>475.87150000000003</v>
      </c>
      <c r="DS89">
        <v>497.73599999999999</v>
      </c>
      <c r="DT89">
        <v>1.5125074999999999</v>
      </c>
      <c r="DU89">
        <v>480.347375</v>
      </c>
      <c r="DV89">
        <v>34.935549999999999</v>
      </c>
      <c r="DW89">
        <v>3.6838112500000002</v>
      </c>
      <c r="DX89">
        <v>3.5309425000000001</v>
      </c>
      <c r="DY89">
        <v>27.491587500000001</v>
      </c>
      <c r="DZ89">
        <v>26.76925</v>
      </c>
      <c r="EA89">
        <v>1200.03125</v>
      </c>
      <c r="EB89">
        <v>0.958005</v>
      </c>
      <c r="EC89">
        <v>4.1994700000000003E-2</v>
      </c>
      <c r="ED89">
        <v>0</v>
      </c>
      <c r="EE89">
        <v>645.65599999999995</v>
      </c>
      <c r="EF89">
        <v>5.0001600000000002</v>
      </c>
      <c r="EG89">
        <v>8631.3762500000012</v>
      </c>
      <c r="EH89">
        <v>9515.4437500000004</v>
      </c>
      <c r="EI89">
        <v>48.061999999999998</v>
      </c>
      <c r="EJ89">
        <v>49.75</v>
      </c>
      <c r="EK89">
        <v>49.148249999999997</v>
      </c>
      <c r="EL89">
        <v>49.234250000000003</v>
      </c>
      <c r="EM89">
        <v>49.765500000000003</v>
      </c>
      <c r="EN89">
        <v>1144.8412499999999</v>
      </c>
      <c r="EO89">
        <v>50.182499999999997</v>
      </c>
      <c r="EP89">
        <v>0</v>
      </c>
      <c r="EQ89">
        <v>11343.399999856951</v>
      </c>
      <c r="ER89">
        <v>0</v>
      </c>
      <c r="ES89">
        <v>646.02969230769236</v>
      </c>
      <c r="ET89">
        <v>-4.2791794820377369</v>
      </c>
      <c r="EU89">
        <v>-108.723076957698</v>
      </c>
      <c r="EV89">
        <v>8639.8003846153842</v>
      </c>
      <c r="EW89">
        <v>15</v>
      </c>
      <c r="EX89">
        <v>1656590095.5</v>
      </c>
      <c r="EY89" t="s">
        <v>416</v>
      </c>
      <c r="EZ89">
        <v>1656590095.5</v>
      </c>
      <c r="FA89">
        <v>1656352397</v>
      </c>
      <c r="FB89">
        <v>2</v>
      </c>
      <c r="FC89">
        <v>-0.995</v>
      </c>
      <c r="FD89">
        <v>0.47499999999999998</v>
      </c>
      <c r="FE89">
        <v>-1.5009999999999999</v>
      </c>
      <c r="FF89">
        <v>0.47499999999999998</v>
      </c>
      <c r="FG89">
        <v>427</v>
      </c>
      <c r="FH89">
        <v>33</v>
      </c>
      <c r="FI89">
        <v>0.32</v>
      </c>
      <c r="FJ89">
        <v>0.2</v>
      </c>
      <c r="FK89">
        <v>-21.60280975609756</v>
      </c>
      <c r="FL89">
        <v>-1.75826341463416</v>
      </c>
      <c r="FM89">
        <v>0.17697985527486271</v>
      </c>
      <c r="FN89">
        <v>0</v>
      </c>
      <c r="FO89">
        <v>646.28561764705887</v>
      </c>
      <c r="FP89">
        <v>-4.8390679850046237</v>
      </c>
      <c r="FQ89">
        <v>0.51613655367695921</v>
      </c>
      <c r="FR89">
        <v>0</v>
      </c>
      <c r="FS89">
        <v>1.4996443902439029</v>
      </c>
      <c r="FT89">
        <v>0.1137508013937336</v>
      </c>
      <c r="FU89">
        <v>1.1566803434889359E-2</v>
      </c>
      <c r="FV89">
        <v>0</v>
      </c>
      <c r="FW89">
        <v>0</v>
      </c>
      <c r="FX89">
        <v>3</v>
      </c>
      <c r="FY89" t="s">
        <v>425</v>
      </c>
      <c r="FZ89">
        <v>2.9748399999999999</v>
      </c>
      <c r="GA89">
        <v>2.86389</v>
      </c>
      <c r="GB89">
        <v>0.106542</v>
      </c>
      <c r="GC89">
        <v>0.111724</v>
      </c>
      <c r="GD89">
        <v>0.147948</v>
      </c>
      <c r="GE89">
        <v>0.14658299999999999</v>
      </c>
      <c r="GF89">
        <v>30996.3</v>
      </c>
      <c r="GG89">
        <v>26828.9</v>
      </c>
      <c r="GH89">
        <v>30997.4</v>
      </c>
      <c r="GI89">
        <v>28138</v>
      </c>
      <c r="GJ89">
        <v>34811.4</v>
      </c>
      <c r="GK89">
        <v>33917.699999999997</v>
      </c>
      <c r="GL89">
        <v>40432.300000000003</v>
      </c>
      <c r="GM89">
        <v>39260.699999999997</v>
      </c>
      <c r="GN89">
        <v>2.0680499999999999</v>
      </c>
      <c r="GO89">
        <v>2.3967800000000001</v>
      </c>
      <c r="GP89">
        <v>0</v>
      </c>
      <c r="GQ89">
        <v>0.17221600000000001</v>
      </c>
      <c r="GR89">
        <v>999.9</v>
      </c>
      <c r="GS89">
        <v>30.91</v>
      </c>
      <c r="GT89">
        <v>66.7</v>
      </c>
      <c r="GU89">
        <v>37.4</v>
      </c>
      <c r="GV89">
        <v>42.526600000000002</v>
      </c>
      <c r="GW89">
        <v>24.0916</v>
      </c>
      <c r="GX89">
        <v>16.5184</v>
      </c>
      <c r="GY89">
        <v>2</v>
      </c>
      <c r="GZ89">
        <v>0.44419500000000001</v>
      </c>
      <c r="HA89">
        <v>0.30246499999999998</v>
      </c>
      <c r="HB89">
        <v>20.213200000000001</v>
      </c>
      <c r="HC89">
        <v>5.2159399999999998</v>
      </c>
      <c r="HD89">
        <v>11.9682</v>
      </c>
      <c r="HE89">
        <v>4.9926500000000003</v>
      </c>
      <c r="HF89">
        <v>3.2924799999999999</v>
      </c>
      <c r="HG89">
        <v>6301.5</v>
      </c>
      <c r="HH89">
        <v>9999</v>
      </c>
      <c r="HI89">
        <v>9999</v>
      </c>
      <c r="HJ89">
        <v>492.9</v>
      </c>
      <c r="HK89">
        <v>4.9713900000000004</v>
      </c>
      <c r="HL89">
        <v>1.87439</v>
      </c>
      <c r="HM89">
        <v>1.87073</v>
      </c>
      <c r="HN89">
        <v>1.8703000000000001</v>
      </c>
      <c r="HO89">
        <v>1.875</v>
      </c>
      <c r="HP89">
        <v>1.8716699999999999</v>
      </c>
      <c r="HQ89">
        <v>1.86721</v>
      </c>
      <c r="HR89">
        <v>1.8782000000000001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-1.502</v>
      </c>
      <c r="IG89">
        <v>0.47460000000000002</v>
      </c>
      <c r="IH89">
        <v>-1.5014285714286191</v>
      </c>
      <c r="II89">
        <v>0</v>
      </c>
      <c r="IJ89">
        <v>0</v>
      </c>
      <c r="IK89">
        <v>0</v>
      </c>
      <c r="IL89">
        <v>0.47462380952381272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278</v>
      </c>
      <c r="IU89">
        <v>4239.6000000000004</v>
      </c>
      <c r="IV89">
        <v>1.5173300000000001</v>
      </c>
      <c r="IW89">
        <v>2.5647000000000002</v>
      </c>
      <c r="IX89">
        <v>2.1484399999999999</v>
      </c>
      <c r="IY89">
        <v>2.5964399999999999</v>
      </c>
      <c r="IZ89">
        <v>2.5451700000000002</v>
      </c>
      <c r="JA89">
        <v>2.32422</v>
      </c>
      <c r="JB89">
        <v>41.196399999999997</v>
      </c>
      <c r="JC89">
        <v>15.7606</v>
      </c>
      <c r="JD89">
        <v>18</v>
      </c>
      <c r="JE89">
        <v>499.78</v>
      </c>
      <c r="JF89">
        <v>928.69500000000005</v>
      </c>
      <c r="JG89">
        <v>31.0015</v>
      </c>
      <c r="JH89">
        <v>33.278700000000001</v>
      </c>
      <c r="JI89">
        <v>30.000299999999999</v>
      </c>
      <c r="JJ89">
        <v>33.158700000000003</v>
      </c>
      <c r="JK89">
        <v>33.101300000000002</v>
      </c>
      <c r="JL89">
        <v>30.506399999999999</v>
      </c>
      <c r="JM89">
        <v>21.718399999999999</v>
      </c>
      <c r="JN89">
        <v>95.916600000000003</v>
      </c>
      <c r="JO89">
        <v>31</v>
      </c>
      <c r="JP89">
        <v>498.17099999999999</v>
      </c>
      <c r="JQ89">
        <v>34.934399999999997</v>
      </c>
      <c r="JR89">
        <v>98.819299999999998</v>
      </c>
      <c r="JS89">
        <v>98.834000000000003</v>
      </c>
    </row>
    <row r="90" spans="1:279" x14ac:dyDescent="0.2">
      <c r="A90">
        <v>75</v>
      </c>
      <c r="B90">
        <v>1656606779</v>
      </c>
      <c r="C90">
        <v>295.5</v>
      </c>
      <c r="D90" t="s">
        <v>568</v>
      </c>
      <c r="E90" t="s">
        <v>569</v>
      </c>
      <c r="F90">
        <v>4</v>
      </c>
      <c r="G90">
        <v>1656606777</v>
      </c>
      <c r="H90">
        <f t="shared" si="50"/>
        <v>1.2584144181082069E-3</v>
      </c>
      <c r="I90">
        <f t="shared" si="51"/>
        <v>1.2584144181082069</v>
      </c>
      <c r="J90">
        <f t="shared" si="52"/>
        <v>5.9702148606024812</v>
      </c>
      <c r="K90">
        <f t="shared" si="53"/>
        <v>465.61385714285723</v>
      </c>
      <c r="L90">
        <f t="shared" si="54"/>
        <v>332.76177880266448</v>
      </c>
      <c r="M90">
        <f t="shared" si="55"/>
        <v>33.665561880438823</v>
      </c>
      <c r="N90">
        <f t="shared" si="56"/>
        <v>47.106227693681113</v>
      </c>
      <c r="O90">
        <f t="shared" si="57"/>
        <v>7.9719688142116205E-2</v>
      </c>
      <c r="P90">
        <f t="shared" si="58"/>
        <v>1.6693811271190544</v>
      </c>
      <c r="Q90">
        <f t="shared" si="59"/>
        <v>7.766355458706288E-2</v>
      </c>
      <c r="R90">
        <f t="shared" si="60"/>
        <v>4.8720039965790773E-2</v>
      </c>
      <c r="S90">
        <f t="shared" si="61"/>
        <v>194.41701267400677</v>
      </c>
      <c r="T90">
        <f t="shared" si="62"/>
        <v>35.057372414525965</v>
      </c>
      <c r="U90">
        <f t="shared" si="63"/>
        <v>33.700757142857142</v>
      </c>
      <c r="V90">
        <f t="shared" si="64"/>
        <v>5.2544701220666958</v>
      </c>
      <c r="W90">
        <f t="shared" si="65"/>
        <v>70.179011389039459</v>
      </c>
      <c r="X90">
        <f t="shared" si="66"/>
        <v>3.6876146972340136</v>
      </c>
      <c r="Y90">
        <f t="shared" si="67"/>
        <v>5.2545834206634954</v>
      </c>
      <c r="Z90">
        <f t="shared" si="68"/>
        <v>1.5668554248326823</v>
      </c>
      <c r="AA90">
        <f t="shared" si="69"/>
        <v>-55.496075838571926</v>
      </c>
      <c r="AB90">
        <f t="shared" si="70"/>
        <v>3.4714160483106424E-2</v>
      </c>
      <c r="AC90">
        <f t="shared" si="71"/>
        <v>4.7952111892265508E-3</v>
      </c>
      <c r="AD90">
        <f t="shared" si="72"/>
        <v>138.96044620710717</v>
      </c>
      <c r="AE90">
        <f t="shared" si="73"/>
        <v>16.972307721056499</v>
      </c>
      <c r="AF90">
        <f t="shared" si="74"/>
        <v>1.2584394979111324</v>
      </c>
      <c r="AG90">
        <f t="shared" si="75"/>
        <v>5.9702148606024812</v>
      </c>
      <c r="AH90">
        <v>503.01019714935131</v>
      </c>
      <c r="AI90">
        <v>485.79935151515127</v>
      </c>
      <c r="AJ90">
        <v>1.7130470132376689</v>
      </c>
      <c r="AK90">
        <v>67.047301081910973</v>
      </c>
      <c r="AL90">
        <f t="shared" si="76"/>
        <v>1.2584144181082069</v>
      </c>
      <c r="AM90">
        <v>34.934660034405589</v>
      </c>
      <c r="AN90">
        <v>36.450087412587422</v>
      </c>
      <c r="AO90">
        <v>1.5517587174976149E-5</v>
      </c>
      <c r="AP90">
        <v>77.180000000000007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19228.377433320282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1009.4599319554437</v>
      </c>
      <c r="BI90">
        <f t="shared" si="83"/>
        <v>5.9702148606024812</v>
      </c>
      <c r="BJ90" t="e">
        <f t="shared" si="84"/>
        <v>#DIV/0!</v>
      </c>
      <c r="BK90">
        <f t="shared" si="85"/>
        <v>5.9142663038021393E-3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1199.9457142857141</v>
      </c>
      <c r="CQ90">
        <f t="shared" si="97"/>
        <v>1009.4599319554437</v>
      </c>
      <c r="CR90">
        <f t="shared" si="98"/>
        <v>0.84125466672160254</v>
      </c>
      <c r="CS90">
        <f t="shared" si="99"/>
        <v>0.162021506772693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1656606777</v>
      </c>
      <c r="CZ90">
        <v>465.61385714285723</v>
      </c>
      <c r="DA90">
        <v>487.55942857142861</v>
      </c>
      <c r="DB90">
        <v>36.449628571428569</v>
      </c>
      <c r="DC90">
        <v>34.934071428571421</v>
      </c>
      <c r="DD90">
        <v>467.11528571428568</v>
      </c>
      <c r="DE90">
        <v>35.975028571428567</v>
      </c>
      <c r="DF90">
        <v>480.04914285714278</v>
      </c>
      <c r="DG90">
        <v>101.0701428571429</v>
      </c>
      <c r="DH90">
        <v>0.1000155714285714</v>
      </c>
      <c r="DI90">
        <v>33.701142857142862</v>
      </c>
      <c r="DJ90">
        <v>999.89999999999986</v>
      </c>
      <c r="DK90">
        <v>33.700757142857142</v>
      </c>
      <c r="DL90">
        <v>0</v>
      </c>
      <c r="DM90">
        <v>0</v>
      </c>
      <c r="DN90">
        <v>3987.318571428571</v>
      </c>
      <c r="DO90">
        <v>0</v>
      </c>
      <c r="DP90">
        <v>27.87762857142857</v>
      </c>
      <c r="DQ90">
        <v>-21.945528571428571</v>
      </c>
      <c r="DR90">
        <v>483.22714285714278</v>
      </c>
      <c r="DS90">
        <v>505.20842857142861</v>
      </c>
      <c r="DT90">
        <v>1.515565714285714</v>
      </c>
      <c r="DU90">
        <v>487.55942857142861</v>
      </c>
      <c r="DV90">
        <v>34.934071428571421</v>
      </c>
      <c r="DW90">
        <v>3.6839628571428582</v>
      </c>
      <c r="DX90">
        <v>3.530785714285714</v>
      </c>
      <c r="DY90">
        <v>27.49228571428571</v>
      </c>
      <c r="DZ90">
        <v>26.768514285714279</v>
      </c>
      <c r="EA90">
        <v>1199.9457142857141</v>
      </c>
      <c r="EB90">
        <v>0.9580021428571428</v>
      </c>
      <c r="EC90">
        <v>4.1997757142857139E-2</v>
      </c>
      <c r="ED90">
        <v>0</v>
      </c>
      <c r="EE90">
        <v>645.15571428571434</v>
      </c>
      <c r="EF90">
        <v>5.0001600000000002</v>
      </c>
      <c r="EG90">
        <v>8629.5985714285725</v>
      </c>
      <c r="EH90">
        <v>9514.767142857143</v>
      </c>
      <c r="EI90">
        <v>48.061999999999998</v>
      </c>
      <c r="EJ90">
        <v>49.758857142857153</v>
      </c>
      <c r="EK90">
        <v>49.160428571428568</v>
      </c>
      <c r="EL90">
        <v>49.232000000000014</v>
      </c>
      <c r="EM90">
        <v>49.767714285714291</v>
      </c>
      <c r="EN90">
        <v>1144.758571428571</v>
      </c>
      <c r="EO90">
        <v>50.184285714285707</v>
      </c>
      <c r="EP90">
        <v>0</v>
      </c>
      <c r="EQ90">
        <v>11347</v>
      </c>
      <c r="ER90">
        <v>0</v>
      </c>
      <c r="ES90">
        <v>645.74188461538461</v>
      </c>
      <c r="ET90">
        <v>-5.3435555531091161</v>
      </c>
      <c r="EU90">
        <v>-69.202393170165749</v>
      </c>
      <c r="EV90">
        <v>8634.6180769230778</v>
      </c>
      <c r="EW90">
        <v>15</v>
      </c>
      <c r="EX90">
        <v>1656590095.5</v>
      </c>
      <c r="EY90" t="s">
        <v>416</v>
      </c>
      <c r="EZ90">
        <v>1656590095.5</v>
      </c>
      <c r="FA90">
        <v>1656352397</v>
      </c>
      <c r="FB90">
        <v>2</v>
      </c>
      <c r="FC90">
        <v>-0.995</v>
      </c>
      <c r="FD90">
        <v>0.47499999999999998</v>
      </c>
      <c r="FE90">
        <v>-1.5009999999999999</v>
      </c>
      <c r="FF90">
        <v>0.47499999999999998</v>
      </c>
      <c r="FG90">
        <v>427</v>
      </c>
      <c r="FH90">
        <v>33</v>
      </c>
      <c r="FI90">
        <v>0.32</v>
      </c>
      <c r="FJ90">
        <v>0.2</v>
      </c>
      <c r="FK90">
        <v>-21.71561707317073</v>
      </c>
      <c r="FL90">
        <v>-1.668004181184735</v>
      </c>
      <c r="FM90">
        <v>0.16885862596315721</v>
      </c>
      <c r="FN90">
        <v>0</v>
      </c>
      <c r="FO90">
        <v>645.92676470588231</v>
      </c>
      <c r="FP90">
        <v>-4.9866157377702551</v>
      </c>
      <c r="FQ90">
        <v>0.52900328358946447</v>
      </c>
      <c r="FR90">
        <v>0</v>
      </c>
      <c r="FS90">
        <v>1.5059258536585369</v>
      </c>
      <c r="FT90">
        <v>8.9971986062717113E-2</v>
      </c>
      <c r="FU90">
        <v>9.4685657027022349E-3</v>
      </c>
      <c r="FV90">
        <v>1</v>
      </c>
      <c r="FW90">
        <v>1</v>
      </c>
      <c r="FX90">
        <v>3</v>
      </c>
      <c r="FY90" t="s">
        <v>417</v>
      </c>
      <c r="FZ90">
        <v>2.9746899999999998</v>
      </c>
      <c r="GA90">
        <v>2.86374</v>
      </c>
      <c r="GB90">
        <v>0.107672</v>
      </c>
      <c r="GC90">
        <v>0.11287999999999999</v>
      </c>
      <c r="GD90">
        <v>0.14795</v>
      </c>
      <c r="GE90">
        <v>0.14657700000000001</v>
      </c>
      <c r="GF90">
        <v>30956.7</v>
      </c>
      <c r="GG90">
        <v>26794.400000000001</v>
      </c>
      <c r="GH90">
        <v>30997.1</v>
      </c>
      <c r="GI90">
        <v>28138.400000000001</v>
      </c>
      <c r="GJ90">
        <v>34810.699999999997</v>
      </c>
      <c r="GK90">
        <v>33918.300000000003</v>
      </c>
      <c r="GL90">
        <v>40431.599999999999</v>
      </c>
      <c r="GM90">
        <v>39261</v>
      </c>
      <c r="GN90">
        <v>2.06813</v>
      </c>
      <c r="GO90">
        <v>2.3969</v>
      </c>
      <c r="GP90">
        <v>0</v>
      </c>
      <c r="GQ90">
        <v>0.17138900000000001</v>
      </c>
      <c r="GR90">
        <v>999.9</v>
      </c>
      <c r="GS90">
        <v>30.9208</v>
      </c>
      <c r="GT90">
        <v>66.7</v>
      </c>
      <c r="GU90">
        <v>37.4</v>
      </c>
      <c r="GV90">
        <v>42.5227</v>
      </c>
      <c r="GW90">
        <v>24.261600000000001</v>
      </c>
      <c r="GX90">
        <v>16.6066</v>
      </c>
      <c r="GY90">
        <v>2</v>
      </c>
      <c r="GZ90">
        <v>0.44440000000000002</v>
      </c>
      <c r="HA90">
        <v>0.30527199999999999</v>
      </c>
      <c r="HB90">
        <v>20.213200000000001</v>
      </c>
      <c r="HC90">
        <v>5.2166899999999998</v>
      </c>
      <c r="HD90">
        <v>11.9686</v>
      </c>
      <c r="HE90">
        <v>4.9925499999999996</v>
      </c>
      <c r="HF90">
        <v>3.2925800000000001</v>
      </c>
      <c r="HG90">
        <v>6301.5</v>
      </c>
      <c r="HH90">
        <v>9999</v>
      </c>
      <c r="HI90">
        <v>9999</v>
      </c>
      <c r="HJ90">
        <v>492.9</v>
      </c>
      <c r="HK90">
        <v>4.9713700000000003</v>
      </c>
      <c r="HL90">
        <v>1.87439</v>
      </c>
      <c r="HM90">
        <v>1.87073</v>
      </c>
      <c r="HN90">
        <v>1.8703000000000001</v>
      </c>
      <c r="HO90">
        <v>1.875</v>
      </c>
      <c r="HP90">
        <v>1.8716999999999999</v>
      </c>
      <c r="HQ90">
        <v>1.8672200000000001</v>
      </c>
      <c r="HR90">
        <v>1.8782000000000001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-1.5009999999999999</v>
      </c>
      <c r="IG90">
        <v>0.47460000000000002</v>
      </c>
      <c r="IH90">
        <v>-1.5014285714286191</v>
      </c>
      <c r="II90">
        <v>0</v>
      </c>
      <c r="IJ90">
        <v>0</v>
      </c>
      <c r="IK90">
        <v>0</v>
      </c>
      <c r="IL90">
        <v>0.47462380952381272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278.10000000000002</v>
      </c>
      <c r="IU90">
        <v>4239.7</v>
      </c>
      <c r="IV90">
        <v>1.5331999999999999</v>
      </c>
      <c r="IW90">
        <v>2.5585900000000001</v>
      </c>
      <c r="IX90">
        <v>2.1484399999999999</v>
      </c>
      <c r="IY90">
        <v>2.5964399999999999</v>
      </c>
      <c r="IZ90">
        <v>2.5451700000000002</v>
      </c>
      <c r="JA90">
        <v>2.3010299999999999</v>
      </c>
      <c r="JB90">
        <v>41.196399999999997</v>
      </c>
      <c r="JC90">
        <v>15.769399999999999</v>
      </c>
      <c r="JD90">
        <v>18</v>
      </c>
      <c r="JE90">
        <v>499.827</v>
      </c>
      <c r="JF90">
        <v>928.83500000000004</v>
      </c>
      <c r="JG90">
        <v>31.001100000000001</v>
      </c>
      <c r="JH90">
        <v>33.2789</v>
      </c>
      <c r="JI90">
        <v>30.000399999999999</v>
      </c>
      <c r="JJ90">
        <v>33.158700000000003</v>
      </c>
      <c r="JK90">
        <v>33.100700000000003</v>
      </c>
      <c r="JL90">
        <v>30.841999999999999</v>
      </c>
      <c r="JM90">
        <v>21.718399999999999</v>
      </c>
      <c r="JN90">
        <v>95.916600000000003</v>
      </c>
      <c r="JO90">
        <v>31</v>
      </c>
      <c r="JP90">
        <v>504.85</v>
      </c>
      <c r="JQ90">
        <v>34.929699999999997</v>
      </c>
      <c r="JR90">
        <v>98.817899999999995</v>
      </c>
      <c r="JS90">
        <v>98.8352</v>
      </c>
    </row>
    <row r="91" spans="1:279" x14ac:dyDescent="0.2">
      <c r="A91">
        <v>76</v>
      </c>
      <c r="B91">
        <v>1656606783</v>
      </c>
      <c r="C91">
        <v>299.5</v>
      </c>
      <c r="D91" t="s">
        <v>570</v>
      </c>
      <c r="E91" t="s">
        <v>571</v>
      </c>
      <c r="F91">
        <v>4</v>
      </c>
      <c r="G91">
        <v>1656606780.6875</v>
      </c>
      <c r="H91">
        <f t="shared" si="50"/>
        <v>1.2629188913090628E-3</v>
      </c>
      <c r="I91">
        <f t="shared" si="51"/>
        <v>1.2629188913090628</v>
      </c>
      <c r="J91">
        <f t="shared" si="52"/>
        <v>6.1990320693723691</v>
      </c>
      <c r="K91">
        <f t="shared" si="53"/>
        <v>471.67349999999999</v>
      </c>
      <c r="L91">
        <f t="shared" si="54"/>
        <v>334.4652622928819</v>
      </c>
      <c r="M91">
        <f t="shared" si="55"/>
        <v>33.837944708876485</v>
      </c>
      <c r="N91">
        <f t="shared" si="56"/>
        <v>47.719340729818818</v>
      </c>
      <c r="O91">
        <f t="shared" si="57"/>
        <v>8.0000226639116864E-2</v>
      </c>
      <c r="P91">
        <f t="shared" si="58"/>
        <v>1.6725633695572579</v>
      </c>
      <c r="Q91">
        <f t="shared" si="59"/>
        <v>7.7933628321862292E-2</v>
      </c>
      <c r="R91">
        <f t="shared" si="60"/>
        <v>4.8889746836114745E-2</v>
      </c>
      <c r="S91">
        <f t="shared" si="61"/>
        <v>194.42499154131318</v>
      </c>
      <c r="T91">
        <f t="shared" si="62"/>
        <v>35.06124069256844</v>
      </c>
      <c r="U91">
        <f t="shared" si="63"/>
        <v>33.702150000000003</v>
      </c>
      <c r="V91">
        <f t="shared" si="64"/>
        <v>5.2548792659057746</v>
      </c>
      <c r="W91">
        <f t="shared" si="65"/>
        <v>70.152423840186088</v>
      </c>
      <c r="X91">
        <f t="shared" si="66"/>
        <v>3.6878679504480734</v>
      </c>
      <c r="Y91">
        <f t="shared" si="67"/>
        <v>5.2569358955428092</v>
      </c>
      <c r="Z91">
        <f t="shared" si="68"/>
        <v>1.5670113154577012</v>
      </c>
      <c r="AA91">
        <f t="shared" si="69"/>
        <v>-55.694723106729668</v>
      </c>
      <c r="AB91">
        <f t="shared" si="70"/>
        <v>0.63119865465680669</v>
      </c>
      <c r="AC91">
        <f t="shared" si="71"/>
        <v>8.7028203897619102E-2</v>
      </c>
      <c r="AD91">
        <f t="shared" si="72"/>
        <v>139.44849529313794</v>
      </c>
      <c r="AE91">
        <f t="shared" si="73"/>
        <v>17.095029061535737</v>
      </c>
      <c r="AF91">
        <f t="shared" si="74"/>
        <v>1.2616199839854838</v>
      </c>
      <c r="AG91">
        <f t="shared" si="75"/>
        <v>6.1990320693723691</v>
      </c>
      <c r="AH91">
        <v>510.04164155571209</v>
      </c>
      <c r="AI91">
        <v>492.60301212121198</v>
      </c>
      <c r="AJ91">
        <v>1.7007705238407249</v>
      </c>
      <c r="AK91">
        <v>67.047301081910973</v>
      </c>
      <c r="AL91">
        <f t="shared" si="76"/>
        <v>1.2629188913090628</v>
      </c>
      <c r="AM91">
        <v>34.933819273986003</v>
      </c>
      <c r="AN91">
        <v>36.454701398601408</v>
      </c>
      <c r="AO91">
        <v>4.3968047764595437E-6</v>
      </c>
      <c r="AP91">
        <v>77.180000000000007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19304.75770939004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1009.5013904359133</v>
      </c>
      <c r="BI91">
        <f t="shared" si="83"/>
        <v>6.1990320693723691</v>
      </c>
      <c r="BJ91" t="e">
        <f t="shared" si="84"/>
        <v>#DIV/0!</v>
      </c>
      <c r="BK91">
        <f t="shared" si="85"/>
        <v>6.1406870045969545E-3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1199.9949999999999</v>
      </c>
      <c r="CQ91">
        <f t="shared" si="97"/>
        <v>1009.5013904359133</v>
      </c>
      <c r="CR91">
        <f t="shared" si="98"/>
        <v>0.84125466392436088</v>
      </c>
      <c r="CS91">
        <f t="shared" si="99"/>
        <v>0.16202150137401672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1656606780.6875</v>
      </c>
      <c r="CZ91">
        <v>471.67349999999999</v>
      </c>
      <c r="DA91">
        <v>493.78337499999998</v>
      </c>
      <c r="DB91">
        <v>36.452087499999998</v>
      </c>
      <c r="DC91">
        <v>34.932737500000002</v>
      </c>
      <c r="DD91">
        <v>473.17487499999999</v>
      </c>
      <c r="DE91">
        <v>35.977449999999997</v>
      </c>
      <c r="DF91">
        <v>480.05975000000001</v>
      </c>
      <c r="DG91">
        <v>101.07025</v>
      </c>
      <c r="DH91">
        <v>0.1000314125</v>
      </c>
      <c r="DI91">
        <v>33.709150000000001</v>
      </c>
      <c r="DJ91">
        <v>999.9</v>
      </c>
      <c r="DK91">
        <v>33.702150000000003</v>
      </c>
      <c r="DL91">
        <v>0</v>
      </c>
      <c r="DM91">
        <v>0</v>
      </c>
      <c r="DN91">
        <v>4000.0787500000001</v>
      </c>
      <c r="DO91">
        <v>0</v>
      </c>
      <c r="DP91">
        <v>27.8264</v>
      </c>
      <c r="DQ91">
        <v>-22.109787499999999</v>
      </c>
      <c r="DR91">
        <v>489.51724999999999</v>
      </c>
      <c r="DS91">
        <v>511.65674999999999</v>
      </c>
      <c r="DT91">
        <v>1.5193687499999999</v>
      </c>
      <c r="DU91">
        <v>493.78337499999998</v>
      </c>
      <c r="DV91">
        <v>34.932737500000002</v>
      </c>
      <c r="DW91">
        <v>3.6842174999999999</v>
      </c>
      <c r="DX91">
        <v>3.5306562499999998</v>
      </c>
      <c r="DY91">
        <v>27.493475</v>
      </c>
      <c r="DZ91">
        <v>26.767875</v>
      </c>
      <c r="EA91">
        <v>1199.9949999999999</v>
      </c>
      <c r="EB91">
        <v>0.95800375000000004</v>
      </c>
      <c r="EC91">
        <v>4.19960375E-2</v>
      </c>
      <c r="ED91">
        <v>0</v>
      </c>
      <c r="EE91">
        <v>644.81799999999998</v>
      </c>
      <c r="EF91">
        <v>5.0001600000000002</v>
      </c>
      <c r="EG91">
        <v>8627.3449999999993</v>
      </c>
      <c r="EH91">
        <v>9515.14</v>
      </c>
      <c r="EI91">
        <v>48.077749999999988</v>
      </c>
      <c r="EJ91">
        <v>49.765500000000003</v>
      </c>
      <c r="EK91">
        <v>49.155999999999999</v>
      </c>
      <c r="EL91">
        <v>49.25</v>
      </c>
      <c r="EM91">
        <v>49.804250000000003</v>
      </c>
      <c r="EN91">
        <v>1144.8062500000001</v>
      </c>
      <c r="EO91">
        <v>50.186250000000001</v>
      </c>
      <c r="EP91">
        <v>0</v>
      </c>
      <c r="EQ91">
        <v>11351.20000004768</v>
      </c>
      <c r="ER91">
        <v>0</v>
      </c>
      <c r="ES91">
        <v>645.32375999999999</v>
      </c>
      <c r="ET91">
        <v>-5.5158461517705231</v>
      </c>
      <c r="EU91">
        <v>-29.953846134584399</v>
      </c>
      <c r="EV91">
        <v>8629.8168000000005</v>
      </c>
      <c r="EW91">
        <v>15</v>
      </c>
      <c r="EX91">
        <v>1656590095.5</v>
      </c>
      <c r="EY91" t="s">
        <v>416</v>
      </c>
      <c r="EZ91">
        <v>1656590095.5</v>
      </c>
      <c r="FA91">
        <v>1656352397</v>
      </c>
      <c r="FB91">
        <v>2</v>
      </c>
      <c r="FC91">
        <v>-0.995</v>
      </c>
      <c r="FD91">
        <v>0.47499999999999998</v>
      </c>
      <c r="FE91">
        <v>-1.5009999999999999</v>
      </c>
      <c r="FF91">
        <v>0.47499999999999998</v>
      </c>
      <c r="FG91">
        <v>427</v>
      </c>
      <c r="FH91">
        <v>33</v>
      </c>
      <c r="FI91">
        <v>0.32</v>
      </c>
      <c r="FJ91">
        <v>0.2</v>
      </c>
      <c r="FK91">
        <v>-21.846541463414631</v>
      </c>
      <c r="FL91">
        <v>-1.6468327526132349</v>
      </c>
      <c r="FM91">
        <v>0.16646506551490831</v>
      </c>
      <c r="FN91">
        <v>0</v>
      </c>
      <c r="FO91">
        <v>645.57311764705901</v>
      </c>
      <c r="FP91">
        <v>-5.5108938061909134</v>
      </c>
      <c r="FQ91">
        <v>0.56961662880065667</v>
      </c>
      <c r="FR91">
        <v>0</v>
      </c>
      <c r="FS91">
        <v>1.5117463414634149</v>
      </c>
      <c r="FT91">
        <v>5.9436376306618223E-2</v>
      </c>
      <c r="FU91">
        <v>6.0699820211481178E-3</v>
      </c>
      <c r="FV91">
        <v>1</v>
      </c>
      <c r="FW91">
        <v>1</v>
      </c>
      <c r="FX91">
        <v>3</v>
      </c>
      <c r="FY91" t="s">
        <v>417</v>
      </c>
      <c r="FZ91">
        <v>2.9749099999999999</v>
      </c>
      <c r="GA91">
        <v>2.8639299999999999</v>
      </c>
      <c r="GB91">
        <v>0.108792</v>
      </c>
      <c r="GC91">
        <v>0.114009</v>
      </c>
      <c r="GD91">
        <v>0.14796400000000001</v>
      </c>
      <c r="GE91">
        <v>0.14657300000000001</v>
      </c>
      <c r="GF91">
        <v>30917.3</v>
      </c>
      <c r="GG91">
        <v>26759.7</v>
      </c>
      <c r="GH91">
        <v>30996.6</v>
      </c>
      <c r="GI91">
        <v>28137.9</v>
      </c>
      <c r="GJ91">
        <v>34809.9</v>
      </c>
      <c r="GK91">
        <v>33917.9</v>
      </c>
      <c r="GL91">
        <v>40431.300000000003</v>
      </c>
      <c r="GM91">
        <v>39260.400000000001</v>
      </c>
      <c r="GN91">
        <v>2.0680700000000001</v>
      </c>
      <c r="GO91">
        <v>2.3967800000000001</v>
      </c>
      <c r="GP91">
        <v>0</v>
      </c>
      <c r="GQ91">
        <v>0.17109099999999999</v>
      </c>
      <c r="GR91">
        <v>999.9</v>
      </c>
      <c r="GS91">
        <v>30.928899999999999</v>
      </c>
      <c r="GT91">
        <v>66.7</v>
      </c>
      <c r="GU91">
        <v>37.4</v>
      </c>
      <c r="GV91">
        <v>42.526699999999998</v>
      </c>
      <c r="GW91">
        <v>23.951599999999999</v>
      </c>
      <c r="GX91">
        <v>16.438300000000002</v>
      </c>
      <c r="GY91">
        <v>2</v>
      </c>
      <c r="GZ91">
        <v>0.44478899999999999</v>
      </c>
      <c r="HA91">
        <v>0.30840699999999999</v>
      </c>
      <c r="HB91">
        <v>20.213200000000001</v>
      </c>
      <c r="HC91">
        <v>5.2166899999999998</v>
      </c>
      <c r="HD91">
        <v>11.9688</v>
      </c>
      <c r="HE91">
        <v>4.9923999999999999</v>
      </c>
      <c r="HF91">
        <v>3.2926500000000001</v>
      </c>
      <c r="HG91">
        <v>6301.8</v>
      </c>
      <c r="HH91">
        <v>9999</v>
      </c>
      <c r="HI91">
        <v>9999</v>
      </c>
      <c r="HJ91">
        <v>492.9</v>
      </c>
      <c r="HK91">
        <v>4.9713799999999999</v>
      </c>
      <c r="HL91">
        <v>1.8744000000000001</v>
      </c>
      <c r="HM91">
        <v>1.87073</v>
      </c>
      <c r="HN91">
        <v>1.87033</v>
      </c>
      <c r="HO91">
        <v>1.875</v>
      </c>
      <c r="HP91">
        <v>1.87168</v>
      </c>
      <c r="HQ91">
        <v>1.86721</v>
      </c>
      <c r="HR91">
        <v>1.8782000000000001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-1.502</v>
      </c>
      <c r="IG91">
        <v>0.47470000000000001</v>
      </c>
      <c r="IH91">
        <v>-1.5014285714286191</v>
      </c>
      <c r="II91">
        <v>0</v>
      </c>
      <c r="IJ91">
        <v>0</v>
      </c>
      <c r="IK91">
        <v>0</v>
      </c>
      <c r="IL91">
        <v>0.47462380952381272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278.10000000000002</v>
      </c>
      <c r="IU91">
        <v>4239.8</v>
      </c>
      <c r="IV91">
        <v>1.5502899999999999</v>
      </c>
      <c r="IW91">
        <v>2.5695800000000002</v>
      </c>
      <c r="IX91">
        <v>2.1484399999999999</v>
      </c>
      <c r="IY91">
        <v>2.5952099999999998</v>
      </c>
      <c r="IZ91">
        <v>2.5451700000000002</v>
      </c>
      <c r="JA91">
        <v>2.2546400000000002</v>
      </c>
      <c r="JB91">
        <v>41.196399999999997</v>
      </c>
      <c r="JC91">
        <v>15.7431</v>
      </c>
      <c r="JD91">
        <v>18</v>
      </c>
      <c r="JE91">
        <v>499.79599999999999</v>
      </c>
      <c r="JF91">
        <v>928.67600000000004</v>
      </c>
      <c r="JG91">
        <v>31.001000000000001</v>
      </c>
      <c r="JH91">
        <v>33.281700000000001</v>
      </c>
      <c r="JI91">
        <v>30.000399999999999</v>
      </c>
      <c r="JJ91">
        <v>33.158700000000003</v>
      </c>
      <c r="JK91">
        <v>33.1</v>
      </c>
      <c r="JL91">
        <v>31.179500000000001</v>
      </c>
      <c r="JM91">
        <v>21.718399999999999</v>
      </c>
      <c r="JN91">
        <v>95.916600000000003</v>
      </c>
      <c r="JO91">
        <v>31</v>
      </c>
      <c r="JP91">
        <v>511.53</v>
      </c>
      <c r="JQ91">
        <v>34.920200000000001</v>
      </c>
      <c r="JR91">
        <v>98.816699999999997</v>
      </c>
      <c r="JS91">
        <v>98.833299999999994</v>
      </c>
    </row>
    <row r="92" spans="1:279" x14ac:dyDescent="0.2">
      <c r="A92">
        <v>77</v>
      </c>
      <c r="B92">
        <v>1656606787</v>
      </c>
      <c r="C92">
        <v>303.5</v>
      </c>
      <c r="D92" t="s">
        <v>572</v>
      </c>
      <c r="E92" t="s">
        <v>573</v>
      </c>
      <c r="F92">
        <v>4</v>
      </c>
      <c r="G92">
        <v>1656606785</v>
      </c>
      <c r="H92">
        <f t="shared" si="50"/>
        <v>1.2657345836264977E-3</v>
      </c>
      <c r="I92">
        <f t="shared" si="51"/>
        <v>1.2657345836264977</v>
      </c>
      <c r="J92">
        <f t="shared" si="52"/>
        <v>6.1281226830794822</v>
      </c>
      <c r="K92">
        <f t="shared" si="53"/>
        <v>478.80428571428558</v>
      </c>
      <c r="L92">
        <f t="shared" si="54"/>
        <v>343.24017913494083</v>
      </c>
      <c r="M92">
        <f t="shared" si="55"/>
        <v>34.725956738162338</v>
      </c>
      <c r="N92">
        <f t="shared" si="56"/>
        <v>48.441114771777109</v>
      </c>
      <c r="O92">
        <f t="shared" si="57"/>
        <v>8.0257199845537627E-2</v>
      </c>
      <c r="P92">
        <f t="shared" si="58"/>
        <v>1.6709486920708789</v>
      </c>
      <c r="Q92">
        <f t="shared" si="59"/>
        <v>7.8175536060451259E-2</v>
      </c>
      <c r="R92">
        <f t="shared" si="60"/>
        <v>4.9042242117440127E-2</v>
      </c>
      <c r="S92">
        <f t="shared" si="61"/>
        <v>194.42439138822957</v>
      </c>
      <c r="T92">
        <f t="shared" si="62"/>
        <v>35.065543257684141</v>
      </c>
      <c r="U92">
        <f t="shared" si="63"/>
        <v>33.698914285714288</v>
      </c>
      <c r="V92">
        <f t="shared" si="64"/>
        <v>5.2539288358746417</v>
      </c>
      <c r="W92">
        <f t="shared" si="65"/>
        <v>70.142851521732325</v>
      </c>
      <c r="X92">
        <f t="shared" si="66"/>
        <v>3.6882673371033547</v>
      </c>
      <c r="Y92">
        <f t="shared" si="67"/>
        <v>5.2582226942407964</v>
      </c>
      <c r="Z92">
        <f t="shared" si="68"/>
        <v>1.5656614987712869</v>
      </c>
      <c r="AA92">
        <f t="shared" si="69"/>
        <v>-55.81889513792855</v>
      </c>
      <c r="AB92">
        <f t="shared" si="70"/>
        <v>1.316516030889888</v>
      </c>
      <c r="AC92">
        <f t="shared" si="71"/>
        <v>0.18169459233934071</v>
      </c>
      <c r="AD92">
        <f t="shared" si="72"/>
        <v>140.10370687353026</v>
      </c>
      <c r="AE92">
        <f t="shared" si="73"/>
        <v>17.186768560725799</v>
      </c>
      <c r="AF92">
        <f t="shared" si="74"/>
        <v>1.2659736147333258</v>
      </c>
      <c r="AG92">
        <f t="shared" si="75"/>
        <v>6.1281226830794822</v>
      </c>
      <c r="AH92">
        <v>517.00744282300934</v>
      </c>
      <c r="AI92">
        <v>499.51339393939361</v>
      </c>
      <c r="AJ92">
        <v>1.727371745705693</v>
      </c>
      <c r="AK92">
        <v>67.047301081910973</v>
      </c>
      <c r="AL92">
        <f t="shared" si="76"/>
        <v>1.2657345836264977</v>
      </c>
      <c r="AM92">
        <v>34.931611120279712</v>
      </c>
      <c r="AN92">
        <v>36.455813286713301</v>
      </c>
      <c r="AO92">
        <v>1.7255633255821411E-5</v>
      </c>
      <c r="AP92">
        <v>77.180000000000007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19265.432226581019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1009.4983748125537</v>
      </c>
      <c r="BI92">
        <f t="shared" si="83"/>
        <v>6.1281226830794822</v>
      </c>
      <c r="BJ92" t="e">
        <f t="shared" si="84"/>
        <v>#DIV/0!</v>
      </c>
      <c r="BK92">
        <f t="shared" si="85"/>
        <v>6.0704631488063248E-3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1199.9914285714281</v>
      </c>
      <c r="CQ92">
        <f t="shared" si="97"/>
        <v>1009.4983748125537</v>
      </c>
      <c r="CR92">
        <f t="shared" si="98"/>
        <v>0.84125465463894733</v>
      </c>
      <c r="CS92">
        <f t="shared" si="99"/>
        <v>0.16202148345316841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1656606785</v>
      </c>
      <c r="CZ92">
        <v>478.80428571428558</v>
      </c>
      <c r="DA92">
        <v>501.04285714285709</v>
      </c>
      <c r="DB92">
        <v>36.455771428571438</v>
      </c>
      <c r="DC92">
        <v>34.931171428571432</v>
      </c>
      <c r="DD92">
        <v>480.30571428571432</v>
      </c>
      <c r="DE92">
        <v>35.98115714285715</v>
      </c>
      <c r="DF92">
        <v>480.05571428571432</v>
      </c>
      <c r="DG92">
        <v>101.071</v>
      </c>
      <c r="DH92">
        <v>0.1000133285714286</v>
      </c>
      <c r="DI92">
        <v>33.713528571428569</v>
      </c>
      <c r="DJ92">
        <v>999.89999999999986</v>
      </c>
      <c r="DK92">
        <v>33.698914285714288</v>
      </c>
      <c r="DL92">
        <v>0</v>
      </c>
      <c r="DM92">
        <v>0</v>
      </c>
      <c r="DN92">
        <v>3993.571428571428</v>
      </c>
      <c r="DO92">
        <v>0</v>
      </c>
      <c r="DP92">
        <v>27.75694285714286</v>
      </c>
      <c r="DQ92">
        <v>-22.238628571428571</v>
      </c>
      <c r="DR92">
        <v>496.91971428571418</v>
      </c>
      <c r="DS92">
        <v>519.17842857142864</v>
      </c>
      <c r="DT92">
        <v>1.5246028571428569</v>
      </c>
      <c r="DU92">
        <v>501.04285714285709</v>
      </c>
      <c r="DV92">
        <v>34.931171428571432</v>
      </c>
      <c r="DW92">
        <v>3.6846228571428581</v>
      </c>
      <c r="DX92">
        <v>3.5305300000000002</v>
      </c>
      <c r="DY92">
        <v>27.495357142857141</v>
      </c>
      <c r="DZ92">
        <v>26.76727142857143</v>
      </c>
      <c r="EA92">
        <v>1199.9914285714281</v>
      </c>
      <c r="EB92">
        <v>0.95800357142857151</v>
      </c>
      <c r="EC92">
        <v>4.1996228571428568E-2</v>
      </c>
      <c r="ED92">
        <v>0</v>
      </c>
      <c r="EE92">
        <v>644.72671428571425</v>
      </c>
      <c r="EF92">
        <v>5.0001600000000002</v>
      </c>
      <c r="EG92">
        <v>8616.7771428571414</v>
      </c>
      <c r="EH92">
        <v>9515.1057142857135</v>
      </c>
      <c r="EI92">
        <v>48.061999999999998</v>
      </c>
      <c r="EJ92">
        <v>49.785428571428582</v>
      </c>
      <c r="EK92">
        <v>49.186999999999998</v>
      </c>
      <c r="EL92">
        <v>49.25</v>
      </c>
      <c r="EM92">
        <v>49.811999999999998</v>
      </c>
      <c r="EN92">
        <v>1144.802857142857</v>
      </c>
      <c r="EO92">
        <v>50.18571428571429</v>
      </c>
      <c r="EP92">
        <v>0</v>
      </c>
      <c r="EQ92">
        <v>11355.399999856951</v>
      </c>
      <c r="ER92">
        <v>0</v>
      </c>
      <c r="ES92">
        <v>645.05503846153852</v>
      </c>
      <c r="ET92">
        <v>-4.709367526817168</v>
      </c>
      <c r="EU92">
        <v>-79.379487138504132</v>
      </c>
      <c r="EV92">
        <v>8625.3780769230762</v>
      </c>
      <c r="EW92">
        <v>15</v>
      </c>
      <c r="EX92">
        <v>1656590095.5</v>
      </c>
      <c r="EY92" t="s">
        <v>416</v>
      </c>
      <c r="EZ92">
        <v>1656590095.5</v>
      </c>
      <c r="FA92">
        <v>1656352397</v>
      </c>
      <c r="FB92">
        <v>2</v>
      </c>
      <c r="FC92">
        <v>-0.995</v>
      </c>
      <c r="FD92">
        <v>0.47499999999999998</v>
      </c>
      <c r="FE92">
        <v>-1.5009999999999999</v>
      </c>
      <c r="FF92">
        <v>0.47499999999999998</v>
      </c>
      <c r="FG92">
        <v>427</v>
      </c>
      <c r="FH92">
        <v>33</v>
      </c>
      <c r="FI92">
        <v>0.32</v>
      </c>
      <c r="FJ92">
        <v>0.2</v>
      </c>
      <c r="FK92">
        <v>-21.958814634146339</v>
      </c>
      <c r="FL92">
        <v>-1.9113386759581861</v>
      </c>
      <c r="FM92">
        <v>0.19093140712011239</v>
      </c>
      <c r="FN92">
        <v>0</v>
      </c>
      <c r="FO92">
        <v>645.29558823529408</v>
      </c>
      <c r="FP92">
        <v>-4.9630863266580381</v>
      </c>
      <c r="FQ92">
        <v>0.51549765319526575</v>
      </c>
      <c r="FR92">
        <v>0</v>
      </c>
      <c r="FS92">
        <v>1.516121707317073</v>
      </c>
      <c r="FT92">
        <v>5.4052891986062952E-2</v>
      </c>
      <c r="FU92">
        <v>5.4866013748079093E-3</v>
      </c>
      <c r="FV92">
        <v>1</v>
      </c>
      <c r="FW92">
        <v>1</v>
      </c>
      <c r="FX92">
        <v>3</v>
      </c>
      <c r="FY92" t="s">
        <v>417</v>
      </c>
      <c r="FZ92">
        <v>2.97445</v>
      </c>
      <c r="GA92">
        <v>2.8637199999999998</v>
      </c>
      <c r="GB92">
        <v>0.109919</v>
      </c>
      <c r="GC92">
        <v>0.115136</v>
      </c>
      <c r="GD92">
        <v>0.14796799999999999</v>
      </c>
      <c r="GE92">
        <v>0.14657300000000001</v>
      </c>
      <c r="GF92">
        <v>30877.9</v>
      </c>
      <c r="GG92">
        <v>26724.799999999999</v>
      </c>
      <c r="GH92">
        <v>30996.3</v>
      </c>
      <c r="GI92">
        <v>28137</v>
      </c>
      <c r="GJ92">
        <v>34809.5</v>
      </c>
      <c r="GK92">
        <v>33917.1</v>
      </c>
      <c r="GL92">
        <v>40431</v>
      </c>
      <c r="GM92">
        <v>39259.300000000003</v>
      </c>
      <c r="GN92">
        <v>2.0678200000000002</v>
      </c>
      <c r="GO92">
        <v>2.3965999999999998</v>
      </c>
      <c r="GP92">
        <v>0</v>
      </c>
      <c r="GQ92">
        <v>0.17011200000000001</v>
      </c>
      <c r="GR92">
        <v>999.9</v>
      </c>
      <c r="GS92">
        <v>30.9377</v>
      </c>
      <c r="GT92">
        <v>66.7</v>
      </c>
      <c r="GU92">
        <v>37.4</v>
      </c>
      <c r="GV92">
        <v>42.521299999999997</v>
      </c>
      <c r="GW92">
        <v>23.8216</v>
      </c>
      <c r="GX92">
        <v>16.546500000000002</v>
      </c>
      <c r="GY92">
        <v>2</v>
      </c>
      <c r="GZ92">
        <v>0.44491900000000001</v>
      </c>
      <c r="HA92">
        <v>0.31129899999999999</v>
      </c>
      <c r="HB92">
        <v>20.212900000000001</v>
      </c>
      <c r="HC92">
        <v>5.21624</v>
      </c>
      <c r="HD92">
        <v>11.9686</v>
      </c>
      <c r="HE92">
        <v>4.9927000000000001</v>
      </c>
      <c r="HF92">
        <v>3.2925800000000001</v>
      </c>
      <c r="HG92">
        <v>6301.8</v>
      </c>
      <c r="HH92">
        <v>9999</v>
      </c>
      <c r="HI92">
        <v>9999</v>
      </c>
      <c r="HJ92">
        <v>492.9</v>
      </c>
      <c r="HK92">
        <v>4.9713399999999996</v>
      </c>
      <c r="HL92">
        <v>1.87439</v>
      </c>
      <c r="HM92">
        <v>1.87073</v>
      </c>
      <c r="HN92">
        <v>1.87032</v>
      </c>
      <c r="HO92">
        <v>1.875</v>
      </c>
      <c r="HP92">
        <v>1.8716600000000001</v>
      </c>
      <c r="HQ92">
        <v>1.8672</v>
      </c>
      <c r="HR92">
        <v>1.8782000000000001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-1.5009999999999999</v>
      </c>
      <c r="IG92">
        <v>0.47460000000000002</v>
      </c>
      <c r="IH92">
        <v>-1.5014285714286191</v>
      </c>
      <c r="II92">
        <v>0</v>
      </c>
      <c r="IJ92">
        <v>0</v>
      </c>
      <c r="IK92">
        <v>0</v>
      </c>
      <c r="IL92">
        <v>0.47462380952381272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278.2</v>
      </c>
      <c r="IU92">
        <v>4239.8</v>
      </c>
      <c r="IV92">
        <v>1.56738</v>
      </c>
      <c r="IW92">
        <v>2.5598100000000001</v>
      </c>
      <c r="IX92">
        <v>2.1484399999999999</v>
      </c>
      <c r="IY92">
        <v>2.5952099999999998</v>
      </c>
      <c r="IZ92">
        <v>2.5451700000000002</v>
      </c>
      <c r="JA92">
        <v>2.2766099999999998</v>
      </c>
      <c r="JB92">
        <v>41.196399999999997</v>
      </c>
      <c r="JC92">
        <v>15.769399999999999</v>
      </c>
      <c r="JD92">
        <v>18</v>
      </c>
      <c r="JE92">
        <v>499.63900000000001</v>
      </c>
      <c r="JF92">
        <v>928.47500000000002</v>
      </c>
      <c r="JG92">
        <v>31.000900000000001</v>
      </c>
      <c r="JH92">
        <v>33.281700000000001</v>
      </c>
      <c r="JI92">
        <v>30.000299999999999</v>
      </c>
      <c r="JJ92">
        <v>33.158700000000003</v>
      </c>
      <c r="JK92">
        <v>33.1006</v>
      </c>
      <c r="JL92">
        <v>31.517299999999999</v>
      </c>
      <c r="JM92">
        <v>21.718399999999999</v>
      </c>
      <c r="JN92">
        <v>95.916600000000003</v>
      </c>
      <c r="JO92">
        <v>31</v>
      </c>
      <c r="JP92">
        <v>518.20899999999995</v>
      </c>
      <c r="JQ92">
        <v>34.914400000000001</v>
      </c>
      <c r="JR92">
        <v>98.815799999999996</v>
      </c>
      <c r="JS92">
        <v>98.830600000000004</v>
      </c>
    </row>
    <row r="93" spans="1:279" x14ac:dyDescent="0.2">
      <c r="A93">
        <v>78</v>
      </c>
      <c r="B93">
        <v>1656606791</v>
      </c>
      <c r="C93">
        <v>307.5</v>
      </c>
      <c r="D93" t="s">
        <v>574</v>
      </c>
      <c r="E93" t="s">
        <v>575</v>
      </c>
      <c r="F93">
        <v>4</v>
      </c>
      <c r="G93">
        <v>1656606788.6875</v>
      </c>
      <c r="H93">
        <f t="shared" si="50"/>
        <v>1.2702821557080042E-3</v>
      </c>
      <c r="I93">
        <f t="shared" si="51"/>
        <v>1.2702821557080042</v>
      </c>
      <c r="J93">
        <f t="shared" si="52"/>
        <v>6.2563299632710399</v>
      </c>
      <c r="K93">
        <f t="shared" si="53"/>
        <v>484.897875</v>
      </c>
      <c r="L93">
        <f t="shared" si="54"/>
        <v>347.00007835181697</v>
      </c>
      <c r="M93">
        <f t="shared" si="55"/>
        <v>35.106420512223742</v>
      </c>
      <c r="N93">
        <f t="shared" si="56"/>
        <v>49.05770853450462</v>
      </c>
      <c r="O93">
        <f t="shared" si="57"/>
        <v>8.0521197046469414E-2</v>
      </c>
      <c r="P93">
        <f t="shared" si="58"/>
        <v>1.6724567169117135</v>
      </c>
      <c r="Q93">
        <f t="shared" si="59"/>
        <v>7.8427844752925829E-2</v>
      </c>
      <c r="R93">
        <f t="shared" si="60"/>
        <v>4.9200949478091949E-2</v>
      </c>
      <c r="S93">
        <f t="shared" si="61"/>
        <v>194.42990417316943</v>
      </c>
      <c r="T93">
        <f t="shared" si="62"/>
        <v>35.07084164285596</v>
      </c>
      <c r="U93">
        <f t="shared" si="63"/>
        <v>33.701749999999997</v>
      </c>
      <c r="V93">
        <f t="shared" si="64"/>
        <v>5.2547617653519012</v>
      </c>
      <c r="W93">
        <f t="shared" si="65"/>
        <v>70.115481565850885</v>
      </c>
      <c r="X93">
        <f t="shared" si="66"/>
        <v>3.688535669390089</v>
      </c>
      <c r="Y93">
        <f t="shared" si="67"/>
        <v>5.2606579702742238</v>
      </c>
      <c r="Z93">
        <f t="shared" si="68"/>
        <v>1.5662260959618122</v>
      </c>
      <c r="AA93">
        <f t="shared" si="69"/>
        <v>-56.019443066722985</v>
      </c>
      <c r="AB93">
        <f t="shared" si="70"/>
        <v>1.8089450733506687</v>
      </c>
      <c r="AC93">
        <f t="shared" si="71"/>
        <v>0.24944400796176208</v>
      </c>
      <c r="AD93">
        <f t="shared" si="72"/>
        <v>140.46885018775887</v>
      </c>
      <c r="AE93">
        <f t="shared" si="73"/>
        <v>17.19151833004825</v>
      </c>
      <c r="AF93">
        <f t="shared" si="74"/>
        <v>1.2684128898806553</v>
      </c>
      <c r="AG93">
        <f t="shared" si="75"/>
        <v>6.2563299632710399</v>
      </c>
      <c r="AH93">
        <v>523.87639441184251</v>
      </c>
      <c r="AI93">
        <v>506.33380606060581</v>
      </c>
      <c r="AJ93">
        <v>1.7055732551078771</v>
      </c>
      <c r="AK93">
        <v>67.047301081910973</v>
      </c>
      <c r="AL93">
        <f t="shared" si="76"/>
        <v>1.2702821557080042</v>
      </c>
      <c r="AM93">
        <v>34.931381366993023</v>
      </c>
      <c r="AN93">
        <v>36.461420279720308</v>
      </c>
      <c r="AO93">
        <v>5.1449120893483378E-6</v>
      </c>
      <c r="AP93">
        <v>77.180000000000007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19301.336361279387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1009.5285482762534</v>
      </c>
      <c r="BI93">
        <f t="shared" si="83"/>
        <v>6.2563299632710399</v>
      </c>
      <c r="BJ93" t="e">
        <f t="shared" si="84"/>
        <v>#DIV/0!</v>
      </c>
      <c r="BK93">
        <f t="shared" si="85"/>
        <v>6.1972788921656335E-3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1200.0274999999999</v>
      </c>
      <c r="CQ93">
        <f t="shared" si="97"/>
        <v>1009.5285482762534</v>
      </c>
      <c r="CR93">
        <f t="shared" si="98"/>
        <v>0.84125451148098984</v>
      </c>
      <c r="CS93">
        <f t="shared" si="99"/>
        <v>0.1620212071583105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1656606788.6875</v>
      </c>
      <c r="CZ93">
        <v>484.897875</v>
      </c>
      <c r="DA93">
        <v>507.15775000000002</v>
      </c>
      <c r="DB93">
        <v>36.458350000000003</v>
      </c>
      <c r="DC93">
        <v>34.930525000000003</v>
      </c>
      <c r="DD93">
        <v>486.39949999999999</v>
      </c>
      <c r="DE93">
        <v>35.983725000000007</v>
      </c>
      <c r="DF93">
        <v>479.96412500000002</v>
      </c>
      <c r="DG93">
        <v>101.07125000000001</v>
      </c>
      <c r="DH93">
        <v>9.996782500000001E-2</v>
      </c>
      <c r="DI93">
        <v>33.721812499999999</v>
      </c>
      <c r="DJ93">
        <v>999.9</v>
      </c>
      <c r="DK93">
        <v>33.701749999999997</v>
      </c>
      <c r="DL93">
        <v>0</v>
      </c>
      <c r="DM93">
        <v>0</v>
      </c>
      <c r="DN93">
        <v>3999.6112499999999</v>
      </c>
      <c r="DO93">
        <v>0</v>
      </c>
      <c r="DP93">
        <v>27.526450000000001</v>
      </c>
      <c r="DQ93">
        <v>-22.259612499999999</v>
      </c>
      <c r="DR93">
        <v>503.24549999999999</v>
      </c>
      <c r="DS93">
        <v>525.51412499999992</v>
      </c>
      <c r="DT93">
        <v>1.5278287500000001</v>
      </c>
      <c r="DU93">
        <v>507.15775000000002</v>
      </c>
      <c r="DV93">
        <v>34.930525000000003</v>
      </c>
      <c r="DW93">
        <v>3.6848912500000002</v>
      </c>
      <c r="DX93">
        <v>3.5304725000000001</v>
      </c>
      <c r="DY93">
        <v>27.496600000000001</v>
      </c>
      <c r="DZ93">
        <v>26.7670125</v>
      </c>
      <c r="EA93">
        <v>1200.0274999999999</v>
      </c>
      <c r="EB93">
        <v>0.958005</v>
      </c>
      <c r="EC93">
        <v>4.1994700000000003E-2</v>
      </c>
      <c r="ED93">
        <v>0</v>
      </c>
      <c r="EE93">
        <v>644.50225</v>
      </c>
      <c r="EF93">
        <v>5.0001600000000002</v>
      </c>
      <c r="EG93">
        <v>8602.8637500000004</v>
      </c>
      <c r="EH93">
        <v>9515.3862499999996</v>
      </c>
      <c r="EI93">
        <v>48.109250000000003</v>
      </c>
      <c r="EJ93">
        <v>49.788749999999993</v>
      </c>
      <c r="EK93">
        <v>49.186999999999998</v>
      </c>
      <c r="EL93">
        <v>49.265500000000003</v>
      </c>
      <c r="EM93">
        <v>49.812249999999999</v>
      </c>
      <c r="EN93">
        <v>1144.8375000000001</v>
      </c>
      <c r="EO93">
        <v>50.181250000000013</v>
      </c>
      <c r="EP93">
        <v>0</v>
      </c>
      <c r="EQ93">
        <v>11359</v>
      </c>
      <c r="ER93">
        <v>0</v>
      </c>
      <c r="ES93">
        <v>644.76511538461534</v>
      </c>
      <c r="ET93">
        <v>-3.8117948760098761</v>
      </c>
      <c r="EU93">
        <v>-143.2102565622269</v>
      </c>
      <c r="EV93">
        <v>8618.4515384615388</v>
      </c>
      <c r="EW93">
        <v>15</v>
      </c>
      <c r="EX93">
        <v>1656590095.5</v>
      </c>
      <c r="EY93" t="s">
        <v>416</v>
      </c>
      <c r="EZ93">
        <v>1656590095.5</v>
      </c>
      <c r="FA93">
        <v>1656352397</v>
      </c>
      <c r="FB93">
        <v>2</v>
      </c>
      <c r="FC93">
        <v>-0.995</v>
      </c>
      <c r="FD93">
        <v>0.47499999999999998</v>
      </c>
      <c r="FE93">
        <v>-1.5009999999999999</v>
      </c>
      <c r="FF93">
        <v>0.47499999999999998</v>
      </c>
      <c r="FG93">
        <v>427</v>
      </c>
      <c r="FH93">
        <v>33</v>
      </c>
      <c r="FI93">
        <v>0.32</v>
      </c>
      <c r="FJ93">
        <v>0.2</v>
      </c>
      <c r="FK93">
        <v>-22.064699999999998</v>
      </c>
      <c r="FL93">
        <v>-1.755453658536634</v>
      </c>
      <c r="FM93">
        <v>0.17807829190774621</v>
      </c>
      <c r="FN93">
        <v>0</v>
      </c>
      <c r="FO93">
        <v>644.96391176470593</v>
      </c>
      <c r="FP93">
        <v>-4.3986096274115871</v>
      </c>
      <c r="FQ93">
        <v>0.46733665706646432</v>
      </c>
      <c r="FR93">
        <v>0</v>
      </c>
      <c r="FS93">
        <v>1.519740243902439</v>
      </c>
      <c r="FT93">
        <v>5.8489965156794818E-2</v>
      </c>
      <c r="FU93">
        <v>5.8850623171804121E-3</v>
      </c>
      <c r="FV93">
        <v>1</v>
      </c>
      <c r="FW93">
        <v>1</v>
      </c>
      <c r="FX93">
        <v>3</v>
      </c>
      <c r="FY93" t="s">
        <v>417</v>
      </c>
      <c r="FZ93">
        <v>2.97492</v>
      </c>
      <c r="GA93">
        <v>2.8639399999999999</v>
      </c>
      <c r="GB93">
        <v>0.111028</v>
      </c>
      <c r="GC93">
        <v>0.116261</v>
      </c>
      <c r="GD93">
        <v>0.147984</v>
      </c>
      <c r="GE93">
        <v>0.146569</v>
      </c>
      <c r="GF93">
        <v>30838.7</v>
      </c>
      <c r="GG93">
        <v>26690</v>
      </c>
      <c r="GH93">
        <v>30995.599999999999</v>
      </c>
      <c r="GI93">
        <v>28136.2</v>
      </c>
      <c r="GJ93">
        <v>34808.5</v>
      </c>
      <c r="GK93">
        <v>33916</v>
      </c>
      <c r="GL93">
        <v>40430.5</v>
      </c>
      <c r="GM93">
        <v>39257.9</v>
      </c>
      <c r="GN93">
        <v>2.0681699999999998</v>
      </c>
      <c r="GO93">
        <v>2.3967800000000001</v>
      </c>
      <c r="GP93">
        <v>0</v>
      </c>
      <c r="GQ93">
        <v>0.17042099999999999</v>
      </c>
      <c r="GR93">
        <v>999.9</v>
      </c>
      <c r="GS93">
        <v>30.947800000000001</v>
      </c>
      <c r="GT93">
        <v>66.7</v>
      </c>
      <c r="GU93">
        <v>37.4</v>
      </c>
      <c r="GV93">
        <v>42.525599999999997</v>
      </c>
      <c r="GW93">
        <v>23.901599999999998</v>
      </c>
      <c r="GX93">
        <v>16.522400000000001</v>
      </c>
      <c r="GY93">
        <v>2</v>
      </c>
      <c r="GZ93">
        <v>0.445272</v>
      </c>
      <c r="HA93">
        <v>0.31372</v>
      </c>
      <c r="HB93">
        <v>20.213200000000001</v>
      </c>
      <c r="HC93">
        <v>5.2165400000000002</v>
      </c>
      <c r="HD93">
        <v>11.9688</v>
      </c>
      <c r="HE93">
        <v>4.9926000000000004</v>
      </c>
      <c r="HF93">
        <v>3.2926500000000001</v>
      </c>
      <c r="HG93">
        <v>6301.8</v>
      </c>
      <c r="HH93">
        <v>9999</v>
      </c>
      <c r="HI93">
        <v>9999</v>
      </c>
      <c r="HJ93">
        <v>492.9</v>
      </c>
      <c r="HK93">
        <v>4.9713599999999998</v>
      </c>
      <c r="HL93">
        <v>1.8744000000000001</v>
      </c>
      <c r="HM93">
        <v>1.87073</v>
      </c>
      <c r="HN93">
        <v>1.87032</v>
      </c>
      <c r="HO93">
        <v>1.875</v>
      </c>
      <c r="HP93">
        <v>1.87168</v>
      </c>
      <c r="HQ93">
        <v>1.86721</v>
      </c>
      <c r="HR93">
        <v>1.8782000000000001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-1.5009999999999999</v>
      </c>
      <c r="IG93">
        <v>0.47460000000000002</v>
      </c>
      <c r="IH93">
        <v>-1.5014285714286191</v>
      </c>
      <c r="II93">
        <v>0</v>
      </c>
      <c r="IJ93">
        <v>0</v>
      </c>
      <c r="IK93">
        <v>0</v>
      </c>
      <c r="IL93">
        <v>0.47462380952381272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278.3</v>
      </c>
      <c r="IU93">
        <v>4239.8999999999996</v>
      </c>
      <c r="IV93">
        <v>1.58447</v>
      </c>
      <c r="IW93">
        <v>2.5647000000000002</v>
      </c>
      <c r="IX93">
        <v>2.1484399999999999</v>
      </c>
      <c r="IY93">
        <v>2.5939899999999998</v>
      </c>
      <c r="IZ93">
        <v>2.5451700000000002</v>
      </c>
      <c r="JA93">
        <v>2.33643</v>
      </c>
      <c r="JB93">
        <v>41.196399999999997</v>
      </c>
      <c r="JC93">
        <v>15.7606</v>
      </c>
      <c r="JD93">
        <v>18</v>
      </c>
      <c r="JE93">
        <v>499.85899999999998</v>
      </c>
      <c r="JF93">
        <v>928.68600000000004</v>
      </c>
      <c r="JG93">
        <v>31.000800000000002</v>
      </c>
      <c r="JH93">
        <v>33.2834</v>
      </c>
      <c r="JI93">
        <v>30.000499999999999</v>
      </c>
      <c r="JJ93">
        <v>33.158700000000003</v>
      </c>
      <c r="JK93">
        <v>33.100700000000003</v>
      </c>
      <c r="JL93">
        <v>31.850200000000001</v>
      </c>
      <c r="JM93">
        <v>21.718399999999999</v>
      </c>
      <c r="JN93">
        <v>95.916600000000003</v>
      </c>
      <c r="JO93">
        <v>31</v>
      </c>
      <c r="JP93">
        <v>524.88699999999994</v>
      </c>
      <c r="JQ93">
        <v>34.898499999999999</v>
      </c>
      <c r="JR93">
        <v>98.814300000000003</v>
      </c>
      <c r="JS93">
        <v>98.827399999999997</v>
      </c>
    </row>
    <row r="94" spans="1:279" x14ac:dyDescent="0.2">
      <c r="A94">
        <v>79</v>
      </c>
      <c r="B94">
        <v>1656606795</v>
      </c>
      <c r="C94">
        <v>311.5</v>
      </c>
      <c r="D94" t="s">
        <v>576</v>
      </c>
      <c r="E94" t="s">
        <v>577</v>
      </c>
      <c r="F94">
        <v>4</v>
      </c>
      <c r="G94">
        <v>1656606793</v>
      </c>
      <c r="H94">
        <f t="shared" si="50"/>
        <v>1.2759322255825943E-3</v>
      </c>
      <c r="I94">
        <f t="shared" si="51"/>
        <v>1.2759322255825942</v>
      </c>
      <c r="J94">
        <f t="shared" si="52"/>
        <v>6.2898219584880337</v>
      </c>
      <c r="K94">
        <f t="shared" si="53"/>
        <v>492.03485714285711</v>
      </c>
      <c r="L94">
        <f t="shared" si="54"/>
        <v>353.50306037369569</v>
      </c>
      <c r="M94">
        <f t="shared" si="55"/>
        <v>35.76401780463668</v>
      </c>
      <c r="N94">
        <f t="shared" si="56"/>
        <v>49.779324039675032</v>
      </c>
      <c r="O94">
        <f t="shared" si="57"/>
        <v>8.0682403101460354E-2</v>
      </c>
      <c r="P94">
        <f t="shared" si="58"/>
        <v>1.6725658135699764</v>
      </c>
      <c r="Q94">
        <f t="shared" si="59"/>
        <v>7.8580911544331292E-2</v>
      </c>
      <c r="R94">
        <f t="shared" si="60"/>
        <v>4.9297321309731086E-2</v>
      </c>
      <c r="S94">
        <f t="shared" si="61"/>
        <v>194.42286833666296</v>
      </c>
      <c r="T94">
        <f t="shared" si="62"/>
        <v>35.078923523178851</v>
      </c>
      <c r="U94">
        <f t="shared" si="63"/>
        <v>33.716942857142847</v>
      </c>
      <c r="V94">
        <f t="shared" si="64"/>
        <v>5.2592262934300429</v>
      </c>
      <c r="W94">
        <f t="shared" si="65"/>
        <v>70.085415274013215</v>
      </c>
      <c r="X94">
        <f t="shared" si="66"/>
        <v>3.6891540462177459</v>
      </c>
      <c r="Y94">
        <f t="shared" si="67"/>
        <v>5.2637970850201086</v>
      </c>
      <c r="Z94">
        <f t="shared" si="68"/>
        <v>1.570072247212297</v>
      </c>
      <c r="AA94">
        <f t="shared" si="69"/>
        <v>-56.268611148192406</v>
      </c>
      <c r="AB94">
        <f t="shared" si="70"/>
        <v>1.4015206933948066</v>
      </c>
      <c r="AC94">
        <f t="shared" si="71"/>
        <v>0.19327417073843545</v>
      </c>
      <c r="AD94">
        <f t="shared" si="72"/>
        <v>139.74905205260382</v>
      </c>
      <c r="AE94">
        <f t="shared" si="73"/>
        <v>17.283101756811391</v>
      </c>
      <c r="AF94">
        <f t="shared" si="74"/>
        <v>1.2752367805358555</v>
      </c>
      <c r="AG94">
        <f t="shared" si="75"/>
        <v>6.2898219584880337</v>
      </c>
      <c r="AH94">
        <v>530.87733113741342</v>
      </c>
      <c r="AI94">
        <v>513.22489090909096</v>
      </c>
      <c r="AJ94">
        <v>1.7186832136383881</v>
      </c>
      <c r="AK94">
        <v>67.047301081910973</v>
      </c>
      <c r="AL94">
        <f t="shared" si="76"/>
        <v>1.2759322255825942</v>
      </c>
      <c r="AM94">
        <v>34.930517554965043</v>
      </c>
      <c r="AN94">
        <v>36.466755944055969</v>
      </c>
      <c r="AO94">
        <v>2.1785463634127579E-5</v>
      </c>
      <c r="AP94">
        <v>77.180000000000007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19303.346396338791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1009.4910944749549</v>
      </c>
      <c r="BI94">
        <f t="shared" si="83"/>
        <v>6.2898219584880337</v>
      </c>
      <c r="BJ94" t="e">
        <f t="shared" si="84"/>
        <v>#DIV/0!</v>
      </c>
      <c r="BK94">
        <f t="shared" si="85"/>
        <v>6.2306859296856155E-3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1199.982857142857</v>
      </c>
      <c r="CQ94">
        <f t="shared" si="97"/>
        <v>1009.4910944749549</v>
      </c>
      <c r="CR94">
        <f t="shared" si="98"/>
        <v>0.84125459665193847</v>
      </c>
      <c r="CS94">
        <f t="shared" si="99"/>
        <v>0.16202137153824112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1656606793</v>
      </c>
      <c r="CZ94">
        <v>492.03485714285711</v>
      </c>
      <c r="DA94">
        <v>514.41757142857148</v>
      </c>
      <c r="DB94">
        <v>36.464785714285718</v>
      </c>
      <c r="DC94">
        <v>34.92924285714286</v>
      </c>
      <c r="DD94">
        <v>493.53642857142859</v>
      </c>
      <c r="DE94">
        <v>35.990171428571429</v>
      </c>
      <c r="DF94">
        <v>480.11771428571438</v>
      </c>
      <c r="DG94">
        <v>101.0702857142857</v>
      </c>
      <c r="DH94">
        <v>0.1000344714285714</v>
      </c>
      <c r="DI94">
        <v>33.732485714285708</v>
      </c>
      <c r="DJ94">
        <v>999.89999999999986</v>
      </c>
      <c r="DK94">
        <v>33.716942857142847</v>
      </c>
      <c r="DL94">
        <v>0</v>
      </c>
      <c r="DM94">
        <v>0</v>
      </c>
      <c r="DN94">
        <v>4000.0871428571431</v>
      </c>
      <c r="DO94">
        <v>0</v>
      </c>
      <c r="DP94">
        <v>27.173757142857141</v>
      </c>
      <c r="DQ94">
        <v>-22.3826</v>
      </c>
      <c r="DR94">
        <v>510.65600000000001</v>
      </c>
      <c r="DS94">
        <v>533.03585714285714</v>
      </c>
      <c r="DT94">
        <v>1.5355457142857141</v>
      </c>
      <c r="DU94">
        <v>514.41757142857148</v>
      </c>
      <c r="DV94">
        <v>34.92924285714286</v>
      </c>
      <c r="DW94">
        <v>3.6855028571428572</v>
      </c>
      <c r="DX94">
        <v>3.5303042857142861</v>
      </c>
      <c r="DY94">
        <v>27.49942857142857</v>
      </c>
      <c r="DZ94">
        <v>26.766171428571429</v>
      </c>
      <c r="EA94">
        <v>1199.982857142857</v>
      </c>
      <c r="EB94">
        <v>0.9580021428571428</v>
      </c>
      <c r="EC94">
        <v>4.1997757142857139E-2</v>
      </c>
      <c r="ED94">
        <v>0</v>
      </c>
      <c r="EE94">
        <v>644.12057142857157</v>
      </c>
      <c r="EF94">
        <v>5.0001600000000002</v>
      </c>
      <c r="EG94">
        <v>8588.9985714285722</v>
      </c>
      <c r="EH94">
        <v>9515.0557142857142</v>
      </c>
      <c r="EI94">
        <v>48.125</v>
      </c>
      <c r="EJ94">
        <v>49.794285714285706</v>
      </c>
      <c r="EK94">
        <v>49.186999999999998</v>
      </c>
      <c r="EL94">
        <v>49.276571428571422</v>
      </c>
      <c r="EM94">
        <v>49.83</v>
      </c>
      <c r="EN94">
        <v>1144.792857142857</v>
      </c>
      <c r="EO94">
        <v>50.182857142857152</v>
      </c>
      <c r="EP94">
        <v>0</v>
      </c>
      <c r="EQ94">
        <v>11363.20000004768</v>
      </c>
      <c r="ER94">
        <v>0</v>
      </c>
      <c r="ES94">
        <v>644.45276000000001</v>
      </c>
      <c r="ET94">
        <v>-4.4236922911743406</v>
      </c>
      <c r="EU94">
        <v>-196.2784612621364</v>
      </c>
      <c r="EV94">
        <v>8606.6767999999993</v>
      </c>
      <c r="EW94">
        <v>15</v>
      </c>
      <c r="EX94">
        <v>1656590095.5</v>
      </c>
      <c r="EY94" t="s">
        <v>416</v>
      </c>
      <c r="EZ94">
        <v>1656590095.5</v>
      </c>
      <c r="FA94">
        <v>1656352397</v>
      </c>
      <c r="FB94">
        <v>2</v>
      </c>
      <c r="FC94">
        <v>-0.995</v>
      </c>
      <c r="FD94">
        <v>0.47499999999999998</v>
      </c>
      <c r="FE94">
        <v>-1.5009999999999999</v>
      </c>
      <c r="FF94">
        <v>0.47499999999999998</v>
      </c>
      <c r="FG94">
        <v>427</v>
      </c>
      <c r="FH94">
        <v>33</v>
      </c>
      <c r="FI94">
        <v>0.32</v>
      </c>
      <c r="FJ94">
        <v>0.2</v>
      </c>
      <c r="FK94">
        <v>-22.17581707317073</v>
      </c>
      <c r="FL94">
        <v>-1.5915763066202491</v>
      </c>
      <c r="FM94">
        <v>0.16260040185718019</v>
      </c>
      <c r="FN94">
        <v>0</v>
      </c>
      <c r="FO94">
        <v>644.63549999999998</v>
      </c>
      <c r="FP94">
        <v>-4.2846905997071723</v>
      </c>
      <c r="FQ94">
        <v>0.46214005071037528</v>
      </c>
      <c r="FR94">
        <v>0</v>
      </c>
      <c r="FS94">
        <v>1.5241800000000001</v>
      </c>
      <c r="FT94">
        <v>7.1542578397215673E-2</v>
      </c>
      <c r="FU94">
        <v>7.1791690530786994E-3</v>
      </c>
      <c r="FV94">
        <v>1</v>
      </c>
      <c r="FW94">
        <v>1</v>
      </c>
      <c r="FX94">
        <v>3</v>
      </c>
      <c r="FY94" t="s">
        <v>417</v>
      </c>
      <c r="FZ94">
        <v>2.9746000000000001</v>
      </c>
      <c r="GA94">
        <v>2.8637000000000001</v>
      </c>
      <c r="GB94">
        <v>0.11212999999999999</v>
      </c>
      <c r="GC94">
        <v>0.117364</v>
      </c>
      <c r="GD94">
        <v>0.14799399999999999</v>
      </c>
      <c r="GE94">
        <v>0.14655799999999999</v>
      </c>
      <c r="GF94">
        <v>30800.3</v>
      </c>
      <c r="GG94">
        <v>26656.3</v>
      </c>
      <c r="GH94">
        <v>30995.599999999999</v>
      </c>
      <c r="GI94">
        <v>28135.8</v>
      </c>
      <c r="GJ94">
        <v>34807.5</v>
      </c>
      <c r="GK94">
        <v>33915.699999999997</v>
      </c>
      <c r="GL94">
        <v>40429.9</v>
      </c>
      <c r="GM94">
        <v>39257</v>
      </c>
      <c r="GN94">
        <v>2.0678999999999998</v>
      </c>
      <c r="GO94">
        <v>2.3971</v>
      </c>
      <c r="GP94">
        <v>0</v>
      </c>
      <c r="GQ94">
        <v>0.170629</v>
      </c>
      <c r="GR94">
        <v>999.9</v>
      </c>
      <c r="GS94">
        <v>30.9559</v>
      </c>
      <c r="GT94">
        <v>66.7</v>
      </c>
      <c r="GU94">
        <v>37.4</v>
      </c>
      <c r="GV94">
        <v>42.525199999999998</v>
      </c>
      <c r="GW94">
        <v>24.0716</v>
      </c>
      <c r="GX94">
        <v>16.494399999999999</v>
      </c>
      <c r="GY94">
        <v>2</v>
      </c>
      <c r="GZ94">
        <v>0.44543700000000003</v>
      </c>
      <c r="HA94">
        <v>0.31670999999999999</v>
      </c>
      <c r="HB94">
        <v>20.2133</v>
      </c>
      <c r="HC94">
        <v>5.2157900000000001</v>
      </c>
      <c r="HD94">
        <v>11.968500000000001</v>
      </c>
      <c r="HE94">
        <v>4.9923500000000001</v>
      </c>
      <c r="HF94">
        <v>3.2925499999999999</v>
      </c>
      <c r="HG94">
        <v>6302.2</v>
      </c>
      <c r="HH94">
        <v>9999</v>
      </c>
      <c r="HI94">
        <v>9999</v>
      </c>
      <c r="HJ94">
        <v>492.9</v>
      </c>
      <c r="HK94">
        <v>4.9713900000000004</v>
      </c>
      <c r="HL94">
        <v>1.8744099999999999</v>
      </c>
      <c r="HM94">
        <v>1.87073</v>
      </c>
      <c r="HN94">
        <v>1.87036</v>
      </c>
      <c r="HO94">
        <v>1.875</v>
      </c>
      <c r="HP94">
        <v>1.87168</v>
      </c>
      <c r="HQ94">
        <v>1.86721</v>
      </c>
      <c r="HR94">
        <v>1.8782000000000001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-1.5009999999999999</v>
      </c>
      <c r="IG94">
        <v>0.47470000000000001</v>
      </c>
      <c r="IH94">
        <v>-1.5014285714286191</v>
      </c>
      <c r="II94">
        <v>0</v>
      </c>
      <c r="IJ94">
        <v>0</v>
      </c>
      <c r="IK94">
        <v>0</v>
      </c>
      <c r="IL94">
        <v>0.47462380952381272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278.3</v>
      </c>
      <c r="IU94">
        <v>4240</v>
      </c>
      <c r="IV94">
        <v>1.6003400000000001</v>
      </c>
      <c r="IW94">
        <v>2.5585900000000001</v>
      </c>
      <c r="IX94">
        <v>2.1484399999999999</v>
      </c>
      <c r="IY94">
        <v>2.5952099999999998</v>
      </c>
      <c r="IZ94">
        <v>2.5451700000000002</v>
      </c>
      <c r="JA94">
        <v>2.2888199999999999</v>
      </c>
      <c r="JB94">
        <v>41.196399999999997</v>
      </c>
      <c r="JC94">
        <v>15.7606</v>
      </c>
      <c r="JD94">
        <v>18</v>
      </c>
      <c r="JE94">
        <v>499.68599999999998</v>
      </c>
      <c r="JF94">
        <v>929.09699999999998</v>
      </c>
      <c r="JG94">
        <v>31.000800000000002</v>
      </c>
      <c r="JH94">
        <v>33.284599999999998</v>
      </c>
      <c r="JI94">
        <v>30.000299999999999</v>
      </c>
      <c r="JJ94">
        <v>33.158700000000003</v>
      </c>
      <c r="JK94">
        <v>33.1021</v>
      </c>
      <c r="JL94">
        <v>32.186199999999999</v>
      </c>
      <c r="JM94">
        <v>21.718399999999999</v>
      </c>
      <c r="JN94">
        <v>95.916600000000003</v>
      </c>
      <c r="JO94">
        <v>31</v>
      </c>
      <c r="JP94">
        <v>531.56500000000005</v>
      </c>
      <c r="JQ94">
        <v>34.891100000000002</v>
      </c>
      <c r="JR94">
        <v>98.813400000000001</v>
      </c>
      <c r="JS94">
        <v>98.825500000000005</v>
      </c>
    </row>
    <row r="95" spans="1:279" x14ac:dyDescent="0.2">
      <c r="A95">
        <v>80</v>
      </c>
      <c r="B95">
        <v>1656606799</v>
      </c>
      <c r="C95">
        <v>315.5</v>
      </c>
      <c r="D95" t="s">
        <v>578</v>
      </c>
      <c r="E95" t="s">
        <v>579</v>
      </c>
      <c r="F95">
        <v>4</v>
      </c>
      <c r="G95">
        <v>1656606796.6875</v>
      </c>
      <c r="H95">
        <f t="shared" si="50"/>
        <v>1.2774491308114317E-3</v>
      </c>
      <c r="I95">
        <f t="shared" si="51"/>
        <v>1.2774491308114317</v>
      </c>
      <c r="J95">
        <f t="shared" si="52"/>
        <v>6.4964153301813328</v>
      </c>
      <c r="K95">
        <f t="shared" si="53"/>
        <v>498.061375</v>
      </c>
      <c r="L95">
        <f t="shared" si="54"/>
        <v>355.28701470944839</v>
      </c>
      <c r="M95">
        <f t="shared" si="55"/>
        <v>35.944280341204554</v>
      </c>
      <c r="N95">
        <f t="shared" si="56"/>
        <v>50.388719398501898</v>
      </c>
      <c r="O95">
        <f t="shared" si="57"/>
        <v>8.0720571114322195E-2</v>
      </c>
      <c r="P95">
        <f t="shared" si="58"/>
        <v>1.6706692574059907</v>
      </c>
      <c r="Q95">
        <f t="shared" si="59"/>
        <v>7.8614797950775334E-2</v>
      </c>
      <c r="R95">
        <f t="shared" si="60"/>
        <v>4.9318868564415155E-2</v>
      </c>
      <c r="S95">
        <f t="shared" si="61"/>
        <v>194.43030317312616</v>
      </c>
      <c r="T95">
        <f t="shared" si="62"/>
        <v>35.088411813348394</v>
      </c>
      <c r="U95">
        <f t="shared" si="63"/>
        <v>33.721687500000002</v>
      </c>
      <c r="V95">
        <f t="shared" si="64"/>
        <v>5.2606212159885031</v>
      </c>
      <c r="W95">
        <f t="shared" si="65"/>
        <v>70.055544916277526</v>
      </c>
      <c r="X95">
        <f t="shared" si="66"/>
        <v>3.6893832355560661</v>
      </c>
      <c r="Y95">
        <f t="shared" si="67"/>
        <v>5.2663686221628856</v>
      </c>
      <c r="Z95">
        <f t="shared" si="68"/>
        <v>1.571237980432437</v>
      </c>
      <c r="AA95">
        <f t="shared" si="69"/>
        <v>-56.335506668784141</v>
      </c>
      <c r="AB95">
        <f t="shared" si="70"/>
        <v>1.7597254516403562</v>
      </c>
      <c r="AC95">
        <f t="shared" si="71"/>
        <v>0.24296325214459433</v>
      </c>
      <c r="AD95">
        <f t="shared" si="72"/>
        <v>140.09748520812695</v>
      </c>
      <c r="AE95">
        <f t="shared" si="73"/>
        <v>17.363653565414012</v>
      </c>
      <c r="AF95">
        <f t="shared" si="74"/>
        <v>1.2776273074624949</v>
      </c>
      <c r="AG95">
        <f t="shared" si="75"/>
        <v>6.4964153301813328</v>
      </c>
      <c r="AH95">
        <v>537.79448883165048</v>
      </c>
      <c r="AI95">
        <v>519.99286060606039</v>
      </c>
      <c r="AJ95">
        <v>1.696184682861545</v>
      </c>
      <c r="AK95">
        <v>67.047301081910973</v>
      </c>
      <c r="AL95">
        <f t="shared" si="76"/>
        <v>1.2774491308114317</v>
      </c>
      <c r="AM95">
        <v>34.927940472587423</v>
      </c>
      <c r="AN95">
        <v>36.466601398601412</v>
      </c>
      <c r="AO95">
        <v>1.57810657182806E-5</v>
      </c>
      <c r="AP95">
        <v>77.180000000000007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19257.001198779031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1009.5306482762311</v>
      </c>
      <c r="BI95">
        <f t="shared" si="83"/>
        <v>6.4964153301813328</v>
      </c>
      <c r="BJ95" t="e">
        <f t="shared" si="84"/>
        <v>#DIV/0!</v>
      </c>
      <c r="BK95">
        <f t="shared" si="85"/>
        <v>6.4350848003217453E-3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1200.03</v>
      </c>
      <c r="CQ95">
        <f t="shared" si="97"/>
        <v>1009.5306482762311</v>
      </c>
      <c r="CR95">
        <f t="shared" si="98"/>
        <v>0.84125450886747088</v>
      </c>
      <c r="CS95">
        <f t="shared" si="99"/>
        <v>0.16202120211421894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1656606796.6875</v>
      </c>
      <c r="CZ95">
        <v>498.061375</v>
      </c>
      <c r="DA95">
        <v>520.56400000000008</v>
      </c>
      <c r="DB95">
        <v>36.467275000000001</v>
      </c>
      <c r="DC95">
        <v>34.9283</v>
      </c>
      <c r="DD95">
        <v>499.56312500000001</v>
      </c>
      <c r="DE95">
        <v>35.992662500000002</v>
      </c>
      <c r="DF95">
        <v>479.94375000000002</v>
      </c>
      <c r="DG95">
        <v>101.06975</v>
      </c>
      <c r="DH95">
        <v>9.994901249999999E-2</v>
      </c>
      <c r="DI95">
        <v>33.741225</v>
      </c>
      <c r="DJ95">
        <v>999.9</v>
      </c>
      <c r="DK95">
        <v>33.721687500000002</v>
      </c>
      <c r="DL95">
        <v>0</v>
      </c>
      <c r="DM95">
        <v>0</v>
      </c>
      <c r="DN95">
        <v>3992.5</v>
      </c>
      <c r="DO95">
        <v>0</v>
      </c>
      <c r="DP95">
        <v>26.958375</v>
      </c>
      <c r="DQ95">
        <v>-22.502549999999999</v>
      </c>
      <c r="DR95">
        <v>516.91199999999992</v>
      </c>
      <c r="DS95">
        <v>539.40449999999998</v>
      </c>
      <c r="DT95">
        <v>1.5389824999999999</v>
      </c>
      <c r="DU95">
        <v>520.56400000000008</v>
      </c>
      <c r="DV95">
        <v>34.9283</v>
      </c>
      <c r="DW95">
        <v>3.6857437499999999</v>
      </c>
      <c r="DX95">
        <v>3.5301974999999999</v>
      </c>
      <c r="DY95">
        <v>27.50055</v>
      </c>
      <c r="DZ95">
        <v>26.765662500000001</v>
      </c>
      <c r="EA95">
        <v>1200.03</v>
      </c>
      <c r="EB95">
        <v>0.958005</v>
      </c>
      <c r="EC95">
        <v>4.1994700000000003E-2</v>
      </c>
      <c r="ED95">
        <v>0</v>
      </c>
      <c r="EE95">
        <v>643.76649999999995</v>
      </c>
      <c r="EF95">
        <v>5.0001600000000002</v>
      </c>
      <c r="EG95">
        <v>8584.3737500000007</v>
      </c>
      <c r="EH95">
        <v>9515.4174999999996</v>
      </c>
      <c r="EI95">
        <v>48.125</v>
      </c>
      <c r="EJ95">
        <v>49.811999999999998</v>
      </c>
      <c r="EK95">
        <v>49.226374999999997</v>
      </c>
      <c r="EL95">
        <v>49.288749999999993</v>
      </c>
      <c r="EM95">
        <v>49.835624999999993</v>
      </c>
      <c r="EN95">
        <v>1144.8399999999999</v>
      </c>
      <c r="EO95">
        <v>50.181250000000013</v>
      </c>
      <c r="EP95">
        <v>0</v>
      </c>
      <c r="EQ95">
        <v>11367.399999856951</v>
      </c>
      <c r="ER95">
        <v>0</v>
      </c>
      <c r="ES95">
        <v>644.16384615384618</v>
      </c>
      <c r="ET95">
        <v>-4.8610598144228128</v>
      </c>
      <c r="EU95">
        <v>-154.95453002227001</v>
      </c>
      <c r="EV95">
        <v>8596.4369230769244</v>
      </c>
      <c r="EW95">
        <v>15</v>
      </c>
      <c r="EX95">
        <v>1656590095.5</v>
      </c>
      <c r="EY95" t="s">
        <v>416</v>
      </c>
      <c r="EZ95">
        <v>1656590095.5</v>
      </c>
      <c r="FA95">
        <v>1656352397</v>
      </c>
      <c r="FB95">
        <v>2</v>
      </c>
      <c r="FC95">
        <v>-0.995</v>
      </c>
      <c r="FD95">
        <v>0.47499999999999998</v>
      </c>
      <c r="FE95">
        <v>-1.5009999999999999</v>
      </c>
      <c r="FF95">
        <v>0.47499999999999998</v>
      </c>
      <c r="FG95">
        <v>427</v>
      </c>
      <c r="FH95">
        <v>33</v>
      </c>
      <c r="FI95">
        <v>0.32</v>
      </c>
      <c r="FJ95">
        <v>0.2</v>
      </c>
      <c r="FK95">
        <v>-22.291395121951219</v>
      </c>
      <c r="FL95">
        <v>-1.416175609756154</v>
      </c>
      <c r="FM95">
        <v>0.14285007141417161</v>
      </c>
      <c r="FN95">
        <v>0</v>
      </c>
      <c r="FO95">
        <v>644.36573529411783</v>
      </c>
      <c r="FP95">
        <v>-4.2751260460844769</v>
      </c>
      <c r="FQ95">
        <v>0.46081145237144377</v>
      </c>
      <c r="FR95">
        <v>0</v>
      </c>
      <c r="FS95">
        <v>1.528859756097561</v>
      </c>
      <c r="FT95">
        <v>7.4622229965158285E-2</v>
      </c>
      <c r="FU95">
        <v>7.5053484954446031E-3</v>
      </c>
      <c r="FV95">
        <v>1</v>
      </c>
      <c r="FW95">
        <v>1</v>
      </c>
      <c r="FX95">
        <v>3</v>
      </c>
      <c r="FY95" t="s">
        <v>417</v>
      </c>
      <c r="FZ95">
        <v>2.9746100000000002</v>
      </c>
      <c r="GA95">
        <v>2.86382</v>
      </c>
      <c r="GB95">
        <v>0.113222</v>
      </c>
      <c r="GC95">
        <v>0.118461</v>
      </c>
      <c r="GD95">
        <v>0.14799899999999999</v>
      </c>
      <c r="GE95">
        <v>0.146563</v>
      </c>
      <c r="GF95">
        <v>30762.5</v>
      </c>
      <c r="GG95">
        <v>26623.3</v>
      </c>
      <c r="GH95">
        <v>30995.7</v>
      </c>
      <c r="GI95">
        <v>28136</v>
      </c>
      <c r="GJ95">
        <v>34807.5</v>
      </c>
      <c r="GK95">
        <v>33916</v>
      </c>
      <c r="GL95">
        <v>40430</v>
      </c>
      <c r="GM95">
        <v>39257.599999999999</v>
      </c>
      <c r="GN95">
        <v>2.0677500000000002</v>
      </c>
      <c r="GO95">
        <v>2.3966699999999999</v>
      </c>
      <c r="GP95">
        <v>0</v>
      </c>
      <c r="GQ95">
        <v>0.17003299999999999</v>
      </c>
      <c r="GR95">
        <v>999.9</v>
      </c>
      <c r="GS95">
        <v>30.966699999999999</v>
      </c>
      <c r="GT95">
        <v>66.7</v>
      </c>
      <c r="GU95">
        <v>37.4</v>
      </c>
      <c r="GV95">
        <v>42.527200000000001</v>
      </c>
      <c r="GW95">
        <v>24.151599999999998</v>
      </c>
      <c r="GX95">
        <v>16.482399999999998</v>
      </c>
      <c r="GY95">
        <v>2</v>
      </c>
      <c r="GZ95">
        <v>0.44571899999999998</v>
      </c>
      <c r="HA95">
        <v>0.318965</v>
      </c>
      <c r="HB95">
        <v>20.2133</v>
      </c>
      <c r="HC95">
        <v>5.2159399999999998</v>
      </c>
      <c r="HD95">
        <v>11.9689</v>
      </c>
      <c r="HE95">
        <v>4.9923999999999999</v>
      </c>
      <c r="HF95">
        <v>3.2925</v>
      </c>
      <c r="HG95">
        <v>6302.2</v>
      </c>
      <c r="HH95">
        <v>9999</v>
      </c>
      <c r="HI95">
        <v>9999</v>
      </c>
      <c r="HJ95">
        <v>492.9</v>
      </c>
      <c r="HK95">
        <v>4.9713399999999996</v>
      </c>
      <c r="HL95">
        <v>1.87439</v>
      </c>
      <c r="HM95">
        <v>1.87073</v>
      </c>
      <c r="HN95">
        <v>1.8703399999999999</v>
      </c>
      <c r="HO95">
        <v>1.875</v>
      </c>
      <c r="HP95">
        <v>1.8716600000000001</v>
      </c>
      <c r="HQ95">
        <v>1.86721</v>
      </c>
      <c r="HR95">
        <v>1.8782000000000001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-1.5009999999999999</v>
      </c>
      <c r="IG95">
        <v>0.47470000000000001</v>
      </c>
      <c r="IH95">
        <v>-1.5014285714286191</v>
      </c>
      <c r="II95">
        <v>0</v>
      </c>
      <c r="IJ95">
        <v>0</v>
      </c>
      <c r="IK95">
        <v>0</v>
      </c>
      <c r="IL95">
        <v>0.47462380952381272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278.39999999999998</v>
      </c>
      <c r="IU95">
        <v>4240</v>
      </c>
      <c r="IV95">
        <v>1.6174299999999999</v>
      </c>
      <c r="IW95">
        <v>2.5647000000000002</v>
      </c>
      <c r="IX95">
        <v>2.1484399999999999</v>
      </c>
      <c r="IY95">
        <v>2.5964399999999999</v>
      </c>
      <c r="IZ95">
        <v>2.5451700000000002</v>
      </c>
      <c r="JA95">
        <v>2.3071299999999999</v>
      </c>
      <c r="JB95">
        <v>41.196399999999997</v>
      </c>
      <c r="JC95">
        <v>15.751899999999999</v>
      </c>
      <c r="JD95">
        <v>18</v>
      </c>
      <c r="JE95">
        <v>499.59199999999998</v>
      </c>
      <c r="JF95">
        <v>928.59</v>
      </c>
      <c r="JG95">
        <v>31.000699999999998</v>
      </c>
      <c r="JH95">
        <v>33.287100000000002</v>
      </c>
      <c r="JI95">
        <v>30.000399999999999</v>
      </c>
      <c r="JJ95">
        <v>33.158700000000003</v>
      </c>
      <c r="JK95">
        <v>33.1021</v>
      </c>
      <c r="JL95">
        <v>32.523899999999998</v>
      </c>
      <c r="JM95">
        <v>21.718399999999999</v>
      </c>
      <c r="JN95">
        <v>95.916600000000003</v>
      </c>
      <c r="JO95">
        <v>31</v>
      </c>
      <c r="JP95">
        <v>538.24599999999998</v>
      </c>
      <c r="JQ95">
        <v>34.878599999999999</v>
      </c>
      <c r="JR95">
        <v>98.813699999999997</v>
      </c>
      <c r="JS95">
        <v>98.826599999999999</v>
      </c>
    </row>
    <row r="96" spans="1:279" x14ac:dyDescent="0.2">
      <c r="A96">
        <v>81</v>
      </c>
      <c r="B96">
        <v>1656606803</v>
      </c>
      <c r="C96">
        <v>319.5</v>
      </c>
      <c r="D96" t="s">
        <v>580</v>
      </c>
      <c r="E96" t="s">
        <v>581</v>
      </c>
      <c r="F96">
        <v>4</v>
      </c>
      <c r="G96">
        <v>1656606801</v>
      </c>
      <c r="H96">
        <f t="shared" si="50"/>
        <v>1.2785982668182694E-3</v>
      </c>
      <c r="I96">
        <f t="shared" si="51"/>
        <v>1.2785982668182694</v>
      </c>
      <c r="J96">
        <f t="shared" si="52"/>
        <v>6.3629397137049839</v>
      </c>
      <c r="K96">
        <f t="shared" si="53"/>
        <v>505.19257142857128</v>
      </c>
      <c r="L96">
        <f t="shared" si="54"/>
        <v>365.01464510999347</v>
      </c>
      <c r="M96">
        <f t="shared" si="55"/>
        <v>36.929140354629219</v>
      </c>
      <c r="N96">
        <f t="shared" si="56"/>
        <v>51.111174924994756</v>
      </c>
      <c r="O96">
        <f t="shared" si="57"/>
        <v>8.0784346736973489E-2</v>
      </c>
      <c r="P96">
        <f t="shared" si="58"/>
        <v>1.6761394563378693</v>
      </c>
      <c r="Q96">
        <f t="shared" si="59"/>
        <v>7.8681981751370977E-2</v>
      </c>
      <c r="R96">
        <f t="shared" si="60"/>
        <v>4.9360570632206925E-2</v>
      </c>
      <c r="S96">
        <f t="shared" si="61"/>
        <v>194.41716833716623</v>
      </c>
      <c r="T96">
        <f t="shared" si="62"/>
        <v>35.091803103539043</v>
      </c>
      <c r="U96">
        <f t="shared" si="63"/>
        <v>33.722200000000001</v>
      </c>
      <c r="V96">
        <f t="shared" si="64"/>
        <v>5.2607719099792813</v>
      </c>
      <c r="W96">
        <f t="shared" si="65"/>
        <v>70.02560968613929</v>
      </c>
      <c r="X96">
        <f t="shared" si="66"/>
        <v>3.6894329846492653</v>
      </c>
      <c r="Y96">
        <f t="shared" si="67"/>
        <v>5.268690984891979</v>
      </c>
      <c r="Z96">
        <f t="shared" si="68"/>
        <v>1.5713389253300161</v>
      </c>
      <c r="AA96">
        <f t="shared" si="69"/>
        <v>-56.386183566685681</v>
      </c>
      <c r="AB96">
        <f t="shared" si="70"/>
        <v>2.4320833316741122</v>
      </c>
      <c r="AC96">
        <f t="shared" si="71"/>
        <v>0.33471278676354665</v>
      </c>
      <c r="AD96">
        <f t="shared" si="72"/>
        <v>140.79778088891823</v>
      </c>
      <c r="AE96">
        <f t="shared" si="73"/>
        <v>17.412874668915375</v>
      </c>
      <c r="AF96">
        <f t="shared" si="74"/>
        <v>1.2797735881824071</v>
      </c>
      <c r="AG96">
        <f t="shared" si="75"/>
        <v>6.3629397137049839</v>
      </c>
      <c r="AH96">
        <v>544.67667033640089</v>
      </c>
      <c r="AI96">
        <v>526.89686060606039</v>
      </c>
      <c r="AJ96">
        <v>1.7239560613457361</v>
      </c>
      <c r="AK96">
        <v>67.047301081910973</v>
      </c>
      <c r="AL96">
        <f t="shared" si="76"/>
        <v>1.2785982668182694</v>
      </c>
      <c r="AM96">
        <v>34.928276095104899</v>
      </c>
      <c r="AN96">
        <v>36.468255244755269</v>
      </c>
      <c r="AO96">
        <v>-8.4390876469088008E-6</v>
      </c>
      <c r="AP96">
        <v>77.180000000000007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19388.585260934204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1009.4610944752159</v>
      </c>
      <c r="BI96">
        <f t="shared" si="83"/>
        <v>6.3629397137049839</v>
      </c>
      <c r="BJ96" t="e">
        <f t="shared" si="84"/>
        <v>#DIV/0!</v>
      </c>
      <c r="BK96">
        <f t="shared" si="85"/>
        <v>6.3033035631877002E-3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1199.947142857143</v>
      </c>
      <c r="CQ96">
        <f t="shared" si="97"/>
        <v>1009.4610944752159</v>
      </c>
      <c r="CR96">
        <f t="shared" si="98"/>
        <v>0.84125463399298661</v>
      </c>
      <c r="CS96">
        <f t="shared" si="99"/>
        <v>0.16202144360646403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1656606801</v>
      </c>
      <c r="CZ96">
        <v>505.19257142857128</v>
      </c>
      <c r="DA96">
        <v>527.76628571428569</v>
      </c>
      <c r="DB96">
        <v>36.467057142857144</v>
      </c>
      <c r="DC96">
        <v>34.925714285714292</v>
      </c>
      <c r="DD96">
        <v>506.69457142857152</v>
      </c>
      <c r="DE96">
        <v>35.992442857142848</v>
      </c>
      <c r="DF96">
        <v>480.01157142857141</v>
      </c>
      <c r="DG96">
        <v>101.07171428571429</v>
      </c>
      <c r="DH96">
        <v>9.9953342857142843E-2</v>
      </c>
      <c r="DI96">
        <v>33.749114285714278</v>
      </c>
      <c r="DJ96">
        <v>999.89999999999986</v>
      </c>
      <c r="DK96">
        <v>33.722200000000001</v>
      </c>
      <c r="DL96">
        <v>0</v>
      </c>
      <c r="DM96">
        <v>0</v>
      </c>
      <c r="DN96">
        <v>4014.3742857142861</v>
      </c>
      <c r="DO96">
        <v>0</v>
      </c>
      <c r="DP96">
        <v>27.023314285714289</v>
      </c>
      <c r="DQ96">
        <v>-22.573357142857141</v>
      </c>
      <c r="DR96">
        <v>524.31285714285718</v>
      </c>
      <c r="DS96">
        <v>546.86585714285707</v>
      </c>
      <c r="DT96">
        <v>1.5413542857142859</v>
      </c>
      <c r="DU96">
        <v>527.76628571428569</v>
      </c>
      <c r="DV96">
        <v>34.925714285714292</v>
      </c>
      <c r="DW96">
        <v>3.6857771428571429</v>
      </c>
      <c r="DX96">
        <v>3.529991428571428</v>
      </c>
      <c r="DY96">
        <v>27.500714285714292</v>
      </c>
      <c r="DZ96">
        <v>26.764700000000001</v>
      </c>
      <c r="EA96">
        <v>1199.947142857143</v>
      </c>
      <c r="EB96">
        <v>0.9580021428571428</v>
      </c>
      <c r="EC96">
        <v>4.1997757142857139E-2</v>
      </c>
      <c r="ED96">
        <v>0</v>
      </c>
      <c r="EE96">
        <v>643.65214285714285</v>
      </c>
      <c r="EF96">
        <v>5.0001600000000002</v>
      </c>
      <c r="EG96">
        <v>8583.6457142857143</v>
      </c>
      <c r="EH96">
        <v>9514.7414285714294</v>
      </c>
      <c r="EI96">
        <v>48.125</v>
      </c>
      <c r="EJ96">
        <v>49.811999999999998</v>
      </c>
      <c r="EK96">
        <v>49.223000000000013</v>
      </c>
      <c r="EL96">
        <v>49.311999999999998</v>
      </c>
      <c r="EM96">
        <v>49.866</v>
      </c>
      <c r="EN96">
        <v>1144.757142857143</v>
      </c>
      <c r="EO96">
        <v>50.182857142857152</v>
      </c>
      <c r="EP96">
        <v>0</v>
      </c>
      <c r="EQ96">
        <v>11371</v>
      </c>
      <c r="ER96">
        <v>0</v>
      </c>
      <c r="ES96">
        <v>643.91534615384614</v>
      </c>
      <c r="ET96">
        <v>-4.1484786173741224</v>
      </c>
      <c r="EU96">
        <v>-84.430769282214783</v>
      </c>
      <c r="EV96">
        <v>8589.2415384615397</v>
      </c>
      <c r="EW96">
        <v>15</v>
      </c>
      <c r="EX96">
        <v>1656590095.5</v>
      </c>
      <c r="EY96" t="s">
        <v>416</v>
      </c>
      <c r="EZ96">
        <v>1656590095.5</v>
      </c>
      <c r="FA96">
        <v>1656352397</v>
      </c>
      <c r="FB96">
        <v>2</v>
      </c>
      <c r="FC96">
        <v>-0.995</v>
      </c>
      <c r="FD96">
        <v>0.47499999999999998</v>
      </c>
      <c r="FE96">
        <v>-1.5009999999999999</v>
      </c>
      <c r="FF96">
        <v>0.47499999999999998</v>
      </c>
      <c r="FG96">
        <v>427</v>
      </c>
      <c r="FH96">
        <v>33</v>
      </c>
      <c r="FI96">
        <v>0.32</v>
      </c>
      <c r="FJ96">
        <v>0.2</v>
      </c>
      <c r="FK96">
        <v>-22.382902439024392</v>
      </c>
      <c r="FL96">
        <v>-1.378567944250898</v>
      </c>
      <c r="FM96">
        <v>0.13925805224834351</v>
      </c>
      <c r="FN96">
        <v>0</v>
      </c>
      <c r="FO96">
        <v>644.10041176470588</v>
      </c>
      <c r="FP96">
        <v>-4.3982582078658732</v>
      </c>
      <c r="FQ96">
        <v>0.47220491050882929</v>
      </c>
      <c r="FR96">
        <v>0</v>
      </c>
      <c r="FS96">
        <v>1.5332509756097561</v>
      </c>
      <c r="FT96">
        <v>6.598996515679649E-2</v>
      </c>
      <c r="FU96">
        <v>6.7183526599025557E-3</v>
      </c>
      <c r="FV96">
        <v>1</v>
      </c>
      <c r="FW96">
        <v>1</v>
      </c>
      <c r="FX96">
        <v>3</v>
      </c>
      <c r="FY96" t="s">
        <v>417</v>
      </c>
      <c r="FZ96">
        <v>2.9747300000000001</v>
      </c>
      <c r="GA96">
        <v>2.8637899999999998</v>
      </c>
      <c r="GB96">
        <v>0.114318</v>
      </c>
      <c r="GC96">
        <v>0.119571</v>
      </c>
      <c r="GD96">
        <v>0.148004</v>
      </c>
      <c r="GE96">
        <v>0.14655399999999999</v>
      </c>
      <c r="GF96">
        <v>30724.3</v>
      </c>
      <c r="GG96">
        <v>26589.7</v>
      </c>
      <c r="GH96">
        <v>30995.599999999999</v>
      </c>
      <c r="GI96">
        <v>28136</v>
      </c>
      <c r="GJ96">
        <v>34807.4</v>
      </c>
      <c r="GK96">
        <v>33916.1</v>
      </c>
      <c r="GL96">
        <v>40430.1</v>
      </c>
      <c r="GM96">
        <v>39257.199999999997</v>
      </c>
      <c r="GN96">
        <v>2.0680700000000001</v>
      </c>
      <c r="GO96">
        <v>2.3963999999999999</v>
      </c>
      <c r="GP96">
        <v>0</v>
      </c>
      <c r="GQ96">
        <v>0.169124</v>
      </c>
      <c r="GR96">
        <v>999.9</v>
      </c>
      <c r="GS96">
        <v>30.9755</v>
      </c>
      <c r="GT96">
        <v>66.7</v>
      </c>
      <c r="GU96">
        <v>37.4</v>
      </c>
      <c r="GV96">
        <v>42.525199999999998</v>
      </c>
      <c r="GW96">
        <v>24.1416</v>
      </c>
      <c r="GX96">
        <v>16.4864</v>
      </c>
      <c r="GY96">
        <v>2</v>
      </c>
      <c r="GZ96">
        <v>0.44594299999999998</v>
      </c>
      <c r="HA96">
        <v>0.32154700000000003</v>
      </c>
      <c r="HB96">
        <v>20.213200000000001</v>
      </c>
      <c r="HC96">
        <v>5.21624</v>
      </c>
      <c r="HD96">
        <v>11.968500000000001</v>
      </c>
      <c r="HE96">
        <v>4.9921499999999996</v>
      </c>
      <c r="HF96">
        <v>3.2925</v>
      </c>
      <c r="HG96">
        <v>6302.2</v>
      </c>
      <c r="HH96">
        <v>9999</v>
      </c>
      <c r="HI96">
        <v>9999</v>
      </c>
      <c r="HJ96">
        <v>492.9</v>
      </c>
      <c r="HK96">
        <v>4.9713599999999998</v>
      </c>
      <c r="HL96">
        <v>1.8744000000000001</v>
      </c>
      <c r="HM96">
        <v>1.87073</v>
      </c>
      <c r="HN96">
        <v>1.8703399999999999</v>
      </c>
      <c r="HO96">
        <v>1.875</v>
      </c>
      <c r="HP96">
        <v>1.8716600000000001</v>
      </c>
      <c r="HQ96">
        <v>1.8672200000000001</v>
      </c>
      <c r="HR96">
        <v>1.8782000000000001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-1.5009999999999999</v>
      </c>
      <c r="IG96">
        <v>0.47460000000000002</v>
      </c>
      <c r="IH96">
        <v>-1.5014285714286191</v>
      </c>
      <c r="II96">
        <v>0</v>
      </c>
      <c r="IJ96">
        <v>0</v>
      </c>
      <c r="IK96">
        <v>0</v>
      </c>
      <c r="IL96">
        <v>0.47462380952381272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278.5</v>
      </c>
      <c r="IU96">
        <v>4240.1000000000004</v>
      </c>
      <c r="IV96">
        <v>1.63452</v>
      </c>
      <c r="IW96">
        <v>2.5622600000000002</v>
      </c>
      <c r="IX96">
        <v>2.1484399999999999</v>
      </c>
      <c r="IY96">
        <v>2.5952099999999998</v>
      </c>
      <c r="IZ96">
        <v>2.5451700000000002</v>
      </c>
      <c r="JA96">
        <v>2.2949199999999998</v>
      </c>
      <c r="JB96">
        <v>41.196399999999997</v>
      </c>
      <c r="JC96">
        <v>15.7606</v>
      </c>
      <c r="JD96">
        <v>18</v>
      </c>
      <c r="JE96">
        <v>499.79599999999999</v>
      </c>
      <c r="JF96">
        <v>928.26199999999994</v>
      </c>
      <c r="JG96">
        <v>31.000699999999998</v>
      </c>
      <c r="JH96">
        <v>33.287799999999997</v>
      </c>
      <c r="JI96">
        <v>30.000399999999999</v>
      </c>
      <c r="JJ96">
        <v>33.158700000000003</v>
      </c>
      <c r="JK96">
        <v>33.1021</v>
      </c>
      <c r="JL96">
        <v>32.856699999999996</v>
      </c>
      <c r="JM96">
        <v>21.718399999999999</v>
      </c>
      <c r="JN96">
        <v>95.916600000000003</v>
      </c>
      <c r="JO96">
        <v>31</v>
      </c>
      <c r="JP96">
        <v>544.92499999999995</v>
      </c>
      <c r="JQ96">
        <v>34.865200000000002</v>
      </c>
      <c r="JR96">
        <v>98.813699999999997</v>
      </c>
      <c r="JS96">
        <v>98.825999999999993</v>
      </c>
    </row>
    <row r="97" spans="1:279" x14ac:dyDescent="0.2">
      <c r="A97">
        <v>82</v>
      </c>
      <c r="B97">
        <v>1656606807</v>
      </c>
      <c r="C97">
        <v>323.5</v>
      </c>
      <c r="D97" t="s">
        <v>582</v>
      </c>
      <c r="E97" t="s">
        <v>583</v>
      </c>
      <c r="F97">
        <v>4</v>
      </c>
      <c r="G97">
        <v>1656606804.6875</v>
      </c>
      <c r="H97">
        <f t="shared" si="50"/>
        <v>1.2823659388417751E-3</v>
      </c>
      <c r="I97">
        <f t="shared" si="51"/>
        <v>1.2823659388417752</v>
      </c>
      <c r="J97">
        <f t="shared" si="52"/>
        <v>6.5442610460318917</v>
      </c>
      <c r="K97">
        <f t="shared" si="53"/>
        <v>511.27724999999998</v>
      </c>
      <c r="L97">
        <f t="shared" si="54"/>
        <v>367.57017577701595</v>
      </c>
      <c r="M97">
        <f t="shared" si="55"/>
        <v>37.187150747413952</v>
      </c>
      <c r="N97">
        <f t="shared" si="56"/>
        <v>51.726025184935921</v>
      </c>
      <c r="O97">
        <f t="shared" si="57"/>
        <v>8.0952301215100192E-2</v>
      </c>
      <c r="P97">
        <f t="shared" si="58"/>
        <v>1.6748996579289888</v>
      </c>
      <c r="Q97">
        <f t="shared" si="59"/>
        <v>7.8839789634227525E-2</v>
      </c>
      <c r="R97">
        <f t="shared" si="60"/>
        <v>4.9460077637727799E-2</v>
      </c>
      <c r="S97">
        <f t="shared" si="61"/>
        <v>194.4258619164307</v>
      </c>
      <c r="T97">
        <f t="shared" si="62"/>
        <v>35.092714691372095</v>
      </c>
      <c r="U97">
        <f t="shared" si="63"/>
        <v>33.727712500000003</v>
      </c>
      <c r="V97">
        <f t="shared" si="64"/>
        <v>5.262393026633462</v>
      </c>
      <c r="W97">
        <f t="shared" si="65"/>
        <v>70.022941192904526</v>
      </c>
      <c r="X97">
        <f t="shared" si="66"/>
        <v>3.6896167448864627</v>
      </c>
      <c r="Y97">
        <f t="shared" si="67"/>
        <v>5.269154197225201</v>
      </c>
      <c r="Z97">
        <f t="shared" si="68"/>
        <v>1.5727762817469992</v>
      </c>
      <c r="AA97">
        <f t="shared" si="69"/>
        <v>-56.552337902922282</v>
      </c>
      <c r="AB97">
        <f t="shared" si="70"/>
        <v>2.0745779484807754</v>
      </c>
      <c r="AC97">
        <f t="shared" si="71"/>
        <v>0.2857327450765782</v>
      </c>
      <c r="AD97">
        <f t="shared" si="72"/>
        <v>140.23383470706577</v>
      </c>
      <c r="AE97">
        <f t="shared" si="73"/>
        <v>17.482436083286032</v>
      </c>
      <c r="AF97">
        <f t="shared" si="74"/>
        <v>1.2822145699109102</v>
      </c>
      <c r="AG97">
        <f t="shared" si="75"/>
        <v>6.5442610460318917</v>
      </c>
      <c r="AH97">
        <v>551.66919205634144</v>
      </c>
      <c r="AI97">
        <v>533.73159393939375</v>
      </c>
      <c r="AJ97">
        <v>1.709913999315356</v>
      </c>
      <c r="AK97">
        <v>67.047301081910973</v>
      </c>
      <c r="AL97">
        <f t="shared" si="76"/>
        <v>1.2823659388417752</v>
      </c>
      <c r="AM97">
        <v>34.925236796923073</v>
      </c>
      <c r="AN97">
        <v>36.469695804195837</v>
      </c>
      <c r="AO97">
        <v>1.1435138504977069E-5</v>
      </c>
      <c r="AP97">
        <v>77.180000000000007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19358.594522810636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1009.5056279359744</v>
      </c>
      <c r="BI97">
        <f t="shared" si="83"/>
        <v>6.5442610460318917</v>
      </c>
      <c r="BJ97" t="e">
        <f t="shared" si="84"/>
        <v>#DIV/0!</v>
      </c>
      <c r="BK97">
        <f t="shared" si="85"/>
        <v>6.4826394870251746E-3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1200</v>
      </c>
      <c r="CQ97">
        <f t="shared" si="97"/>
        <v>1009.5056279359744</v>
      </c>
      <c r="CR97">
        <f t="shared" si="98"/>
        <v>0.84125468994664532</v>
      </c>
      <c r="CS97">
        <f t="shared" si="99"/>
        <v>0.16202155159702558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1656606804.6875</v>
      </c>
      <c r="CZ97">
        <v>511.27724999999998</v>
      </c>
      <c r="DA97">
        <v>533.95024999999998</v>
      </c>
      <c r="DB97">
        <v>36.4694</v>
      </c>
      <c r="DC97">
        <v>34.925049999999999</v>
      </c>
      <c r="DD97">
        <v>512.77874999999995</v>
      </c>
      <c r="DE97">
        <v>35.994787500000001</v>
      </c>
      <c r="DF97">
        <v>479.98950000000002</v>
      </c>
      <c r="DG97">
        <v>101.07025</v>
      </c>
      <c r="DH97">
        <v>9.9956937499999995E-2</v>
      </c>
      <c r="DI97">
        <v>33.750687499999998</v>
      </c>
      <c r="DJ97">
        <v>999.9</v>
      </c>
      <c r="DK97">
        <v>33.727712500000003</v>
      </c>
      <c r="DL97">
        <v>0</v>
      </c>
      <c r="DM97">
        <v>0</v>
      </c>
      <c r="DN97">
        <v>4009.4549999999999</v>
      </c>
      <c r="DO97">
        <v>0</v>
      </c>
      <c r="DP97">
        <v>27.430599999999998</v>
      </c>
      <c r="DQ97">
        <v>-22.672962500000001</v>
      </c>
      <c r="DR97">
        <v>530.62887499999999</v>
      </c>
      <c r="DS97">
        <v>553.27337499999999</v>
      </c>
      <c r="DT97">
        <v>1.54436</v>
      </c>
      <c r="DU97">
        <v>533.95024999999998</v>
      </c>
      <c r="DV97">
        <v>34.925049999999999</v>
      </c>
      <c r="DW97">
        <v>3.6859712500000001</v>
      </c>
      <c r="DX97">
        <v>3.5298837500000002</v>
      </c>
      <c r="DY97">
        <v>27.501625000000001</v>
      </c>
      <c r="DZ97">
        <v>26.764175000000002</v>
      </c>
      <c r="EA97">
        <v>1200</v>
      </c>
      <c r="EB97">
        <v>0.95800375000000004</v>
      </c>
      <c r="EC97">
        <v>4.19960375E-2</v>
      </c>
      <c r="ED97">
        <v>0</v>
      </c>
      <c r="EE97">
        <v>643.12062500000002</v>
      </c>
      <c r="EF97">
        <v>5.0001600000000002</v>
      </c>
      <c r="EG97">
        <v>8583.911250000001</v>
      </c>
      <c r="EH97">
        <v>9515.1775000000016</v>
      </c>
      <c r="EI97">
        <v>48.125</v>
      </c>
      <c r="EJ97">
        <v>49.811999999999998</v>
      </c>
      <c r="EK97">
        <v>49.234250000000003</v>
      </c>
      <c r="EL97">
        <v>49.327749999999988</v>
      </c>
      <c r="EM97">
        <v>49.867125000000001</v>
      </c>
      <c r="EN97">
        <v>1144.81</v>
      </c>
      <c r="EO97">
        <v>50.1875</v>
      </c>
      <c r="EP97">
        <v>0</v>
      </c>
      <c r="EQ97">
        <v>11375.20000004768</v>
      </c>
      <c r="ER97">
        <v>0</v>
      </c>
      <c r="ES97">
        <v>643.55308000000002</v>
      </c>
      <c r="ET97">
        <v>-4.443615369191324</v>
      </c>
      <c r="EU97">
        <v>-17.29307693407365</v>
      </c>
      <c r="EV97">
        <v>8584.6532000000007</v>
      </c>
      <c r="EW97">
        <v>15</v>
      </c>
      <c r="EX97">
        <v>1656590095.5</v>
      </c>
      <c r="EY97" t="s">
        <v>416</v>
      </c>
      <c r="EZ97">
        <v>1656590095.5</v>
      </c>
      <c r="FA97">
        <v>1656352397</v>
      </c>
      <c r="FB97">
        <v>2</v>
      </c>
      <c r="FC97">
        <v>-0.995</v>
      </c>
      <c r="FD97">
        <v>0.47499999999999998</v>
      </c>
      <c r="FE97">
        <v>-1.5009999999999999</v>
      </c>
      <c r="FF97">
        <v>0.47499999999999998</v>
      </c>
      <c r="FG97">
        <v>427</v>
      </c>
      <c r="FH97">
        <v>33</v>
      </c>
      <c r="FI97">
        <v>0.32</v>
      </c>
      <c r="FJ97">
        <v>0.2</v>
      </c>
      <c r="FK97">
        <v>-22.47167804878049</v>
      </c>
      <c r="FL97">
        <v>-1.518462020905933</v>
      </c>
      <c r="FM97">
        <v>0.1517218901713536</v>
      </c>
      <c r="FN97">
        <v>0</v>
      </c>
      <c r="FO97">
        <v>643.76697058823527</v>
      </c>
      <c r="FP97">
        <v>-4.5979984616783591</v>
      </c>
      <c r="FQ97">
        <v>0.48954429501528202</v>
      </c>
      <c r="FR97">
        <v>0</v>
      </c>
      <c r="FS97">
        <v>1.537197804878049</v>
      </c>
      <c r="FT97">
        <v>5.9838606271775202E-2</v>
      </c>
      <c r="FU97">
        <v>6.1780040632739954E-3</v>
      </c>
      <c r="FV97">
        <v>1</v>
      </c>
      <c r="FW97">
        <v>1</v>
      </c>
      <c r="FX97">
        <v>3</v>
      </c>
      <c r="FY97" t="s">
        <v>417</v>
      </c>
      <c r="FZ97">
        <v>2.97464</v>
      </c>
      <c r="GA97">
        <v>2.8639100000000002</v>
      </c>
      <c r="GB97">
        <v>0.1154</v>
      </c>
      <c r="GC97">
        <v>0.12064999999999999</v>
      </c>
      <c r="GD97">
        <v>0.148007</v>
      </c>
      <c r="GE97">
        <v>0.14655699999999999</v>
      </c>
      <c r="GF97">
        <v>30686.7</v>
      </c>
      <c r="GG97">
        <v>26556.3</v>
      </c>
      <c r="GH97">
        <v>30995.599999999999</v>
      </c>
      <c r="GI97">
        <v>28135.3</v>
      </c>
      <c r="GJ97">
        <v>34807.4</v>
      </c>
      <c r="GK97">
        <v>33915.5</v>
      </c>
      <c r="GL97">
        <v>40430.199999999997</v>
      </c>
      <c r="GM97">
        <v>39256.699999999997</v>
      </c>
      <c r="GN97">
        <v>2.0679500000000002</v>
      </c>
      <c r="GO97">
        <v>2.3967000000000001</v>
      </c>
      <c r="GP97">
        <v>0</v>
      </c>
      <c r="GQ97">
        <v>0.17000399999999999</v>
      </c>
      <c r="GR97">
        <v>999.9</v>
      </c>
      <c r="GS97">
        <v>30.984300000000001</v>
      </c>
      <c r="GT97">
        <v>66.7</v>
      </c>
      <c r="GU97">
        <v>37.4</v>
      </c>
      <c r="GV97">
        <v>42.527700000000003</v>
      </c>
      <c r="GW97">
        <v>24.281600000000001</v>
      </c>
      <c r="GX97">
        <v>16.522400000000001</v>
      </c>
      <c r="GY97">
        <v>2</v>
      </c>
      <c r="GZ97">
        <v>0.44614300000000001</v>
      </c>
      <c r="HA97">
        <v>0.32462400000000002</v>
      </c>
      <c r="HB97">
        <v>20.213200000000001</v>
      </c>
      <c r="HC97">
        <v>5.2163899999999996</v>
      </c>
      <c r="HD97">
        <v>11.9688</v>
      </c>
      <c r="HE97">
        <v>4.9926000000000004</v>
      </c>
      <c r="HF97">
        <v>3.2925</v>
      </c>
      <c r="HG97">
        <v>6302.5</v>
      </c>
      <c r="HH97">
        <v>9999</v>
      </c>
      <c r="HI97">
        <v>9999</v>
      </c>
      <c r="HJ97">
        <v>492.9</v>
      </c>
      <c r="HK97">
        <v>4.9713599999999998</v>
      </c>
      <c r="HL97">
        <v>1.8744000000000001</v>
      </c>
      <c r="HM97">
        <v>1.87073</v>
      </c>
      <c r="HN97">
        <v>1.87035</v>
      </c>
      <c r="HO97">
        <v>1.875</v>
      </c>
      <c r="HP97">
        <v>1.87165</v>
      </c>
      <c r="HQ97">
        <v>1.8672200000000001</v>
      </c>
      <c r="HR97">
        <v>1.8782000000000001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-1.5009999999999999</v>
      </c>
      <c r="IG97">
        <v>0.47460000000000002</v>
      </c>
      <c r="IH97">
        <v>-1.5014285714286191</v>
      </c>
      <c r="II97">
        <v>0</v>
      </c>
      <c r="IJ97">
        <v>0</v>
      </c>
      <c r="IK97">
        <v>0</v>
      </c>
      <c r="IL97">
        <v>0.47462380952381272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278.5</v>
      </c>
      <c r="IU97">
        <v>4240.2</v>
      </c>
      <c r="IV97">
        <v>1.65161</v>
      </c>
      <c r="IW97">
        <v>2.5622600000000002</v>
      </c>
      <c r="IX97">
        <v>2.1484399999999999</v>
      </c>
      <c r="IY97">
        <v>2.5964399999999999</v>
      </c>
      <c r="IZ97">
        <v>2.5451700000000002</v>
      </c>
      <c r="JA97">
        <v>2.2997999999999998</v>
      </c>
      <c r="JB97">
        <v>41.196399999999997</v>
      </c>
      <c r="JC97">
        <v>15.751899999999999</v>
      </c>
      <c r="JD97">
        <v>18</v>
      </c>
      <c r="JE97">
        <v>499.73500000000001</v>
      </c>
      <c r="JF97">
        <v>928.62</v>
      </c>
      <c r="JG97">
        <v>31.000800000000002</v>
      </c>
      <c r="JH97">
        <v>33.290599999999998</v>
      </c>
      <c r="JI97">
        <v>30.000299999999999</v>
      </c>
      <c r="JJ97">
        <v>33.161000000000001</v>
      </c>
      <c r="JK97">
        <v>33.1021</v>
      </c>
      <c r="JL97">
        <v>33.191299999999998</v>
      </c>
      <c r="JM97">
        <v>21.718399999999999</v>
      </c>
      <c r="JN97">
        <v>95.916600000000003</v>
      </c>
      <c r="JO97">
        <v>31</v>
      </c>
      <c r="JP97">
        <v>551.60299999999995</v>
      </c>
      <c r="JQ97">
        <v>34.852699999999999</v>
      </c>
      <c r="JR97">
        <v>98.813900000000004</v>
      </c>
      <c r="JS97">
        <v>98.824200000000005</v>
      </c>
    </row>
    <row r="98" spans="1:279" x14ac:dyDescent="0.2">
      <c r="A98">
        <v>83</v>
      </c>
      <c r="B98">
        <v>1656606811</v>
      </c>
      <c r="C98">
        <v>327.5</v>
      </c>
      <c r="D98" t="s">
        <v>584</v>
      </c>
      <c r="E98" t="s">
        <v>585</v>
      </c>
      <c r="F98">
        <v>4</v>
      </c>
      <c r="G98">
        <v>1656606809</v>
      </c>
      <c r="H98">
        <f t="shared" si="50"/>
        <v>1.285854650829126E-3</v>
      </c>
      <c r="I98">
        <f t="shared" si="51"/>
        <v>1.285854650829126</v>
      </c>
      <c r="J98">
        <f t="shared" si="52"/>
        <v>6.5072380413916351</v>
      </c>
      <c r="K98">
        <f t="shared" si="53"/>
        <v>518.42600000000004</v>
      </c>
      <c r="L98">
        <f t="shared" si="54"/>
        <v>375.13934688304312</v>
      </c>
      <c r="M98">
        <f t="shared" si="55"/>
        <v>37.952923609488231</v>
      </c>
      <c r="N98">
        <f t="shared" si="56"/>
        <v>52.449263290173739</v>
      </c>
      <c r="O98">
        <f t="shared" si="57"/>
        <v>8.0892998866322535E-2</v>
      </c>
      <c r="P98">
        <f t="shared" si="58"/>
        <v>1.6732322910495578</v>
      </c>
      <c r="Q98">
        <f t="shared" si="59"/>
        <v>7.8781494827546289E-2</v>
      </c>
      <c r="R98">
        <f t="shared" si="60"/>
        <v>4.9423553875362437E-2</v>
      </c>
      <c r="S98">
        <f t="shared" si="61"/>
        <v>194.42500589825679</v>
      </c>
      <c r="T98">
        <f t="shared" si="62"/>
        <v>35.099512469796693</v>
      </c>
      <c r="U98">
        <f t="shared" si="63"/>
        <v>33.747257142857137</v>
      </c>
      <c r="V98">
        <f t="shared" si="64"/>
        <v>5.2681442190919574</v>
      </c>
      <c r="W98">
        <f t="shared" si="65"/>
        <v>70.001746263191563</v>
      </c>
      <c r="X98">
        <f t="shared" si="66"/>
        <v>3.6899721162352339</v>
      </c>
      <c r="Y98">
        <f t="shared" si="67"/>
        <v>5.2712572374433764</v>
      </c>
      <c r="Z98">
        <f t="shared" si="68"/>
        <v>1.5781721028567235</v>
      </c>
      <c r="AA98">
        <f t="shared" si="69"/>
        <v>-56.706190101564452</v>
      </c>
      <c r="AB98">
        <f t="shared" si="70"/>
        <v>0.95362002090806675</v>
      </c>
      <c r="AC98">
        <f t="shared" si="71"/>
        <v>0.1314906419503408</v>
      </c>
      <c r="AD98">
        <f t="shared" si="72"/>
        <v>138.80392645955072</v>
      </c>
      <c r="AE98">
        <f t="shared" si="73"/>
        <v>17.515365218427856</v>
      </c>
      <c r="AF98">
        <f t="shared" si="74"/>
        <v>1.2842239849985784</v>
      </c>
      <c r="AG98">
        <f t="shared" si="75"/>
        <v>6.5072380413916351</v>
      </c>
      <c r="AH98">
        <v>558.57898259780825</v>
      </c>
      <c r="AI98">
        <v>540.62808484848483</v>
      </c>
      <c r="AJ98">
        <v>1.7213397620691551</v>
      </c>
      <c r="AK98">
        <v>67.047301081910973</v>
      </c>
      <c r="AL98">
        <f t="shared" si="76"/>
        <v>1.285854650829126</v>
      </c>
      <c r="AM98">
        <v>34.925545055104898</v>
      </c>
      <c r="AN98">
        <v>36.474001398601409</v>
      </c>
      <c r="AO98">
        <v>1.8848379236837402E-5</v>
      </c>
      <c r="AP98">
        <v>77.180000000000007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19317.860973762476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1009.5008569421022</v>
      </c>
      <c r="BI98">
        <f t="shared" si="83"/>
        <v>6.5072380413916351</v>
      </c>
      <c r="BJ98" t="e">
        <f t="shared" si="84"/>
        <v>#DIV/0!</v>
      </c>
      <c r="BK98">
        <f t="shared" si="85"/>
        <v>6.4459955597292217E-3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1199.994285714286</v>
      </c>
      <c r="CQ98">
        <f t="shared" si="97"/>
        <v>1009.5008569421022</v>
      </c>
      <c r="CR98">
        <f t="shared" si="98"/>
        <v>0.84125472009327595</v>
      </c>
      <c r="CS98">
        <f t="shared" si="99"/>
        <v>0.16202160978002242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1656606809</v>
      </c>
      <c r="CZ98">
        <v>518.42600000000004</v>
      </c>
      <c r="DA98">
        <v>541.15071428571423</v>
      </c>
      <c r="DB98">
        <v>36.472914285714282</v>
      </c>
      <c r="DC98">
        <v>34.926299999999998</v>
      </c>
      <c r="DD98">
        <v>519.92757142857147</v>
      </c>
      <c r="DE98">
        <v>35.998285714285707</v>
      </c>
      <c r="DF98">
        <v>480.03614285714281</v>
      </c>
      <c r="DG98">
        <v>101.0701428571429</v>
      </c>
      <c r="DH98">
        <v>0.1000594285714286</v>
      </c>
      <c r="DI98">
        <v>33.757828571428568</v>
      </c>
      <c r="DJ98">
        <v>999.89999999999986</v>
      </c>
      <c r="DK98">
        <v>33.747257142857137</v>
      </c>
      <c r="DL98">
        <v>0</v>
      </c>
      <c r="DM98">
        <v>0</v>
      </c>
      <c r="DN98">
        <v>4002.767142857143</v>
      </c>
      <c r="DO98">
        <v>0</v>
      </c>
      <c r="DP98">
        <v>28.078614285714281</v>
      </c>
      <c r="DQ98">
        <v>-22.724657142857151</v>
      </c>
      <c r="DR98">
        <v>538.0504285714286</v>
      </c>
      <c r="DS98">
        <v>560.73514285714293</v>
      </c>
      <c r="DT98">
        <v>1.5466171428571429</v>
      </c>
      <c r="DU98">
        <v>541.15071428571423</v>
      </c>
      <c r="DV98">
        <v>34.926299999999998</v>
      </c>
      <c r="DW98">
        <v>3.6863200000000012</v>
      </c>
      <c r="DX98">
        <v>3.530001428571429</v>
      </c>
      <c r="DY98">
        <v>27.503214285714289</v>
      </c>
      <c r="DZ98">
        <v>26.76474285714286</v>
      </c>
      <c r="EA98">
        <v>1199.994285714286</v>
      </c>
      <c r="EB98">
        <v>0.95800357142857151</v>
      </c>
      <c r="EC98">
        <v>4.1996228571428568E-2</v>
      </c>
      <c r="ED98">
        <v>0</v>
      </c>
      <c r="EE98">
        <v>643.10257142857142</v>
      </c>
      <c r="EF98">
        <v>5.0001600000000002</v>
      </c>
      <c r="EG98">
        <v>8582.3428571428576</v>
      </c>
      <c r="EH98">
        <v>9515.1314285714288</v>
      </c>
      <c r="EI98">
        <v>48.160428571428568</v>
      </c>
      <c r="EJ98">
        <v>49.811999999999998</v>
      </c>
      <c r="EK98">
        <v>49.25</v>
      </c>
      <c r="EL98">
        <v>49.311999999999998</v>
      </c>
      <c r="EM98">
        <v>49.875</v>
      </c>
      <c r="EN98">
        <v>1144.805714285714</v>
      </c>
      <c r="EO98">
        <v>50.188571428571429</v>
      </c>
      <c r="EP98">
        <v>0</v>
      </c>
      <c r="EQ98">
        <v>11379.399999856951</v>
      </c>
      <c r="ER98">
        <v>0</v>
      </c>
      <c r="ES98">
        <v>643.31411538461543</v>
      </c>
      <c r="ET98">
        <v>-3.9617435839289041</v>
      </c>
      <c r="EU98">
        <v>-8.3162393348984196</v>
      </c>
      <c r="EV98">
        <v>8583.3965384615385</v>
      </c>
      <c r="EW98">
        <v>15</v>
      </c>
      <c r="EX98">
        <v>1656590095.5</v>
      </c>
      <c r="EY98" t="s">
        <v>416</v>
      </c>
      <c r="EZ98">
        <v>1656590095.5</v>
      </c>
      <c r="FA98">
        <v>1656352397</v>
      </c>
      <c r="FB98">
        <v>2</v>
      </c>
      <c r="FC98">
        <v>-0.995</v>
      </c>
      <c r="FD98">
        <v>0.47499999999999998</v>
      </c>
      <c r="FE98">
        <v>-1.5009999999999999</v>
      </c>
      <c r="FF98">
        <v>0.47499999999999998</v>
      </c>
      <c r="FG98">
        <v>427</v>
      </c>
      <c r="FH98">
        <v>33</v>
      </c>
      <c r="FI98">
        <v>0.32</v>
      </c>
      <c r="FJ98">
        <v>0.2</v>
      </c>
      <c r="FK98">
        <v>-22.564631707317069</v>
      </c>
      <c r="FL98">
        <v>-1.26356236933799</v>
      </c>
      <c r="FM98">
        <v>0.12699182312648141</v>
      </c>
      <c r="FN98">
        <v>0</v>
      </c>
      <c r="FO98">
        <v>643.53870588235304</v>
      </c>
      <c r="FP98">
        <v>-4.0782582089687027</v>
      </c>
      <c r="FQ98">
        <v>0.44217866560739699</v>
      </c>
      <c r="FR98">
        <v>0</v>
      </c>
      <c r="FS98">
        <v>1.540968536585366</v>
      </c>
      <c r="FT98">
        <v>4.3207317073171062E-2</v>
      </c>
      <c r="FU98">
        <v>4.4545600428651496E-3</v>
      </c>
      <c r="FV98">
        <v>1</v>
      </c>
      <c r="FW98">
        <v>1</v>
      </c>
      <c r="FX98">
        <v>3</v>
      </c>
      <c r="FY98" t="s">
        <v>417</v>
      </c>
      <c r="FZ98">
        <v>2.9746000000000001</v>
      </c>
      <c r="GA98">
        <v>2.86381</v>
      </c>
      <c r="GB98">
        <v>0.11648</v>
      </c>
      <c r="GC98">
        <v>0.12173200000000001</v>
      </c>
      <c r="GD98">
        <v>0.14801300000000001</v>
      </c>
      <c r="GE98">
        <v>0.14655499999999999</v>
      </c>
      <c r="GF98">
        <v>30649.3</v>
      </c>
      <c r="GG98">
        <v>26523</v>
      </c>
      <c r="GH98">
        <v>30995.7</v>
      </c>
      <c r="GI98">
        <v>28134.6</v>
      </c>
      <c r="GJ98">
        <v>34807.199999999997</v>
      </c>
      <c r="GK98">
        <v>33915.1</v>
      </c>
      <c r="GL98">
        <v>40430.300000000003</v>
      </c>
      <c r="GM98">
        <v>39256.1</v>
      </c>
      <c r="GN98">
        <v>2.0678200000000002</v>
      </c>
      <c r="GO98">
        <v>2.3966500000000002</v>
      </c>
      <c r="GP98">
        <v>0</v>
      </c>
      <c r="GQ98">
        <v>0.170317</v>
      </c>
      <c r="GR98">
        <v>999.9</v>
      </c>
      <c r="GS98">
        <v>30.9925</v>
      </c>
      <c r="GT98">
        <v>66.7</v>
      </c>
      <c r="GU98">
        <v>37.4</v>
      </c>
      <c r="GV98">
        <v>42.53</v>
      </c>
      <c r="GW98">
        <v>23.971599999999999</v>
      </c>
      <c r="GX98">
        <v>16.6266</v>
      </c>
      <c r="GY98">
        <v>2</v>
      </c>
      <c r="GZ98">
        <v>0.44633600000000001</v>
      </c>
      <c r="HA98">
        <v>0.32771800000000001</v>
      </c>
      <c r="HB98">
        <v>20.213000000000001</v>
      </c>
      <c r="HC98">
        <v>5.2159399999999998</v>
      </c>
      <c r="HD98">
        <v>11.968500000000001</v>
      </c>
      <c r="HE98">
        <v>4.9921499999999996</v>
      </c>
      <c r="HF98">
        <v>3.2925</v>
      </c>
      <c r="HG98">
        <v>6302.5</v>
      </c>
      <c r="HH98">
        <v>9999</v>
      </c>
      <c r="HI98">
        <v>9999</v>
      </c>
      <c r="HJ98">
        <v>492.9</v>
      </c>
      <c r="HK98">
        <v>4.9713700000000003</v>
      </c>
      <c r="HL98">
        <v>1.8744000000000001</v>
      </c>
      <c r="HM98">
        <v>1.87073</v>
      </c>
      <c r="HN98">
        <v>1.87036</v>
      </c>
      <c r="HO98">
        <v>1.875</v>
      </c>
      <c r="HP98">
        <v>1.8716600000000001</v>
      </c>
      <c r="HQ98">
        <v>1.8672200000000001</v>
      </c>
      <c r="HR98">
        <v>1.8782000000000001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-1.502</v>
      </c>
      <c r="IG98">
        <v>0.47460000000000002</v>
      </c>
      <c r="IH98">
        <v>-1.5014285714286191</v>
      </c>
      <c r="II98">
        <v>0</v>
      </c>
      <c r="IJ98">
        <v>0</v>
      </c>
      <c r="IK98">
        <v>0</v>
      </c>
      <c r="IL98">
        <v>0.47462380952381272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278.60000000000002</v>
      </c>
      <c r="IU98">
        <v>4240.2</v>
      </c>
      <c r="IV98">
        <v>1.6674800000000001</v>
      </c>
      <c r="IW98">
        <v>2.5610400000000002</v>
      </c>
      <c r="IX98">
        <v>2.1484399999999999</v>
      </c>
      <c r="IY98">
        <v>2.5964399999999999</v>
      </c>
      <c r="IZ98">
        <v>2.5451700000000002</v>
      </c>
      <c r="JA98">
        <v>2.2900399999999999</v>
      </c>
      <c r="JB98">
        <v>41.196399999999997</v>
      </c>
      <c r="JC98">
        <v>15.7606</v>
      </c>
      <c r="JD98">
        <v>18</v>
      </c>
      <c r="JE98">
        <v>499.66300000000001</v>
      </c>
      <c r="JF98">
        <v>928.56</v>
      </c>
      <c r="JG98">
        <v>31.000900000000001</v>
      </c>
      <c r="JH98">
        <v>33.292299999999997</v>
      </c>
      <c r="JI98">
        <v>30.000399999999999</v>
      </c>
      <c r="JJ98">
        <v>33.161700000000003</v>
      </c>
      <c r="JK98">
        <v>33.1021</v>
      </c>
      <c r="JL98">
        <v>33.526299999999999</v>
      </c>
      <c r="JM98">
        <v>21.718399999999999</v>
      </c>
      <c r="JN98">
        <v>95.916600000000003</v>
      </c>
      <c r="JO98">
        <v>31</v>
      </c>
      <c r="JP98">
        <v>558.28099999999995</v>
      </c>
      <c r="JQ98">
        <v>34.842100000000002</v>
      </c>
      <c r="JR98">
        <v>98.814099999999996</v>
      </c>
      <c r="JS98">
        <v>98.822400000000002</v>
      </c>
    </row>
    <row r="99" spans="1:279" x14ac:dyDescent="0.2">
      <c r="A99">
        <v>84</v>
      </c>
      <c r="B99">
        <v>1656606814.5</v>
      </c>
      <c r="C99">
        <v>331</v>
      </c>
      <c r="D99" t="s">
        <v>586</v>
      </c>
      <c r="E99" t="s">
        <v>587</v>
      </c>
      <c r="F99">
        <v>4</v>
      </c>
      <c r="G99">
        <v>1656606812.428571</v>
      </c>
      <c r="H99">
        <f t="shared" si="50"/>
        <v>1.2839643245588389E-3</v>
      </c>
      <c r="I99">
        <f t="shared" si="51"/>
        <v>1.2839643245588388</v>
      </c>
      <c r="J99">
        <f t="shared" si="52"/>
        <v>6.5516888267303903</v>
      </c>
      <c r="K99">
        <f t="shared" si="53"/>
        <v>524.08785714285716</v>
      </c>
      <c r="L99">
        <f t="shared" si="54"/>
        <v>379.50120707133209</v>
      </c>
      <c r="M99">
        <f t="shared" si="55"/>
        <v>38.394518339212063</v>
      </c>
      <c r="N99">
        <f t="shared" si="56"/>
        <v>53.022494968369294</v>
      </c>
      <c r="O99">
        <f t="shared" si="57"/>
        <v>8.0728657862479083E-2</v>
      </c>
      <c r="P99">
        <f t="shared" si="58"/>
        <v>1.673063461474358</v>
      </c>
      <c r="Q99">
        <f t="shared" si="59"/>
        <v>7.862539813308056E-2</v>
      </c>
      <c r="R99">
        <f t="shared" si="60"/>
        <v>4.9325279231925347E-2</v>
      </c>
      <c r="S99">
        <f t="shared" si="61"/>
        <v>194.42385959214937</v>
      </c>
      <c r="T99">
        <f t="shared" si="62"/>
        <v>35.104240713415159</v>
      </c>
      <c r="U99">
        <f t="shared" si="63"/>
        <v>33.750185714285713</v>
      </c>
      <c r="V99">
        <f t="shared" si="64"/>
        <v>5.2690064491495567</v>
      </c>
      <c r="W99">
        <f t="shared" si="65"/>
        <v>69.987739442196286</v>
      </c>
      <c r="X99">
        <f t="shared" si="66"/>
        <v>3.6900201652710387</v>
      </c>
      <c r="Y99">
        <f t="shared" si="67"/>
        <v>5.2723808408166555</v>
      </c>
      <c r="Z99">
        <f t="shared" si="68"/>
        <v>1.578986283878518</v>
      </c>
      <c r="AA99">
        <f t="shared" si="69"/>
        <v>-56.622826713044795</v>
      </c>
      <c r="AB99">
        <f t="shared" si="70"/>
        <v>1.0334136323236185</v>
      </c>
      <c r="AC99">
        <f t="shared" si="71"/>
        <v>0.14251212429930157</v>
      </c>
      <c r="AD99">
        <f t="shared" si="72"/>
        <v>138.97695863572753</v>
      </c>
      <c r="AE99">
        <f t="shared" si="73"/>
        <v>17.52912767984537</v>
      </c>
      <c r="AF99">
        <f t="shared" si="74"/>
        <v>1.2858164296558536</v>
      </c>
      <c r="AG99">
        <f t="shared" si="75"/>
        <v>6.5516888267303903</v>
      </c>
      <c r="AH99">
        <v>564.58755693070771</v>
      </c>
      <c r="AI99">
        <v>546.62173333333305</v>
      </c>
      <c r="AJ99">
        <v>1.713647939596932</v>
      </c>
      <c r="AK99">
        <v>67.047301081910973</v>
      </c>
      <c r="AL99">
        <f t="shared" si="76"/>
        <v>1.2839643245588388</v>
      </c>
      <c r="AM99">
        <v>34.926167028531459</v>
      </c>
      <c r="AN99">
        <v>36.47247902097903</v>
      </c>
      <c r="AO99">
        <v>-2.0323979816245178E-6</v>
      </c>
      <c r="AP99">
        <v>77.180000000000007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19313.501154233632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1009.4959355399741</v>
      </c>
      <c r="BI99">
        <f t="shared" si="83"/>
        <v>6.5516888267303903</v>
      </c>
      <c r="BJ99" t="e">
        <f t="shared" si="84"/>
        <v>#DIV/0!</v>
      </c>
      <c r="BK99">
        <f t="shared" si="85"/>
        <v>6.4900596387502309E-3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1199.988571428572</v>
      </c>
      <c r="CQ99">
        <f t="shared" si="97"/>
        <v>1009.4959355399741</v>
      </c>
      <c r="CR99">
        <f t="shared" si="98"/>
        <v>0.84125462489878655</v>
      </c>
      <c r="CS99">
        <f t="shared" si="99"/>
        <v>0.16202142605465825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1656606812.428571</v>
      </c>
      <c r="CZ99">
        <v>524.08785714285716</v>
      </c>
      <c r="DA99">
        <v>546.83985714285711</v>
      </c>
      <c r="DB99">
        <v>36.473100000000002</v>
      </c>
      <c r="DC99">
        <v>34.924571428571433</v>
      </c>
      <c r="DD99">
        <v>525.58928571428567</v>
      </c>
      <c r="DE99">
        <v>35.9985</v>
      </c>
      <c r="DF99">
        <v>480.0371428571429</v>
      </c>
      <c r="DG99">
        <v>101.071</v>
      </c>
      <c r="DH99">
        <v>0.10000452857142859</v>
      </c>
      <c r="DI99">
        <v>33.761642857142853</v>
      </c>
      <c r="DJ99">
        <v>999.89999999999986</v>
      </c>
      <c r="DK99">
        <v>33.750185714285713</v>
      </c>
      <c r="DL99">
        <v>0</v>
      </c>
      <c r="DM99">
        <v>0</v>
      </c>
      <c r="DN99">
        <v>4002.0557142857151</v>
      </c>
      <c r="DO99">
        <v>0</v>
      </c>
      <c r="DP99">
        <v>28.672385714285721</v>
      </c>
      <c r="DQ99">
        <v>-22.752042857142861</v>
      </c>
      <c r="DR99">
        <v>543.92657142857138</v>
      </c>
      <c r="DS99">
        <v>566.62928571428563</v>
      </c>
      <c r="DT99">
        <v>1.5485214285714279</v>
      </c>
      <c r="DU99">
        <v>546.83985714285711</v>
      </c>
      <c r="DV99">
        <v>34.924571428571433</v>
      </c>
      <c r="DW99">
        <v>3.6863714285714289</v>
      </c>
      <c r="DX99">
        <v>3.5298600000000002</v>
      </c>
      <c r="DY99">
        <v>27.50345714285714</v>
      </c>
      <c r="DZ99">
        <v>26.764057142857141</v>
      </c>
      <c r="EA99">
        <v>1199.988571428572</v>
      </c>
      <c r="EB99">
        <v>0.95800357142857151</v>
      </c>
      <c r="EC99">
        <v>4.1996228571428582E-2</v>
      </c>
      <c r="ED99">
        <v>0</v>
      </c>
      <c r="EE99">
        <v>642.8044285714285</v>
      </c>
      <c r="EF99">
        <v>5.0001600000000002</v>
      </c>
      <c r="EG99">
        <v>8580.057142857142</v>
      </c>
      <c r="EH99">
        <v>9515.0885714285723</v>
      </c>
      <c r="EI99">
        <v>48.160428571428568</v>
      </c>
      <c r="EJ99">
        <v>49.848000000000013</v>
      </c>
      <c r="EK99">
        <v>49.25</v>
      </c>
      <c r="EL99">
        <v>49.338999999999999</v>
      </c>
      <c r="EM99">
        <v>49.883857142857153</v>
      </c>
      <c r="EN99">
        <v>1144.798571428571</v>
      </c>
      <c r="EO99">
        <v>50.184285714285707</v>
      </c>
      <c r="EP99">
        <v>0</v>
      </c>
      <c r="EQ99">
        <v>11383</v>
      </c>
      <c r="ER99">
        <v>0</v>
      </c>
      <c r="ES99">
        <v>643.08742307692307</v>
      </c>
      <c r="ET99">
        <v>-4.0670427350691236</v>
      </c>
      <c r="EU99">
        <v>-22.885470112940659</v>
      </c>
      <c r="EV99">
        <v>8582.2007692307689</v>
      </c>
      <c r="EW99">
        <v>15</v>
      </c>
      <c r="EX99">
        <v>1656590095.5</v>
      </c>
      <c r="EY99" t="s">
        <v>416</v>
      </c>
      <c r="EZ99">
        <v>1656590095.5</v>
      </c>
      <c r="FA99">
        <v>1656352397</v>
      </c>
      <c r="FB99">
        <v>2</v>
      </c>
      <c r="FC99">
        <v>-0.995</v>
      </c>
      <c r="FD99">
        <v>0.47499999999999998</v>
      </c>
      <c r="FE99">
        <v>-1.5009999999999999</v>
      </c>
      <c r="FF99">
        <v>0.47499999999999998</v>
      </c>
      <c r="FG99">
        <v>427</v>
      </c>
      <c r="FH99">
        <v>33</v>
      </c>
      <c r="FI99">
        <v>0.32</v>
      </c>
      <c r="FJ99">
        <v>0.2</v>
      </c>
      <c r="FK99">
        <v>-22.615467500000001</v>
      </c>
      <c r="FL99">
        <v>-1.0948941838648769</v>
      </c>
      <c r="FM99">
        <v>0.10950210817034529</v>
      </c>
      <c r="FN99">
        <v>0</v>
      </c>
      <c r="FO99">
        <v>643.33173529411761</v>
      </c>
      <c r="FP99">
        <v>-3.958609617128062</v>
      </c>
      <c r="FQ99">
        <v>0.43324387296325562</v>
      </c>
      <c r="FR99">
        <v>0</v>
      </c>
      <c r="FS99">
        <v>1.5430785</v>
      </c>
      <c r="FT99">
        <v>3.6383639774854967E-2</v>
      </c>
      <c r="FU99">
        <v>3.6208621556198489E-3</v>
      </c>
      <c r="FV99">
        <v>1</v>
      </c>
      <c r="FW99">
        <v>1</v>
      </c>
      <c r="FX99">
        <v>3</v>
      </c>
      <c r="FY99" t="s">
        <v>417</v>
      </c>
      <c r="FZ99">
        <v>2.9748299999999999</v>
      </c>
      <c r="GA99">
        <v>2.86388</v>
      </c>
      <c r="GB99">
        <v>0.11741799999999999</v>
      </c>
      <c r="GC99">
        <v>0.122678</v>
      </c>
      <c r="GD99">
        <v>0.148012</v>
      </c>
      <c r="GE99">
        <v>0.14655099999999999</v>
      </c>
      <c r="GF99">
        <v>30616.6</v>
      </c>
      <c r="GG99">
        <v>26494.9</v>
      </c>
      <c r="GH99">
        <v>30995.599999999999</v>
      </c>
      <c r="GI99">
        <v>28135.1</v>
      </c>
      <c r="GJ99">
        <v>34807.199999999997</v>
      </c>
      <c r="GK99">
        <v>33915.800000000003</v>
      </c>
      <c r="GL99">
        <v>40430.199999999997</v>
      </c>
      <c r="GM99">
        <v>39256.6</v>
      </c>
      <c r="GN99">
        <v>2.06792</v>
      </c>
      <c r="GO99">
        <v>2.3963000000000001</v>
      </c>
      <c r="GP99">
        <v>0</v>
      </c>
      <c r="GQ99">
        <v>0.169463</v>
      </c>
      <c r="GR99">
        <v>999.9</v>
      </c>
      <c r="GS99">
        <v>30.999500000000001</v>
      </c>
      <c r="GT99">
        <v>66.7</v>
      </c>
      <c r="GU99">
        <v>37.4</v>
      </c>
      <c r="GV99">
        <v>42.523899999999998</v>
      </c>
      <c r="GW99">
        <v>23.8216</v>
      </c>
      <c r="GX99">
        <v>16.534500000000001</v>
      </c>
      <c r="GY99">
        <v>2</v>
      </c>
      <c r="GZ99">
        <v>0.44680399999999998</v>
      </c>
      <c r="HA99">
        <v>0.33080599999999999</v>
      </c>
      <c r="HB99">
        <v>20.213000000000001</v>
      </c>
      <c r="HC99">
        <v>5.2156399999999996</v>
      </c>
      <c r="HD99">
        <v>11.968299999999999</v>
      </c>
      <c r="HE99">
        <v>4.9922500000000003</v>
      </c>
      <c r="HF99">
        <v>3.2925</v>
      </c>
      <c r="HG99">
        <v>6302.8</v>
      </c>
      <c r="HH99">
        <v>9999</v>
      </c>
      <c r="HI99">
        <v>9999</v>
      </c>
      <c r="HJ99">
        <v>492.9</v>
      </c>
      <c r="HK99">
        <v>4.9713700000000003</v>
      </c>
      <c r="HL99">
        <v>1.8744000000000001</v>
      </c>
      <c r="HM99">
        <v>1.87073</v>
      </c>
      <c r="HN99">
        <v>1.87035</v>
      </c>
      <c r="HO99">
        <v>1.875</v>
      </c>
      <c r="HP99">
        <v>1.87164</v>
      </c>
      <c r="HQ99">
        <v>1.86721</v>
      </c>
      <c r="HR99">
        <v>1.8782000000000001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-1.5009999999999999</v>
      </c>
      <c r="IG99">
        <v>0.47460000000000002</v>
      </c>
      <c r="IH99">
        <v>-1.5014285714286191</v>
      </c>
      <c r="II99">
        <v>0</v>
      </c>
      <c r="IJ99">
        <v>0</v>
      </c>
      <c r="IK99">
        <v>0</v>
      </c>
      <c r="IL99">
        <v>0.47462380952381272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278.60000000000002</v>
      </c>
      <c r="IU99">
        <v>4240.3</v>
      </c>
      <c r="IV99">
        <v>1.6845699999999999</v>
      </c>
      <c r="IW99">
        <v>2.5671400000000002</v>
      </c>
      <c r="IX99">
        <v>2.1484399999999999</v>
      </c>
      <c r="IY99">
        <v>2.5964399999999999</v>
      </c>
      <c r="IZ99">
        <v>2.5451700000000002</v>
      </c>
      <c r="JA99">
        <v>2.2717299999999998</v>
      </c>
      <c r="JB99">
        <v>41.196399999999997</v>
      </c>
      <c r="JC99">
        <v>15.7431</v>
      </c>
      <c r="JD99">
        <v>18</v>
      </c>
      <c r="JE99">
        <v>499.726</v>
      </c>
      <c r="JF99">
        <v>928.14200000000005</v>
      </c>
      <c r="JG99">
        <v>31.000900000000001</v>
      </c>
      <c r="JH99">
        <v>33.294199999999996</v>
      </c>
      <c r="JI99">
        <v>30.000499999999999</v>
      </c>
      <c r="JJ99">
        <v>33.161700000000003</v>
      </c>
      <c r="JK99">
        <v>33.1021</v>
      </c>
      <c r="JL99">
        <v>33.825400000000002</v>
      </c>
      <c r="JM99">
        <v>21.718399999999999</v>
      </c>
      <c r="JN99">
        <v>95.916600000000003</v>
      </c>
      <c r="JO99">
        <v>31</v>
      </c>
      <c r="JP99">
        <v>564.96</v>
      </c>
      <c r="JQ99">
        <v>34.834499999999998</v>
      </c>
      <c r="JR99">
        <v>98.813800000000001</v>
      </c>
      <c r="JS99">
        <v>98.823899999999995</v>
      </c>
    </row>
    <row r="100" spans="1:279" x14ac:dyDescent="0.2">
      <c r="A100">
        <v>85</v>
      </c>
      <c r="B100">
        <v>1656606819</v>
      </c>
      <c r="C100">
        <v>335.5</v>
      </c>
      <c r="D100" t="s">
        <v>588</v>
      </c>
      <c r="E100" t="s">
        <v>589</v>
      </c>
      <c r="F100">
        <v>4</v>
      </c>
      <c r="G100">
        <v>1656606816.75</v>
      </c>
      <c r="H100">
        <f t="shared" si="50"/>
        <v>1.2800846006036373E-3</v>
      </c>
      <c r="I100">
        <f t="shared" si="51"/>
        <v>1.2800846006036373</v>
      </c>
      <c r="J100">
        <f t="shared" si="52"/>
        <v>6.6120894694924148</v>
      </c>
      <c r="K100">
        <f t="shared" si="53"/>
        <v>531.23562500000003</v>
      </c>
      <c r="L100">
        <f t="shared" si="54"/>
        <v>384.89584165732998</v>
      </c>
      <c r="M100">
        <f t="shared" si="55"/>
        <v>38.940249425928592</v>
      </c>
      <c r="N100">
        <f t="shared" si="56"/>
        <v>53.745573483893494</v>
      </c>
      <c r="O100">
        <f t="shared" si="57"/>
        <v>8.0502726558619661E-2</v>
      </c>
      <c r="P100">
        <f t="shared" si="58"/>
        <v>1.6725695343989697</v>
      </c>
      <c r="Q100">
        <f t="shared" si="59"/>
        <v>7.8410458275656791E-2</v>
      </c>
      <c r="R100">
        <f t="shared" si="60"/>
        <v>4.9189989190668103E-2</v>
      </c>
      <c r="S100">
        <f t="shared" si="61"/>
        <v>194.42639961253403</v>
      </c>
      <c r="T100">
        <f t="shared" si="62"/>
        <v>35.10608875765724</v>
      </c>
      <c r="U100">
        <f t="shared" si="63"/>
        <v>33.747</v>
      </c>
      <c r="V100">
        <f t="shared" si="64"/>
        <v>5.2680685169477917</v>
      </c>
      <c r="W100">
        <f t="shared" si="65"/>
        <v>69.979169933594648</v>
      </c>
      <c r="X100">
        <f t="shared" si="66"/>
        <v>3.689528588492168</v>
      </c>
      <c r="Y100">
        <f t="shared" si="67"/>
        <v>5.2723240244107972</v>
      </c>
      <c r="Z100">
        <f t="shared" si="68"/>
        <v>1.5785399284556236</v>
      </c>
      <c r="AA100">
        <f t="shared" si="69"/>
        <v>-56.451730886620403</v>
      </c>
      <c r="AB100">
        <f t="shared" si="70"/>
        <v>1.3029791682719014</v>
      </c>
      <c r="AC100">
        <f t="shared" si="71"/>
        <v>0.17973644922559923</v>
      </c>
      <c r="AD100">
        <f t="shared" si="72"/>
        <v>139.45738434341112</v>
      </c>
      <c r="AE100">
        <f t="shared" si="73"/>
        <v>17.612416956726303</v>
      </c>
      <c r="AF100">
        <f t="shared" si="74"/>
        <v>1.2840016666485725</v>
      </c>
      <c r="AG100">
        <f t="shared" si="75"/>
        <v>6.6120894694924148</v>
      </c>
      <c r="AH100">
        <v>572.42837418454553</v>
      </c>
      <c r="AI100">
        <v>554.35215151515126</v>
      </c>
      <c r="AJ100">
        <v>1.7194700526926709</v>
      </c>
      <c r="AK100">
        <v>67.047301081910973</v>
      </c>
      <c r="AL100">
        <f t="shared" si="76"/>
        <v>1.2800846006036373</v>
      </c>
      <c r="AM100">
        <v>34.923580208951037</v>
      </c>
      <c r="AN100">
        <v>36.465326573426601</v>
      </c>
      <c r="AO100">
        <v>-1.7120602474303189E-5</v>
      </c>
      <c r="AP100">
        <v>77.180000000000007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19301.585782869803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1009.5077997992404</v>
      </c>
      <c r="BI100">
        <f t="shared" si="83"/>
        <v>6.6120894694924148</v>
      </c>
      <c r="BJ100" t="e">
        <f t="shared" si="84"/>
        <v>#DIV/0!</v>
      </c>
      <c r="BK100">
        <f t="shared" si="85"/>
        <v>6.5498151384341492E-3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1200.0025000000001</v>
      </c>
      <c r="CQ100">
        <f t="shared" si="97"/>
        <v>1009.5077997992404</v>
      </c>
      <c r="CR100">
        <f t="shared" si="98"/>
        <v>0.84125474721864357</v>
      </c>
      <c r="CS100">
        <f t="shared" si="99"/>
        <v>0.16202166213198224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1656606816.75</v>
      </c>
      <c r="CZ100">
        <v>531.23562500000003</v>
      </c>
      <c r="DA100">
        <v>554.10199999999998</v>
      </c>
      <c r="DB100">
        <v>36.468287500000002</v>
      </c>
      <c r="DC100">
        <v>34.921937499999999</v>
      </c>
      <c r="DD100">
        <v>532.73712499999999</v>
      </c>
      <c r="DE100">
        <v>35.993650000000002</v>
      </c>
      <c r="DF100">
        <v>480.037375</v>
      </c>
      <c r="DG100">
        <v>101.070875</v>
      </c>
      <c r="DH100">
        <v>0.1000008875</v>
      </c>
      <c r="DI100">
        <v>33.761450000000004</v>
      </c>
      <c r="DJ100">
        <v>999.9</v>
      </c>
      <c r="DK100">
        <v>33.747</v>
      </c>
      <c r="DL100">
        <v>0</v>
      </c>
      <c r="DM100">
        <v>0</v>
      </c>
      <c r="DN100">
        <v>4000.0787500000001</v>
      </c>
      <c r="DO100">
        <v>0</v>
      </c>
      <c r="DP100">
        <v>29.4645625</v>
      </c>
      <c r="DQ100">
        <v>-22.866299999999999</v>
      </c>
      <c r="DR100">
        <v>551.34199999999998</v>
      </c>
      <c r="DS100">
        <v>574.15249999999992</v>
      </c>
      <c r="DT100">
        <v>1.5463575000000001</v>
      </c>
      <c r="DU100">
        <v>554.10199999999998</v>
      </c>
      <c r="DV100">
        <v>34.921937499999999</v>
      </c>
      <c r="DW100">
        <v>3.68588</v>
      </c>
      <c r="DX100">
        <v>3.529585</v>
      </c>
      <c r="DY100">
        <v>27.501175</v>
      </c>
      <c r="DZ100">
        <v>26.762725</v>
      </c>
      <c r="EA100">
        <v>1200.0025000000001</v>
      </c>
      <c r="EB100">
        <v>0.95800375000000004</v>
      </c>
      <c r="EC100">
        <v>4.19960375E-2</v>
      </c>
      <c r="ED100">
        <v>0</v>
      </c>
      <c r="EE100">
        <v>642.49150000000009</v>
      </c>
      <c r="EF100">
        <v>5.0001600000000002</v>
      </c>
      <c r="EG100">
        <v>8575.3337499999998</v>
      </c>
      <c r="EH100">
        <v>9515.1987499999996</v>
      </c>
      <c r="EI100">
        <v>48.140500000000003</v>
      </c>
      <c r="EJ100">
        <v>49.875</v>
      </c>
      <c r="EK100">
        <v>49.25</v>
      </c>
      <c r="EL100">
        <v>49.343499999999999</v>
      </c>
      <c r="EM100">
        <v>49.890500000000003</v>
      </c>
      <c r="EN100">
        <v>1144.8125</v>
      </c>
      <c r="EO100">
        <v>50.19</v>
      </c>
      <c r="EP100">
        <v>0</v>
      </c>
      <c r="EQ100">
        <v>11387.20000004768</v>
      </c>
      <c r="ER100">
        <v>0</v>
      </c>
      <c r="ES100">
        <v>642.78872000000001</v>
      </c>
      <c r="ET100">
        <v>-3.6214615269881469</v>
      </c>
      <c r="EU100">
        <v>-47.185384555069319</v>
      </c>
      <c r="EV100">
        <v>8579.7019999999993</v>
      </c>
      <c r="EW100">
        <v>15</v>
      </c>
      <c r="EX100">
        <v>1656590095.5</v>
      </c>
      <c r="EY100" t="s">
        <v>416</v>
      </c>
      <c r="EZ100">
        <v>1656590095.5</v>
      </c>
      <c r="FA100">
        <v>1656352397</v>
      </c>
      <c r="FB100">
        <v>2</v>
      </c>
      <c r="FC100">
        <v>-0.995</v>
      </c>
      <c r="FD100">
        <v>0.47499999999999998</v>
      </c>
      <c r="FE100">
        <v>-1.5009999999999999</v>
      </c>
      <c r="FF100">
        <v>0.47499999999999998</v>
      </c>
      <c r="FG100">
        <v>427</v>
      </c>
      <c r="FH100">
        <v>33</v>
      </c>
      <c r="FI100">
        <v>0.32</v>
      </c>
      <c r="FJ100">
        <v>0.2</v>
      </c>
      <c r="FK100">
        <v>-22.709652500000001</v>
      </c>
      <c r="FL100">
        <v>-1.0392979362101351</v>
      </c>
      <c r="FM100">
        <v>0.103095530910656</v>
      </c>
      <c r="FN100">
        <v>0</v>
      </c>
      <c r="FO100">
        <v>643.04547058823528</v>
      </c>
      <c r="FP100">
        <v>-4.0370053467485434</v>
      </c>
      <c r="FQ100">
        <v>0.43409840543997819</v>
      </c>
      <c r="FR100">
        <v>0</v>
      </c>
      <c r="FS100">
        <v>1.5451822500000001</v>
      </c>
      <c r="FT100">
        <v>2.508146341463053E-2</v>
      </c>
      <c r="FU100">
        <v>2.9574131327056901E-3</v>
      </c>
      <c r="FV100">
        <v>1</v>
      </c>
      <c r="FW100">
        <v>1</v>
      </c>
      <c r="FX100">
        <v>3</v>
      </c>
      <c r="FY100" t="s">
        <v>417</v>
      </c>
      <c r="FZ100">
        <v>2.9743900000000001</v>
      </c>
      <c r="GA100">
        <v>2.86361</v>
      </c>
      <c r="GB100">
        <v>0.118618</v>
      </c>
      <c r="GC100">
        <v>0.12388299999999999</v>
      </c>
      <c r="GD100">
        <v>0.14799000000000001</v>
      </c>
      <c r="GE100">
        <v>0.146541</v>
      </c>
      <c r="GF100">
        <v>30573.8</v>
      </c>
      <c r="GG100">
        <v>26458.6</v>
      </c>
      <c r="GH100">
        <v>30994.5</v>
      </c>
      <c r="GI100">
        <v>28135.3</v>
      </c>
      <c r="GJ100">
        <v>34806.800000000003</v>
      </c>
      <c r="GK100">
        <v>33916.199999999997</v>
      </c>
      <c r="GL100">
        <v>40428.699999999997</v>
      </c>
      <c r="GM100">
        <v>39256.699999999997</v>
      </c>
      <c r="GN100">
        <v>2.06765</v>
      </c>
      <c r="GO100">
        <v>2.39655</v>
      </c>
      <c r="GP100">
        <v>0</v>
      </c>
      <c r="GQ100">
        <v>0.16875899999999999</v>
      </c>
      <c r="GR100">
        <v>999.9</v>
      </c>
      <c r="GS100">
        <v>31.007400000000001</v>
      </c>
      <c r="GT100">
        <v>66.7</v>
      </c>
      <c r="GU100">
        <v>37.4</v>
      </c>
      <c r="GV100">
        <v>42.530200000000001</v>
      </c>
      <c r="GW100">
        <v>24.221599999999999</v>
      </c>
      <c r="GX100">
        <v>16.6587</v>
      </c>
      <c r="GY100">
        <v>2</v>
      </c>
      <c r="GZ100">
        <v>0.44688299999999997</v>
      </c>
      <c r="HA100">
        <v>0.33049299999999998</v>
      </c>
      <c r="HB100">
        <v>20.213000000000001</v>
      </c>
      <c r="HC100">
        <v>5.2156399999999996</v>
      </c>
      <c r="HD100">
        <v>11.968</v>
      </c>
      <c r="HE100">
        <v>4.9916</v>
      </c>
      <c r="HF100">
        <v>3.2925</v>
      </c>
      <c r="HG100">
        <v>6302.8</v>
      </c>
      <c r="HH100">
        <v>9999</v>
      </c>
      <c r="HI100">
        <v>9999</v>
      </c>
      <c r="HJ100">
        <v>492.9</v>
      </c>
      <c r="HK100">
        <v>4.9713599999999998</v>
      </c>
      <c r="HL100">
        <v>1.87439</v>
      </c>
      <c r="HM100">
        <v>1.87073</v>
      </c>
      <c r="HN100">
        <v>1.87033</v>
      </c>
      <c r="HO100">
        <v>1.875</v>
      </c>
      <c r="HP100">
        <v>1.87165</v>
      </c>
      <c r="HQ100">
        <v>1.8671800000000001</v>
      </c>
      <c r="HR100">
        <v>1.8782000000000001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-1.5009999999999999</v>
      </c>
      <c r="IG100">
        <v>0.47460000000000002</v>
      </c>
      <c r="IH100">
        <v>-1.5014285714286191</v>
      </c>
      <c r="II100">
        <v>0</v>
      </c>
      <c r="IJ100">
        <v>0</v>
      </c>
      <c r="IK100">
        <v>0</v>
      </c>
      <c r="IL100">
        <v>0.47462380952381272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278.7</v>
      </c>
      <c r="IU100">
        <v>4240.3999999999996</v>
      </c>
      <c r="IV100">
        <v>1.70044</v>
      </c>
      <c r="IW100">
        <v>2.5598100000000001</v>
      </c>
      <c r="IX100">
        <v>2.1484399999999999</v>
      </c>
      <c r="IY100">
        <v>2.5952099999999998</v>
      </c>
      <c r="IZ100">
        <v>2.5451700000000002</v>
      </c>
      <c r="JA100">
        <v>2.2961399999999998</v>
      </c>
      <c r="JB100">
        <v>41.170499999999997</v>
      </c>
      <c r="JC100">
        <v>15.7606</v>
      </c>
      <c r="JD100">
        <v>18</v>
      </c>
      <c r="JE100">
        <v>499.56599999999997</v>
      </c>
      <c r="JF100">
        <v>928.452</v>
      </c>
      <c r="JG100">
        <v>31.000299999999999</v>
      </c>
      <c r="JH100">
        <v>33.296799999999998</v>
      </c>
      <c r="JI100">
        <v>30.000299999999999</v>
      </c>
      <c r="JJ100">
        <v>33.163200000000003</v>
      </c>
      <c r="JK100">
        <v>33.102899999999998</v>
      </c>
      <c r="JL100">
        <v>34.193300000000001</v>
      </c>
      <c r="JM100">
        <v>21.718399999999999</v>
      </c>
      <c r="JN100">
        <v>95.916600000000003</v>
      </c>
      <c r="JO100">
        <v>31</v>
      </c>
      <c r="JP100">
        <v>571.63800000000003</v>
      </c>
      <c r="JQ100">
        <v>34.8322</v>
      </c>
      <c r="JR100">
        <v>98.810199999999995</v>
      </c>
      <c r="JS100">
        <v>98.824200000000005</v>
      </c>
    </row>
    <row r="101" spans="1:279" x14ac:dyDescent="0.2">
      <c r="A101">
        <v>86</v>
      </c>
      <c r="B101">
        <v>1656606823</v>
      </c>
      <c r="C101">
        <v>339.5</v>
      </c>
      <c r="D101" t="s">
        <v>590</v>
      </c>
      <c r="E101" t="s">
        <v>591</v>
      </c>
      <c r="F101">
        <v>4</v>
      </c>
      <c r="G101">
        <v>1656606821</v>
      </c>
      <c r="H101">
        <f t="shared" si="50"/>
        <v>1.2779778438063137E-3</v>
      </c>
      <c r="I101">
        <f t="shared" si="51"/>
        <v>1.2779778438063136</v>
      </c>
      <c r="J101">
        <f t="shared" si="52"/>
        <v>6.7486351328985634</v>
      </c>
      <c r="K101">
        <f t="shared" si="53"/>
        <v>538.2525714285714</v>
      </c>
      <c r="L101">
        <f t="shared" si="54"/>
        <v>388.73603361412052</v>
      </c>
      <c r="M101">
        <f t="shared" si="55"/>
        <v>39.328473084977908</v>
      </c>
      <c r="N101">
        <f t="shared" si="56"/>
        <v>54.455079894553378</v>
      </c>
      <c r="O101">
        <f t="shared" si="57"/>
        <v>8.0351400458288424E-2</v>
      </c>
      <c r="P101">
        <f t="shared" si="58"/>
        <v>1.6702296548263824</v>
      </c>
      <c r="Q101">
        <f t="shared" si="59"/>
        <v>7.8264042472940484E-2</v>
      </c>
      <c r="R101">
        <f t="shared" si="60"/>
        <v>4.9098050888266326E-2</v>
      </c>
      <c r="S101">
        <f t="shared" si="61"/>
        <v>194.41809640727485</v>
      </c>
      <c r="T101">
        <f t="shared" si="62"/>
        <v>35.108191429530748</v>
      </c>
      <c r="U101">
        <f t="shared" si="63"/>
        <v>33.746071428571433</v>
      </c>
      <c r="V101">
        <f t="shared" si="64"/>
        <v>5.2677951559707203</v>
      </c>
      <c r="W101">
        <f t="shared" si="65"/>
        <v>69.968915343150158</v>
      </c>
      <c r="X101">
        <f t="shared" si="66"/>
        <v>3.6889098990580385</v>
      </c>
      <c r="Y101">
        <f t="shared" si="67"/>
        <v>5.2722124974589537</v>
      </c>
      <c r="Z101">
        <f t="shared" si="68"/>
        <v>1.5788852569126819</v>
      </c>
      <c r="AA101">
        <f t="shared" si="69"/>
        <v>-56.358822911858432</v>
      </c>
      <c r="AB101">
        <f t="shared" si="70"/>
        <v>1.3506813172644103</v>
      </c>
      <c r="AC101">
        <f t="shared" si="71"/>
        <v>0.1865764363954851</v>
      </c>
      <c r="AD101">
        <f t="shared" si="72"/>
        <v>139.59653124907632</v>
      </c>
      <c r="AE101">
        <f t="shared" si="73"/>
        <v>17.720164246328451</v>
      </c>
      <c r="AF101">
        <f t="shared" si="74"/>
        <v>1.280847780812487</v>
      </c>
      <c r="AG101">
        <f t="shared" si="75"/>
        <v>6.7486351328985634</v>
      </c>
      <c r="AH101">
        <v>579.38764831796948</v>
      </c>
      <c r="AI101">
        <v>561.18569090909102</v>
      </c>
      <c r="AJ101">
        <v>1.708760070256935</v>
      </c>
      <c r="AK101">
        <v>67.047301081910973</v>
      </c>
      <c r="AL101">
        <f t="shared" si="76"/>
        <v>1.2779778438063136</v>
      </c>
      <c r="AM101">
        <v>34.921241543916082</v>
      </c>
      <c r="AN101">
        <v>36.461153846153877</v>
      </c>
      <c r="AO101">
        <v>-1.7422737422654651E-5</v>
      </c>
      <c r="AP101">
        <v>77.180000000000007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19245.110717706633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1009.4637390711268</v>
      </c>
      <c r="BI101">
        <f t="shared" si="83"/>
        <v>6.7486351328985634</v>
      </c>
      <c r="BJ101" t="e">
        <f t="shared" si="84"/>
        <v>#DIV/0!</v>
      </c>
      <c r="BK101">
        <f t="shared" si="85"/>
        <v>6.6853665681031998E-3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1199.95</v>
      </c>
      <c r="CQ101">
        <f t="shared" si="97"/>
        <v>1009.4637390711268</v>
      </c>
      <c r="CR101">
        <f t="shared" si="98"/>
        <v>0.8412548348440575</v>
      </c>
      <c r="CS101">
        <f t="shared" si="99"/>
        <v>0.16202183124903108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1656606821</v>
      </c>
      <c r="CZ101">
        <v>538.2525714285714</v>
      </c>
      <c r="DA101">
        <v>561.27314285714294</v>
      </c>
      <c r="DB101">
        <v>36.462442857142847</v>
      </c>
      <c r="DC101">
        <v>34.91918571428571</v>
      </c>
      <c r="DD101">
        <v>539.75414285714294</v>
      </c>
      <c r="DE101">
        <v>35.9878</v>
      </c>
      <c r="DF101">
        <v>479.82085714285722</v>
      </c>
      <c r="DG101">
        <v>101.0702857142857</v>
      </c>
      <c r="DH101">
        <v>9.9839214285714295E-2</v>
      </c>
      <c r="DI101">
        <v>33.761071428571427</v>
      </c>
      <c r="DJ101">
        <v>999.89999999999986</v>
      </c>
      <c r="DK101">
        <v>33.746071428571433</v>
      </c>
      <c r="DL101">
        <v>0</v>
      </c>
      <c r="DM101">
        <v>0</v>
      </c>
      <c r="DN101">
        <v>3990.715714285715</v>
      </c>
      <c r="DO101">
        <v>0</v>
      </c>
      <c r="DP101">
        <v>30.076157142857141</v>
      </c>
      <c r="DQ101">
        <v>-23.020600000000002</v>
      </c>
      <c r="DR101">
        <v>558.6211428571429</v>
      </c>
      <c r="DS101">
        <v>581.58142857142855</v>
      </c>
      <c r="DT101">
        <v>1.543247142857143</v>
      </c>
      <c r="DU101">
        <v>561.27314285714294</v>
      </c>
      <c r="DV101">
        <v>34.91918571428571</v>
      </c>
      <c r="DW101">
        <v>3.6852714285714292</v>
      </c>
      <c r="DX101">
        <v>3.5292942857142862</v>
      </c>
      <c r="DY101">
        <v>27.498371428571431</v>
      </c>
      <c r="DZ101">
        <v>26.761328571428571</v>
      </c>
      <c r="EA101">
        <v>1199.95</v>
      </c>
      <c r="EB101">
        <v>0.95800071428571432</v>
      </c>
      <c r="EC101">
        <v>4.1999285714285718E-2</v>
      </c>
      <c r="ED101">
        <v>0</v>
      </c>
      <c r="EE101">
        <v>642.43428571428558</v>
      </c>
      <c r="EF101">
        <v>5.0001600000000002</v>
      </c>
      <c r="EG101">
        <v>8565.8228571428572</v>
      </c>
      <c r="EH101">
        <v>9514.7685714285726</v>
      </c>
      <c r="EI101">
        <v>48.186999999999998</v>
      </c>
      <c r="EJ101">
        <v>49.857000000000014</v>
      </c>
      <c r="EK101">
        <v>49.258857142857153</v>
      </c>
      <c r="EL101">
        <v>49.338999999999999</v>
      </c>
      <c r="EM101">
        <v>49.919285714285706</v>
      </c>
      <c r="EN101">
        <v>1144.761428571428</v>
      </c>
      <c r="EO101">
        <v>50.191428571428567</v>
      </c>
      <c r="EP101">
        <v>0</v>
      </c>
      <c r="EQ101">
        <v>11391.399999856951</v>
      </c>
      <c r="ER101">
        <v>0</v>
      </c>
      <c r="ES101">
        <v>642.61253846153829</v>
      </c>
      <c r="ET101">
        <v>-3.272957254268503</v>
      </c>
      <c r="EU101">
        <v>-91.197264892422822</v>
      </c>
      <c r="EV101">
        <v>8574.8576923076926</v>
      </c>
      <c r="EW101">
        <v>15</v>
      </c>
      <c r="EX101">
        <v>1656590095.5</v>
      </c>
      <c r="EY101" t="s">
        <v>416</v>
      </c>
      <c r="EZ101">
        <v>1656590095.5</v>
      </c>
      <c r="FA101">
        <v>1656352397</v>
      </c>
      <c r="FB101">
        <v>2</v>
      </c>
      <c r="FC101">
        <v>-0.995</v>
      </c>
      <c r="FD101">
        <v>0.47499999999999998</v>
      </c>
      <c r="FE101">
        <v>-1.5009999999999999</v>
      </c>
      <c r="FF101">
        <v>0.47499999999999998</v>
      </c>
      <c r="FG101">
        <v>427</v>
      </c>
      <c r="FH101">
        <v>33</v>
      </c>
      <c r="FI101">
        <v>0.32</v>
      </c>
      <c r="FJ101">
        <v>0.2</v>
      </c>
      <c r="FK101">
        <v>-22.795839999999998</v>
      </c>
      <c r="FL101">
        <v>-1.173262288930542</v>
      </c>
      <c r="FM101">
        <v>0.1190573051097665</v>
      </c>
      <c r="FN101">
        <v>0</v>
      </c>
      <c r="FO101">
        <v>642.79952941176475</v>
      </c>
      <c r="FP101">
        <v>-3.1938579019931082</v>
      </c>
      <c r="FQ101">
        <v>0.36281483166503781</v>
      </c>
      <c r="FR101">
        <v>0</v>
      </c>
      <c r="FS101">
        <v>1.5458155</v>
      </c>
      <c r="FT101">
        <v>-6.7587242026441994E-4</v>
      </c>
      <c r="FU101">
        <v>2.0220842588774572E-3</v>
      </c>
      <c r="FV101">
        <v>1</v>
      </c>
      <c r="FW101">
        <v>1</v>
      </c>
      <c r="FX101">
        <v>3</v>
      </c>
      <c r="FY101" t="s">
        <v>417</v>
      </c>
      <c r="FZ101">
        <v>2.9747400000000002</v>
      </c>
      <c r="GA101">
        <v>2.8639700000000001</v>
      </c>
      <c r="GB101">
        <v>0.119673</v>
      </c>
      <c r="GC101">
        <v>0.124954</v>
      </c>
      <c r="GD101">
        <v>0.147976</v>
      </c>
      <c r="GE101">
        <v>0.146532</v>
      </c>
      <c r="GF101">
        <v>30537</v>
      </c>
      <c r="GG101">
        <v>26425.3</v>
      </c>
      <c r="GH101">
        <v>30994.400000000001</v>
      </c>
      <c r="GI101">
        <v>28134.3</v>
      </c>
      <c r="GJ101">
        <v>34807.199999999997</v>
      </c>
      <c r="GK101">
        <v>33915.699999999997</v>
      </c>
      <c r="GL101">
        <v>40428.300000000003</v>
      </c>
      <c r="GM101">
        <v>39255.599999999999</v>
      </c>
      <c r="GN101">
        <v>2.0676999999999999</v>
      </c>
      <c r="GO101">
        <v>2.3967800000000001</v>
      </c>
      <c r="GP101">
        <v>0</v>
      </c>
      <c r="GQ101">
        <v>0.169318</v>
      </c>
      <c r="GR101">
        <v>999.9</v>
      </c>
      <c r="GS101">
        <v>31.008900000000001</v>
      </c>
      <c r="GT101">
        <v>66.7</v>
      </c>
      <c r="GU101">
        <v>37.4</v>
      </c>
      <c r="GV101">
        <v>42.523899999999998</v>
      </c>
      <c r="GW101">
        <v>23.941600000000001</v>
      </c>
      <c r="GX101">
        <v>16.630600000000001</v>
      </c>
      <c r="GY101">
        <v>2</v>
      </c>
      <c r="GZ101">
        <v>0.44717200000000001</v>
      </c>
      <c r="HA101">
        <v>0.32774799999999998</v>
      </c>
      <c r="HB101">
        <v>20.213000000000001</v>
      </c>
      <c r="HC101">
        <v>5.2150400000000001</v>
      </c>
      <c r="HD101">
        <v>11.9682</v>
      </c>
      <c r="HE101">
        <v>4.9908000000000001</v>
      </c>
      <c r="HF101">
        <v>3.2924500000000001</v>
      </c>
      <c r="HG101">
        <v>6302.8</v>
      </c>
      <c r="HH101">
        <v>9999</v>
      </c>
      <c r="HI101">
        <v>9999</v>
      </c>
      <c r="HJ101">
        <v>492.9</v>
      </c>
      <c r="HK101">
        <v>4.9714099999999997</v>
      </c>
      <c r="HL101">
        <v>1.87439</v>
      </c>
      <c r="HM101">
        <v>1.87073</v>
      </c>
      <c r="HN101">
        <v>1.8703399999999999</v>
      </c>
      <c r="HO101">
        <v>1.875</v>
      </c>
      <c r="HP101">
        <v>1.87165</v>
      </c>
      <c r="HQ101">
        <v>1.8671800000000001</v>
      </c>
      <c r="HR101">
        <v>1.87819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-1.502</v>
      </c>
      <c r="IG101">
        <v>0.47460000000000002</v>
      </c>
      <c r="IH101">
        <v>-1.5014285714286191</v>
      </c>
      <c r="II101">
        <v>0</v>
      </c>
      <c r="IJ101">
        <v>0</v>
      </c>
      <c r="IK101">
        <v>0</v>
      </c>
      <c r="IL101">
        <v>0.47462380952381272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278.8</v>
      </c>
      <c r="IU101">
        <v>4240.3999999999996</v>
      </c>
      <c r="IV101">
        <v>1.71753</v>
      </c>
      <c r="IW101">
        <v>2.5634800000000002</v>
      </c>
      <c r="IX101">
        <v>2.1484399999999999</v>
      </c>
      <c r="IY101">
        <v>2.5952099999999998</v>
      </c>
      <c r="IZ101">
        <v>2.5451700000000002</v>
      </c>
      <c r="JA101">
        <v>2.3327599999999999</v>
      </c>
      <c r="JB101">
        <v>41.196399999999997</v>
      </c>
      <c r="JC101">
        <v>15.751899999999999</v>
      </c>
      <c r="JD101">
        <v>18</v>
      </c>
      <c r="JE101">
        <v>499.60899999999998</v>
      </c>
      <c r="JF101">
        <v>928.73</v>
      </c>
      <c r="JG101">
        <v>30.999700000000001</v>
      </c>
      <c r="JH101">
        <v>33.299500000000002</v>
      </c>
      <c r="JI101">
        <v>30.000299999999999</v>
      </c>
      <c r="JJ101">
        <v>33.1646</v>
      </c>
      <c r="JK101">
        <v>33.103499999999997</v>
      </c>
      <c r="JL101">
        <v>34.5259</v>
      </c>
      <c r="JM101">
        <v>21.718399999999999</v>
      </c>
      <c r="JN101">
        <v>95.916600000000003</v>
      </c>
      <c r="JO101">
        <v>31</v>
      </c>
      <c r="JP101">
        <v>578.31700000000001</v>
      </c>
      <c r="JQ101">
        <v>34.827300000000001</v>
      </c>
      <c r="JR101">
        <v>98.809600000000003</v>
      </c>
      <c r="JS101">
        <v>98.821200000000005</v>
      </c>
    </row>
    <row r="102" spans="1:279" x14ac:dyDescent="0.2">
      <c r="A102">
        <v>87</v>
      </c>
      <c r="B102">
        <v>1656606827</v>
      </c>
      <c r="C102">
        <v>343.5</v>
      </c>
      <c r="D102" t="s">
        <v>592</v>
      </c>
      <c r="E102" t="s">
        <v>593</v>
      </c>
      <c r="F102">
        <v>4</v>
      </c>
      <c r="G102">
        <v>1656606824.6875</v>
      </c>
      <c r="H102">
        <f t="shared" si="50"/>
        <v>1.2762820162248343E-3</v>
      </c>
      <c r="I102">
        <f t="shared" si="51"/>
        <v>1.2762820162248343</v>
      </c>
      <c r="J102">
        <f t="shared" si="52"/>
        <v>6.8110810551485921</v>
      </c>
      <c r="K102">
        <f t="shared" si="53"/>
        <v>544.33699999999999</v>
      </c>
      <c r="L102">
        <f t="shared" si="54"/>
        <v>393.02824815464015</v>
      </c>
      <c r="M102">
        <f t="shared" si="55"/>
        <v>39.762962951413662</v>
      </c>
      <c r="N102">
        <f t="shared" si="56"/>
        <v>55.070982978219604</v>
      </c>
      <c r="O102">
        <f t="shared" si="57"/>
        <v>8.0124593043822467E-2</v>
      </c>
      <c r="P102">
        <f t="shared" si="58"/>
        <v>1.6782880127832382</v>
      </c>
      <c r="Q102">
        <f t="shared" si="59"/>
        <v>7.8058528452882359E-2</v>
      </c>
      <c r="R102">
        <f t="shared" si="60"/>
        <v>4.8967770662386542E-2</v>
      </c>
      <c r="S102">
        <f t="shared" si="61"/>
        <v>194.43184691625368</v>
      </c>
      <c r="T102">
        <f t="shared" si="62"/>
        <v>35.105078572411792</v>
      </c>
      <c r="U102">
        <f t="shared" si="63"/>
        <v>33.751650000000012</v>
      </c>
      <c r="V102">
        <f t="shared" si="64"/>
        <v>5.2694376102021803</v>
      </c>
      <c r="W102">
        <f t="shared" si="65"/>
        <v>69.954354313554916</v>
      </c>
      <c r="X102">
        <f t="shared" si="66"/>
        <v>3.6884958790102504</v>
      </c>
      <c r="Y102">
        <f t="shared" si="67"/>
        <v>5.2727180676665002</v>
      </c>
      <c r="Z102">
        <f t="shared" si="68"/>
        <v>1.5809417311919298</v>
      </c>
      <c r="AA102">
        <f t="shared" si="69"/>
        <v>-56.284036915515195</v>
      </c>
      <c r="AB102">
        <f t="shared" si="70"/>
        <v>1.007719478005888</v>
      </c>
      <c r="AC102">
        <f t="shared" si="71"/>
        <v>0.13853794554649754</v>
      </c>
      <c r="AD102">
        <f t="shared" si="72"/>
        <v>139.29406742429086</v>
      </c>
      <c r="AE102">
        <f t="shared" si="73"/>
        <v>17.814584454612557</v>
      </c>
      <c r="AF102">
        <f t="shared" si="74"/>
        <v>1.2832961512927261</v>
      </c>
      <c r="AG102">
        <f t="shared" si="75"/>
        <v>6.8110810551485921</v>
      </c>
      <c r="AH102">
        <v>586.35539081494096</v>
      </c>
      <c r="AI102">
        <v>568.04483636363636</v>
      </c>
      <c r="AJ102">
        <v>1.7163219693270659</v>
      </c>
      <c r="AK102">
        <v>67.047301081910973</v>
      </c>
      <c r="AL102">
        <f t="shared" si="76"/>
        <v>1.2762820162248343</v>
      </c>
      <c r="AM102">
        <v>34.918981297202812</v>
      </c>
      <c r="AN102">
        <v>36.455657342657368</v>
      </c>
      <c r="AO102">
        <v>-1.4416613689134109E-5</v>
      </c>
      <c r="AP102">
        <v>77.180000000000007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19439.697621201438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1009.5371279358827</v>
      </c>
      <c r="BI102">
        <f t="shared" si="83"/>
        <v>6.8110810551485921</v>
      </c>
      <c r="BJ102" t="e">
        <f t="shared" si="84"/>
        <v>#DIV/0!</v>
      </c>
      <c r="BK102">
        <f t="shared" si="85"/>
        <v>6.7467365653749133E-3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1200.0374999999999</v>
      </c>
      <c r="CQ102">
        <f t="shared" si="97"/>
        <v>1009.5371279358827</v>
      </c>
      <c r="CR102">
        <f t="shared" si="98"/>
        <v>0.8412546507387334</v>
      </c>
      <c r="CS102">
        <f t="shared" si="99"/>
        <v>0.16202147592575539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1656606824.6875</v>
      </c>
      <c r="CZ102">
        <v>544.33699999999999</v>
      </c>
      <c r="DA102">
        <v>567.46924999999999</v>
      </c>
      <c r="DB102">
        <v>36.458125000000003</v>
      </c>
      <c r="DC102">
        <v>34.9131</v>
      </c>
      <c r="DD102">
        <v>545.83837499999993</v>
      </c>
      <c r="DE102">
        <v>35.983487500000003</v>
      </c>
      <c r="DF102">
        <v>480.19012500000002</v>
      </c>
      <c r="DG102">
        <v>101.07062500000001</v>
      </c>
      <c r="DH102">
        <v>0.1001258</v>
      </c>
      <c r="DI102">
        <v>33.762787500000002</v>
      </c>
      <c r="DJ102">
        <v>999.9</v>
      </c>
      <c r="DK102">
        <v>33.751650000000012</v>
      </c>
      <c r="DL102">
        <v>0</v>
      </c>
      <c r="DM102">
        <v>0</v>
      </c>
      <c r="DN102">
        <v>4023.0462499999999</v>
      </c>
      <c r="DO102">
        <v>0</v>
      </c>
      <c r="DP102">
        <v>30.384474999999998</v>
      </c>
      <c r="DQ102">
        <v>-23.132349999999999</v>
      </c>
      <c r="DR102">
        <v>564.93325000000004</v>
      </c>
      <c r="DS102">
        <v>587.99812500000007</v>
      </c>
      <c r="DT102">
        <v>1.54501625</v>
      </c>
      <c r="DU102">
        <v>567.46924999999999</v>
      </c>
      <c r="DV102">
        <v>34.9131</v>
      </c>
      <c r="DW102">
        <v>3.68484875</v>
      </c>
      <c r="DX102">
        <v>3.5286912500000001</v>
      </c>
      <c r="DY102">
        <v>27.496387500000001</v>
      </c>
      <c r="DZ102">
        <v>26.75845</v>
      </c>
      <c r="EA102">
        <v>1200.0374999999999</v>
      </c>
      <c r="EB102">
        <v>0.958005</v>
      </c>
      <c r="EC102">
        <v>4.1994700000000003E-2</v>
      </c>
      <c r="ED102">
        <v>0</v>
      </c>
      <c r="EE102">
        <v>642.12262499999997</v>
      </c>
      <c r="EF102">
        <v>5.0001600000000002</v>
      </c>
      <c r="EG102">
        <v>8548.7900000000009</v>
      </c>
      <c r="EH102">
        <v>9515.5012499999993</v>
      </c>
      <c r="EI102">
        <v>48.179250000000003</v>
      </c>
      <c r="EJ102">
        <v>49.875</v>
      </c>
      <c r="EK102">
        <v>49.280999999999999</v>
      </c>
      <c r="EL102">
        <v>49.367125000000001</v>
      </c>
      <c r="EM102">
        <v>49.913749999999993</v>
      </c>
      <c r="EN102">
        <v>1144.8475000000001</v>
      </c>
      <c r="EO102">
        <v>50.1875</v>
      </c>
      <c r="EP102">
        <v>0</v>
      </c>
      <c r="EQ102">
        <v>11395</v>
      </c>
      <c r="ER102">
        <v>0</v>
      </c>
      <c r="ES102">
        <v>642.40807692307692</v>
      </c>
      <c r="ET102">
        <v>-2.6514871730181429</v>
      </c>
      <c r="EU102">
        <v>-162.2642736400274</v>
      </c>
      <c r="EV102">
        <v>8566.5542307692303</v>
      </c>
      <c r="EW102">
        <v>15</v>
      </c>
      <c r="EX102">
        <v>1656590095.5</v>
      </c>
      <c r="EY102" t="s">
        <v>416</v>
      </c>
      <c r="EZ102">
        <v>1656590095.5</v>
      </c>
      <c r="FA102">
        <v>1656352397</v>
      </c>
      <c r="FB102">
        <v>2</v>
      </c>
      <c r="FC102">
        <v>-0.995</v>
      </c>
      <c r="FD102">
        <v>0.47499999999999998</v>
      </c>
      <c r="FE102">
        <v>-1.5009999999999999</v>
      </c>
      <c r="FF102">
        <v>0.47499999999999998</v>
      </c>
      <c r="FG102">
        <v>427</v>
      </c>
      <c r="FH102">
        <v>33</v>
      </c>
      <c r="FI102">
        <v>0.32</v>
      </c>
      <c r="FJ102">
        <v>0.2</v>
      </c>
      <c r="FK102">
        <v>-22.884899999999998</v>
      </c>
      <c r="FL102">
        <v>-1.5497380863039221</v>
      </c>
      <c r="FM102">
        <v>0.15328764138051049</v>
      </c>
      <c r="FN102">
        <v>0</v>
      </c>
      <c r="FO102">
        <v>642.5718823529412</v>
      </c>
      <c r="FP102">
        <v>-3.076577536985146</v>
      </c>
      <c r="FQ102">
        <v>0.34744646347705149</v>
      </c>
      <c r="FR102">
        <v>0</v>
      </c>
      <c r="FS102">
        <v>1.545644</v>
      </c>
      <c r="FT102">
        <v>-1.3305816135088201E-2</v>
      </c>
      <c r="FU102">
        <v>2.4459260005159629E-3</v>
      </c>
      <c r="FV102">
        <v>1</v>
      </c>
      <c r="FW102">
        <v>1</v>
      </c>
      <c r="FX102">
        <v>3</v>
      </c>
      <c r="FY102" t="s">
        <v>417</v>
      </c>
      <c r="FZ102">
        <v>2.9748700000000001</v>
      </c>
      <c r="GA102">
        <v>2.8639700000000001</v>
      </c>
      <c r="GB102">
        <v>0.120729</v>
      </c>
      <c r="GC102">
        <v>0.126031</v>
      </c>
      <c r="GD102">
        <v>0.14796300000000001</v>
      </c>
      <c r="GE102">
        <v>0.14646500000000001</v>
      </c>
      <c r="GF102">
        <v>30500.1</v>
      </c>
      <c r="GG102">
        <v>26393</v>
      </c>
      <c r="GH102">
        <v>30994.1</v>
      </c>
      <c r="GI102">
        <v>28134.7</v>
      </c>
      <c r="GJ102">
        <v>34807.199999999997</v>
      </c>
      <c r="GK102">
        <v>33918.699999999997</v>
      </c>
      <c r="GL102">
        <v>40427.800000000003</v>
      </c>
      <c r="GM102">
        <v>39256.1</v>
      </c>
      <c r="GN102">
        <v>2.0681500000000002</v>
      </c>
      <c r="GO102">
        <v>2.3961999999999999</v>
      </c>
      <c r="GP102">
        <v>0</v>
      </c>
      <c r="GQ102">
        <v>0.16921800000000001</v>
      </c>
      <c r="GR102">
        <v>999.9</v>
      </c>
      <c r="GS102">
        <v>31.0076</v>
      </c>
      <c r="GT102">
        <v>66.7</v>
      </c>
      <c r="GU102">
        <v>37.4</v>
      </c>
      <c r="GV102">
        <v>42.527999999999999</v>
      </c>
      <c r="GW102">
        <v>23.7516</v>
      </c>
      <c r="GX102">
        <v>16.478400000000001</v>
      </c>
      <c r="GY102">
        <v>2</v>
      </c>
      <c r="GZ102">
        <v>0.44726100000000002</v>
      </c>
      <c r="HA102">
        <v>0.32483699999999999</v>
      </c>
      <c r="HB102">
        <v>20.213000000000001</v>
      </c>
      <c r="HC102">
        <v>5.21624</v>
      </c>
      <c r="HD102">
        <v>11.9682</v>
      </c>
      <c r="HE102">
        <v>4.9923000000000002</v>
      </c>
      <c r="HF102">
        <v>3.2925300000000002</v>
      </c>
      <c r="HG102">
        <v>6303.1</v>
      </c>
      <c r="HH102">
        <v>9999</v>
      </c>
      <c r="HI102">
        <v>9999</v>
      </c>
      <c r="HJ102">
        <v>492.9</v>
      </c>
      <c r="HK102">
        <v>4.9713599999999998</v>
      </c>
      <c r="HL102">
        <v>1.8744000000000001</v>
      </c>
      <c r="HM102">
        <v>1.87073</v>
      </c>
      <c r="HN102">
        <v>1.8703099999999999</v>
      </c>
      <c r="HO102">
        <v>1.875</v>
      </c>
      <c r="HP102">
        <v>1.8716600000000001</v>
      </c>
      <c r="HQ102">
        <v>1.8671899999999999</v>
      </c>
      <c r="HR102">
        <v>1.8782000000000001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-1.5009999999999999</v>
      </c>
      <c r="IG102">
        <v>0.47460000000000002</v>
      </c>
      <c r="IH102">
        <v>-1.5014285714286191</v>
      </c>
      <c r="II102">
        <v>0</v>
      </c>
      <c r="IJ102">
        <v>0</v>
      </c>
      <c r="IK102">
        <v>0</v>
      </c>
      <c r="IL102">
        <v>0.47462380952381272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278.89999999999998</v>
      </c>
      <c r="IU102">
        <v>4240.5</v>
      </c>
      <c r="IV102">
        <v>1.7334000000000001</v>
      </c>
      <c r="IW102">
        <v>2.5573700000000001</v>
      </c>
      <c r="IX102">
        <v>2.1484399999999999</v>
      </c>
      <c r="IY102">
        <v>2.5952099999999998</v>
      </c>
      <c r="IZ102">
        <v>2.5451700000000002</v>
      </c>
      <c r="JA102">
        <v>2.32056</v>
      </c>
      <c r="JB102">
        <v>41.170499999999997</v>
      </c>
      <c r="JC102">
        <v>15.751899999999999</v>
      </c>
      <c r="JD102">
        <v>18</v>
      </c>
      <c r="JE102">
        <v>499.89100000000002</v>
      </c>
      <c r="JF102">
        <v>928.02499999999998</v>
      </c>
      <c r="JG102">
        <v>30.999400000000001</v>
      </c>
      <c r="JH102">
        <v>33.3005</v>
      </c>
      <c r="JI102">
        <v>30.000299999999999</v>
      </c>
      <c r="JJ102">
        <v>33.1646</v>
      </c>
      <c r="JK102">
        <v>33.102200000000003</v>
      </c>
      <c r="JL102">
        <v>34.850999999999999</v>
      </c>
      <c r="JM102">
        <v>22.003900000000002</v>
      </c>
      <c r="JN102">
        <v>95.916600000000003</v>
      </c>
      <c r="JO102">
        <v>31</v>
      </c>
      <c r="JP102">
        <v>584.99599999999998</v>
      </c>
      <c r="JQ102">
        <v>34.822099999999999</v>
      </c>
      <c r="JR102">
        <v>98.808499999999995</v>
      </c>
      <c r="JS102">
        <v>98.822400000000002</v>
      </c>
    </row>
    <row r="103" spans="1:279" x14ac:dyDescent="0.2">
      <c r="A103">
        <v>88</v>
      </c>
      <c r="B103">
        <v>1656606831</v>
      </c>
      <c r="C103">
        <v>347.5</v>
      </c>
      <c r="D103" t="s">
        <v>594</v>
      </c>
      <c r="E103" t="s">
        <v>595</v>
      </c>
      <c r="F103">
        <v>4</v>
      </c>
      <c r="G103">
        <v>1656606829</v>
      </c>
      <c r="H103">
        <f t="shared" si="50"/>
        <v>1.2854140092835424E-3</v>
      </c>
      <c r="I103">
        <f t="shared" si="51"/>
        <v>1.2854140092835424</v>
      </c>
      <c r="J103">
        <f t="shared" si="52"/>
        <v>6.8694986935484952</v>
      </c>
      <c r="K103">
        <f t="shared" si="53"/>
        <v>551.48571428571427</v>
      </c>
      <c r="L103">
        <f t="shared" si="54"/>
        <v>399.66146090876509</v>
      </c>
      <c r="M103">
        <f t="shared" si="55"/>
        <v>40.433910549858055</v>
      </c>
      <c r="N103">
        <f t="shared" si="56"/>
        <v>55.794031253975504</v>
      </c>
      <c r="O103">
        <f t="shared" si="57"/>
        <v>8.0645327800438094E-2</v>
      </c>
      <c r="P103">
        <f t="shared" si="58"/>
        <v>1.6689820776334587</v>
      </c>
      <c r="Q103">
        <f t="shared" si="59"/>
        <v>7.8541358414207868E-2</v>
      </c>
      <c r="R103">
        <f t="shared" si="60"/>
        <v>4.9272810365270647E-2</v>
      </c>
      <c r="S103">
        <f t="shared" si="61"/>
        <v>194.42493010268578</v>
      </c>
      <c r="T103">
        <f t="shared" si="62"/>
        <v>35.111931304227511</v>
      </c>
      <c r="U103">
        <f t="shared" si="63"/>
        <v>33.755185714285709</v>
      </c>
      <c r="V103">
        <f t="shared" si="64"/>
        <v>5.270478832906246</v>
      </c>
      <c r="W103">
        <f t="shared" si="65"/>
        <v>69.928662523471658</v>
      </c>
      <c r="X103">
        <f t="shared" si="66"/>
        <v>3.6880239106404327</v>
      </c>
      <c r="Y103">
        <f t="shared" si="67"/>
        <v>5.2739803358923698</v>
      </c>
      <c r="Z103">
        <f t="shared" si="68"/>
        <v>1.5824549222658133</v>
      </c>
      <c r="AA103">
        <f t="shared" si="69"/>
        <v>-56.68675780940422</v>
      </c>
      <c r="AB103">
        <f t="shared" si="70"/>
        <v>1.0694547227449107</v>
      </c>
      <c r="AC103">
        <f t="shared" si="71"/>
        <v>0.14785054107450604</v>
      </c>
      <c r="AD103">
        <f t="shared" si="72"/>
        <v>138.95547755710101</v>
      </c>
      <c r="AE103">
        <f t="shared" si="73"/>
        <v>17.882614291689659</v>
      </c>
      <c r="AF103">
        <f t="shared" si="74"/>
        <v>1.3180402625638048</v>
      </c>
      <c r="AG103">
        <f t="shared" si="75"/>
        <v>6.8694986935484952</v>
      </c>
      <c r="AH103">
        <v>593.36969384001804</v>
      </c>
      <c r="AI103">
        <v>574.93878181818184</v>
      </c>
      <c r="AJ103">
        <v>1.723628278199544</v>
      </c>
      <c r="AK103">
        <v>67.047301081910973</v>
      </c>
      <c r="AL103">
        <f t="shared" si="76"/>
        <v>1.2854140092835424</v>
      </c>
      <c r="AM103">
        <v>34.903063076923061</v>
      </c>
      <c r="AN103">
        <v>36.451105594405597</v>
      </c>
      <c r="AO103">
        <v>-6.8889734904420188E-6</v>
      </c>
      <c r="AP103">
        <v>77.180000000000007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19214.599617211694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1009.5008176697855</v>
      </c>
      <c r="BI103">
        <f t="shared" si="83"/>
        <v>6.8694986935484952</v>
      </c>
      <c r="BJ103" t="e">
        <f t="shared" si="84"/>
        <v>#DIV/0!</v>
      </c>
      <c r="BK103">
        <f t="shared" si="85"/>
        <v>6.8048470821502139E-3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1199.994285714286</v>
      </c>
      <c r="CQ103">
        <f t="shared" si="97"/>
        <v>1009.5008176697855</v>
      </c>
      <c r="CR103">
        <f t="shared" si="98"/>
        <v>0.84125468736618947</v>
      </c>
      <c r="CS103">
        <f t="shared" si="99"/>
        <v>0.16202154661674581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1656606829</v>
      </c>
      <c r="CZ103">
        <v>551.48571428571427</v>
      </c>
      <c r="DA103">
        <v>574.74457142857148</v>
      </c>
      <c r="DB103">
        <v>36.453585714285722</v>
      </c>
      <c r="DC103">
        <v>34.866300000000003</v>
      </c>
      <c r="DD103">
        <v>552.98700000000008</v>
      </c>
      <c r="DE103">
        <v>35.978971428571427</v>
      </c>
      <c r="DF103">
        <v>480.06214285714282</v>
      </c>
      <c r="DG103">
        <v>101.0702857142857</v>
      </c>
      <c r="DH103">
        <v>0.100116</v>
      </c>
      <c r="DI103">
        <v>33.767071428571427</v>
      </c>
      <c r="DJ103">
        <v>999.89999999999986</v>
      </c>
      <c r="DK103">
        <v>33.755185714285709</v>
      </c>
      <c r="DL103">
        <v>0</v>
      </c>
      <c r="DM103">
        <v>0</v>
      </c>
      <c r="DN103">
        <v>3985.712857142857</v>
      </c>
      <c r="DO103">
        <v>0</v>
      </c>
      <c r="DP103">
        <v>30.496957142857141</v>
      </c>
      <c r="DQ103">
        <v>-23.259042857142859</v>
      </c>
      <c r="DR103">
        <v>572.3498571428571</v>
      </c>
      <c r="DS103">
        <v>595.50785714285701</v>
      </c>
      <c r="DT103">
        <v>1.587282857142857</v>
      </c>
      <c r="DU103">
        <v>574.74457142857148</v>
      </c>
      <c r="DV103">
        <v>34.866300000000003</v>
      </c>
      <c r="DW103">
        <v>3.6843785714285708</v>
      </c>
      <c r="DX103">
        <v>3.5239500000000001</v>
      </c>
      <c r="DY103">
        <v>27.494214285714289</v>
      </c>
      <c r="DZ103">
        <v>26.735585714285719</v>
      </c>
      <c r="EA103">
        <v>1199.994285714286</v>
      </c>
      <c r="EB103">
        <v>0.95800357142857151</v>
      </c>
      <c r="EC103">
        <v>4.1996228571428568E-2</v>
      </c>
      <c r="ED103">
        <v>0</v>
      </c>
      <c r="EE103">
        <v>641.78985714285704</v>
      </c>
      <c r="EF103">
        <v>5.0001600000000002</v>
      </c>
      <c r="EG103">
        <v>8528.2814285714285</v>
      </c>
      <c r="EH103">
        <v>9515.14</v>
      </c>
      <c r="EI103">
        <v>48.204999999999998</v>
      </c>
      <c r="EJ103">
        <v>49.875</v>
      </c>
      <c r="EK103">
        <v>49.267714285714291</v>
      </c>
      <c r="EL103">
        <v>49.375</v>
      </c>
      <c r="EM103">
        <v>49.936999999999998</v>
      </c>
      <c r="EN103">
        <v>1144.8042857142859</v>
      </c>
      <c r="EO103">
        <v>50.187142857142859</v>
      </c>
      <c r="EP103">
        <v>0</v>
      </c>
      <c r="EQ103">
        <v>11399.20000004768</v>
      </c>
      <c r="ER103">
        <v>0</v>
      </c>
      <c r="ES103">
        <v>642.14232000000004</v>
      </c>
      <c r="ET103">
        <v>-3.2720769165778649</v>
      </c>
      <c r="EU103">
        <v>-251.21307649213949</v>
      </c>
      <c r="EV103">
        <v>8551.865600000001</v>
      </c>
      <c r="EW103">
        <v>15</v>
      </c>
      <c r="EX103">
        <v>1656590095.5</v>
      </c>
      <c r="EY103" t="s">
        <v>416</v>
      </c>
      <c r="EZ103">
        <v>1656590095.5</v>
      </c>
      <c r="FA103">
        <v>1656352397</v>
      </c>
      <c r="FB103">
        <v>2</v>
      </c>
      <c r="FC103">
        <v>-0.995</v>
      </c>
      <c r="FD103">
        <v>0.47499999999999998</v>
      </c>
      <c r="FE103">
        <v>-1.5009999999999999</v>
      </c>
      <c r="FF103">
        <v>0.47499999999999998</v>
      </c>
      <c r="FG103">
        <v>427</v>
      </c>
      <c r="FH103">
        <v>33</v>
      </c>
      <c r="FI103">
        <v>0.32</v>
      </c>
      <c r="FJ103">
        <v>0.2</v>
      </c>
      <c r="FK103">
        <v>-22.973407317073171</v>
      </c>
      <c r="FL103">
        <v>-1.845259233449418</v>
      </c>
      <c r="FM103">
        <v>0.18420432900588721</v>
      </c>
      <c r="FN103">
        <v>0</v>
      </c>
      <c r="FO103">
        <v>642.35455882352949</v>
      </c>
      <c r="FP103">
        <v>-3.0265698972868118</v>
      </c>
      <c r="FQ103">
        <v>0.34105348823009329</v>
      </c>
      <c r="FR103">
        <v>0</v>
      </c>
      <c r="FS103">
        <v>1.5509846341463409</v>
      </c>
      <c r="FT103">
        <v>6.7008292682925824E-2</v>
      </c>
      <c r="FU103">
        <v>1.3123097696764809E-2</v>
      </c>
      <c r="FV103">
        <v>1</v>
      </c>
      <c r="FW103">
        <v>1</v>
      </c>
      <c r="FX103">
        <v>3</v>
      </c>
      <c r="FY103" t="s">
        <v>417</v>
      </c>
      <c r="FZ103">
        <v>2.97485</v>
      </c>
      <c r="GA103">
        <v>2.86381</v>
      </c>
      <c r="GB103">
        <v>0.121778</v>
      </c>
      <c r="GC103">
        <v>0.12706500000000001</v>
      </c>
      <c r="GD103">
        <v>0.14794599999999999</v>
      </c>
      <c r="GE103">
        <v>0.14635200000000001</v>
      </c>
      <c r="GF103">
        <v>30463.8</v>
      </c>
      <c r="GG103">
        <v>26361.5</v>
      </c>
      <c r="GH103">
        <v>30994.3</v>
      </c>
      <c r="GI103">
        <v>28134.5</v>
      </c>
      <c r="GJ103">
        <v>34808.5</v>
      </c>
      <c r="GK103">
        <v>33923.1</v>
      </c>
      <c r="GL103">
        <v>40428.400000000001</v>
      </c>
      <c r="GM103">
        <v>39255.9</v>
      </c>
      <c r="GN103">
        <v>2.0680700000000001</v>
      </c>
      <c r="GO103">
        <v>2.39595</v>
      </c>
      <c r="GP103">
        <v>0</v>
      </c>
      <c r="GQ103">
        <v>0.16944100000000001</v>
      </c>
      <c r="GR103">
        <v>999.9</v>
      </c>
      <c r="GS103">
        <v>31.005600000000001</v>
      </c>
      <c r="GT103">
        <v>66.7</v>
      </c>
      <c r="GU103">
        <v>37.4</v>
      </c>
      <c r="GV103">
        <v>42.528199999999998</v>
      </c>
      <c r="GW103">
        <v>24.221599999999999</v>
      </c>
      <c r="GX103">
        <v>16.342099999999999</v>
      </c>
      <c r="GY103">
        <v>2</v>
      </c>
      <c r="GZ103">
        <v>0.447411</v>
      </c>
      <c r="HA103">
        <v>0.32046799999999998</v>
      </c>
      <c r="HB103">
        <v>20.213100000000001</v>
      </c>
      <c r="HC103">
        <v>5.2165400000000002</v>
      </c>
      <c r="HD103">
        <v>11.968500000000001</v>
      </c>
      <c r="HE103">
        <v>4.9925499999999996</v>
      </c>
      <c r="HF103">
        <v>3.2925800000000001</v>
      </c>
      <c r="HG103">
        <v>6303.1</v>
      </c>
      <c r="HH103">
        <v>9999</v>
      </c>
      <c r="HI103">
        <v>9999</v>
      </c>
      <c r="HJ103">
        <v>492.9</v>
      </c>
      <c r="HK103">
        <v>4.9713599999999998</v>
      </c>
      <c r="HL103">
        <v>1.87439</v>
      </c>
      <c r="HM103">
        <v>1.87073</v>
      </c>
      <c r="HN103">
        <v>1.87033</v>
      </c>
      <c r="HO103">
        <v>1.875</v>
      </c>
      <c r="HP103">
        <v>1.8716600000000001</v>
      </c>
      <c r="HQ103">
        <v>1.8671899999999999</v>
      </c>
      <c r="HR103">
        <v>1.8782000000000001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-1.5009999999999999</v>
      </c>
      <c r="IG103">
        <v>0.47460000000000002</v>
      </c>
      <c r="IH103">
        <v>-1.5014285714286191</v>
      </c>
      <c r="II103">
        <v>0</v>
      </c>
      <c r="IJ103">
        <v>0</v>
      </c>
      <c r="IK103">
        <v>0</v>
      </c>
      <c r="IL103">
        <v>0.47462380952381272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278.89999999999998</v>
      </c>
      <c r="IU103">
        <v>4240.6000000000004</v>
      </c>
      <c r="IV103">
        <v>1.7492700000000001</v>
      </c>
      <c r="IW103">
        <v>2.5659200000000002</v>
      </c>
      <c r="IX103">
        <v>2.1484399999999999</v>
      </c>
      <c r="IY103">
        <v>2.5964399999999999</v>
      </c>
      <c r="IZ103">
        <v>2.5451700000000002</v>
      </c>
      <c r="JA103">
        <v>2.3046899999999999</v>
      </c>
      <c r="JB103">
        <v>41.170499999999997</v>
      </c>
      <c r="JC103">
        <v>15.734400000000001</v>
      </c>
      <c r="JD103">
        <v>18</v>
      </c>
      <c r="JE103">
        <v>499.84399999999999</v>
      </c>
      <c r="JF103">
        <v>927.72500000000002</v>
      </c>
      <c r="JG103">
        <v>30.999099999999999</v>
      </c>
      <c r="JH103">
        <v>33.302500000000002</v>
      </c>
      <c r="JI103">
        <v>30.000299999999999</v>
      </c>
      <c r="JJ103">
        <v>33.1646</v>
      </c>
      <c r="JK103">
        <v>33.1021</v>
      </c>
      <c r="JL103">
        <v>35.156999999999996</v>
      </c>
      <c r="JM103">
        <v>22.003900000000002</v>
      </c>
      <c r="JN103">
        <v>95.916600000000003</v>
      </c>
      <c r="JO103">
        <v>31</v>
      </c>
      <c r="JP103">
        <v>591.67399999999998</v>
      </c>
      <c r="JQ103">
        <v>34.8245</v>
      </c>
      <c r="JR103">
        <v>98.809600000000003</v>
      </c>
      <c r="JS103">
        <v>98.821799999999996</v>
      </c>
    </row>
    <row r="104" spans="1:279" x14ac:dyDescent="0.2">
      <c r="A104">
        <v>89</v>
      </c>
      <c r="B104">
        <v>1656606835</v>
      </c>
      <c r="C104">
        <v>351.5</v>
      </c>
      <c r="D104" t="s">
        <v>596</v>
      </c>
      <c r="E104" t="s">
        <v>597</v>
      </c>
      <c r="F104">
        <v>4</v>
      </c>
      <c r="G104">
        <v>1656606832.6875</v>
      </c>
      <c r="H104">
        <f t="shared" si="50"/>
        <v>1.3128387665603028E-3</v>
      </c>
      <c r="I104">
        <f t="shared" si="51"/>
        <v>1.3128387665603027</v>
      </c>
      <c r="J104">
        <f t="shared" si="52"/>
        <v>6.9920171977307399</v>
      </c>
      <c r="K104">
        <f t="shared" si="53"/>
        <v>557.594875</v>
      </c>
      <c r="L104">
        <f t="shared" si="54"/>
        <v>406.2326607841502</v>
      </c>
      <c r="M104">
        <f t="shared" si="55"/>
        <v>41.098390431119135</v>
      </c>
      <c r="N104">
        <f t="shared" si="56"/>
        <v>56.41164309857772</v>
      </c>
      <c r="O104">
        <f t="shared" si="57"/>
        <v>8.2484069757034914E-2</v>
      </c>
      <c r="P104">
        <f t="shared" si="58"/>
        <v>1.673744632071702</v>
      </c>
      <c r="Q104">
        <f t="shared" si="59"/>
        <v>8.0290552821210906E-2</v>
      </c>
      <c r="R104">
        <f t="shared" si="60"/>
        <v>5.0373815643879376E-2</v>
      </c>
      <c r="S104">
        <f t="shared" si="61"/>
        <v>194.42458399590291</v>
      </c>
      <c r="T104">
        <f t="shared" si="62"/>
        <v>35.099597258948428</v>
      </c>
      <c r="U104">
        <f t="shared" si="63"/>
        <v>33.7468</v>
      </c>
      <c r="V104">
        <f t="shared" si="64"/>
        <v>5.2680096381564283</v>
      </c>
      <c r="W104">
        <f t="shared" si="65"/>
        <v>69.898016781954311</v>
      </c>
      <c r="X104">
        <f t="shared" si="66"/>
        <v>3.6869877469084398</v>
      </c>
      <c r="Y104">
        <f t="shared" si="67"/>
        <v>5.2748102401959933</v>
      </c>
      <c r="Z104">
        <f t="shared" si="68"/>
        <v>1.5810218912479885</v>
      </c>
      <c r="AA104">
        <f t="shared" si="69"/>
        <v>-57.896189605309353</v>
      </c>
      <c r="AB104">
        <f t="shared" si="70"/>
        <v>2.0832987294508469</v>
      </c>
      <c r="AC104">
        <f t="shared" si="71"/>
        <v>0.28718563518257728</v>
      </c>
      <c r="AD104">
        <f t="shared" si="72"/>
        <v>138.89887875522697</v>
      </c>
      <c r="AE104">
        <f t="shared" si="73"/>
        <v>17.771771384179132</v>
      </c>
      <c r="AF104">
        <f t="shared" si="74"/>
        <v>1.3218296775804399</v>
      </c>
      <c r="AG104">
        <f t="shared" si="75"/>
        <v>6.9920171977307399</v>
      </c>
      <c r="AH104">
        <v>600.15969962752706</v>
      </c>
      <c r="AI104">
        <v>581.7349818181815</v>
      </c>
      <c r="AJ104">
        <v>1.6934152533908959</v>
      </c>
      <c r="AK104">
        <v>67.047301081910973</v>
      </c>
      <c r="AL104">
        <f t="shared" si="76"/>
        <v>1.3128387665603027</v>
      </c>
      <c r="AM104">
        <v>34.855947750629362</v>
      </c>
      <c r="AN104">
        <v>36.437414685314728</v>
      </c>
      <c r="AO104">
        <v>-3.1150862209295563E-5</v>
      </c>
      <c r="AP104">
        <v>77.180000000000007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19329.504624901358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1009.5002326403643</v>
      </c>
      <c r="BI104">
        <f t="shared" si="83"/>
        <v>6.9920171977307399</v>
      </c>
      <c r="BJ104" t="e">
        <f t="shared" si="84"/>
        <v>#DIV/0!</v>
      </c>
      <c r="BK104">
        <f t="shared" si="85"/>
        <v>6.9262165293840546E-3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1199.9937500000001</v>
      </c>
      <c r="CQ104">
        <f t="shared" si="97"/>
        <v>1009.5002326403643</v>
      </c>
      <c r="CR104">
        <f t="shared" si="98"/>
        <v>0.84125457540121706</v>
      </c>
      <c r="CS104">
        <f t="shared" si="99"/>
        <v>0.16202133052434889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1656606832.6875</v>
      </c>
      <c r="CZ104">
        <v>557.594875</v>
      </c>
      <c r="DA104">
        <v>580.73112500000002</v>
      </c>
      <c r="DB104">
        <v>36.443637500000001</v>
      </c>
      <c r="DC104">
        <v>34.851550000000003</v>
      </c>
      <c r="DD104">
        <v>559.09612500000003</v>
      </c>
      <c r="DE104">
        <v>35.968987499999997</v>
      </c>
      <c r="DF104">
        <v>479.99524999999988</v>
      </c>
      <c r="DG104">
        <v>101.069625</v>
      </c>
      <c r="DH104">
        <v>9.996178750000001E-2</v>
      </c>
      <c r="DI104">
        <v>33.769887500000003</v>
      </c>
      <c r="DJ104">
        <v>999.9</v>
      </c>
      <c r="DK104">
        <v>33.7468</v>
      </c>
      <c r="DL104">
        <v>0</v>
      </c>
      <c r="DM104">
        <v>0</v>
      </c>
      <c r="DN104">
        <v>4004.84375</v>
      </c>
      <c r="DO104">
        <v>0</v>
      </c>
      <c r="DP104">
        <v>30.518899999999999</v>
      </c>
      <c r="DQ104">
        <v>-23.136275000000001</v>
      </c>
      <c r="DR104">
        <v>578.68399999999997</v>
      </c>
      <c r="DS104">
        <v>601.70137499999998</v>
      </c>
      <c r="DT104">
        <v>1.59208375</v>
      </c>
      <c r="DU104">
        <v>580.73112500000002</v>
      </c>
      <c r="DV104">
        <v>34.851550000000003</v>
      </c>
      <c r="DW104">
        <v>3.6833487499999999</v>
      </c>
      <c r="DX104">
        <v>3.5224324999999999</v>
      </c>
      <c r="DY104">
        <v>27.489437500000001</v>
      </c>
      <c r="DZ104">
        <v>26.7282625</v>
      </c>
      <c r="EA104">
        <v>1199.9937500000001</v>
      </c>
      <c r="EB104">
        <v>0.95800375000000004</v>
      </c>
      <c r="EC104">
        <v>4.19960375E-2</v>
      </c>
      <c r="ED104">
        <v>0</v>
      </c>
      <c r="EE104">
        <v>641.75512500000002</v>
      </c>
      <c r="EF104">
        <v>5.0001600000000002</v>
      </c>
      <c r="EG104">
        <v>8519.0575000000008</v>
      </c>
      <c r="EH104">
        <v>9515.1437499999993</v>
      </c>
      <c r="EI104">
        <v>48.226374999999997</v>
      </c>
      <c r="EJ104">
        <v>49.875</v>
      </c>
      <c r="EK104">
        <v>49.296499999999988</v>
      </c>
      <c r="EL104">
        <v>49.405999999999999</v>
      </c>
      <c r="EM104">
        <v>49.921499999999988</v>
      </c>
      <c r="EN104">
        <v>1144.8050000000001</v>
      </c>
      <c r="EO104">
        <v>50.182499999999997</v>
      </c>
      <c r="EP104">
        <v>0</v>
      </c>
      <c r="EQ104">
        <v>11403.399999856951</v>
      </c>
      <c r="ER104">
        <v>0</v>
      </c>
      <c r="ES104">
        <v>641.95488461538457</v>
      </c>
      <c r="ET104">
        <v>-3.54362393286429</v>
      </c>
      <c r="EU104">
        <v>-230.5712821311628</v>
      </c>
      <c r="EV104">
        <v>8537.8611538461537</v>
      </c>
      <c r="EW104">
        <v>15</v>
      </c>
      <c r="EX104">
        <v>1656590095.5</v>
      </c>
      <c r="EY104" t="s">
        <v>416</v>
      </c>
      <c r="EZ104">
        <v>1656590095.5</v>
      </c>
      <c r="FA104">
        <v>1656352397</v>
      </c>
      <c r="FB104">
        <v>2</v>
      </c>
      <c r="FC104">
        <v>-0.995</v>
      </c>
      <c r="FD104">
        <v>0.47499999999999998</v>
      </c>
      <c r="FE104">
        <v>-1.5009999999999999</v>
      </c>
      <c r="FF104">
        <v>0.47499999999999998</v>
      </c>
      <c r="FG104">
        <v>427</v>
      </c>
      <c r="FH104">
        <v>33</v>
      </c>
      <c r="FI104">
        <v>0.32</v>
      </c>
      <c r="FJ104">
        <v>0.2</v>
      </c>
      <c r="FK104">
        <v>-23.073652500000001</v>
      </c>
      <c r="FL104">
        <v>-1.267153846153751</v>
      </c>
      <c r="FM104">
        <v>0.14411011412718391</v>
      </c>
      <c r="FN104">
        <v>0</v>
      </c>
      <c r="FO104">
        <v>642.15808823529414</v>
      </c>
      <c r="FP104">
        <v>-3.1028113038249669</v>
      </c>
      <c r="FQ104">
        <v>0.33984186354027712</v>
      </c>
      <c r="FR104">
        <v>0</v>
      </c>
      <c r="FS104">
        <v>1.56115125</v>
      </c>
      <c r="FT104">
        <v>0.18830330206378981</v>
      </c>
      <c r="FU104">
        <v>2.1751185506484472E-2</v>
      </c>
      <c r="FV104">
        <v>0</v>
      </c>
      <c r="FW104">
        <v>0</v>
      </c>
      <c r="FX104">
        <v>3</v>
      </c>
      <c r="FY104" t="s">
        <v>425</v>
      </c>
      <c r="FZ104">
        <v>2.97445</v>
      </c>
      <c r="GA104">
        <v>2.8638699999999999</v>
      </c>
      <c r="GB104">
        <v>0.122809</v>
      </c>
      <c r="GC104">
        <v>0.12806200000000001</v>
      </c>
      <c r="GD104">
        <v>0.14790900000000001</v>
      </c>
      <c r="GE104">
        <v>0.14633599999999999</v>
      </c>
      <c r="GF104">
        <v>30428.2</v>
      </c>
      <c r="GG104">
        <v>26331.9</v>
      </c>
      <c r="GH104">
        <v>30994.400000000001</v>
      </c>
      <c r="GI104">
        <v>28135</v>
      </c>
      <c r="GJ104">
        <v>34810.199999999997</v>
      </c>
      <c r="GK104">
        <v>33924.400000000001</v>
      </c>
      <c r="GL104">
        <v>40428.6</v>
      </c>
      <c r="GM104">
        <v>39256.6</v>
      </c>
      <c r="GN104">
        <v>2.0678700000000001</v>
      </c>
      <c r="GO104">
        <v>2.3964500000000002</v>
      </c>
      <c r="GP104">
        <v>0</v>
      </c>
      <c r="GQ104">
        <v>0.16930000000000001</v>
      </c>
      <c r="GR104">
        <v>999.9</v>
      </c>
      <c r="GS104">
        <v>31.003499999999999</v>
      </c>
      <c r="GT104">
        <v>66.7</v>
      </c>
      <c r="GU104">
        <v>37.4</v>
      </c>
      <c r="GV104">
        <v>42.525100000000002</v>
      </c>
      <c r="GW104">
        <v>24.151599999999998</v>
      </c>
      <c r="GX104">
        <v>16.654599999999999</v>
      </c>
      <c r="GY104">
        <v>2</v>
      </c>
      <c r="GZ104">
        <v>0.447571</v>
      </c>
      <c r="HA104">
        <v>0.31511400000000001</v>
      </c>
      <c r="HB104">
        <v>20.212900000000001</v>
      </c>
      <c r="HC104">
        <v>5.2159399999999998</v>
      </c>
      <c r="HD104">
        <v>11.9689</v>
      </c>
      <c r="HE104">
        <v>4.9922000000000004</v>
      </c>
      <c r="HF104">
        <v>3.2925300000000002</v>
      </c>
      <c r="HG104">
        <v>6303.5</v>
      </c>
      <c r="HH104">
        <v>9999</v>
      </c>
      <c r="HI104">
        <v>9999</v>
      </c>
      <c r="HJ104">
        <v>492.9</v>
      </c>
      <c r="HK104">
        <v>4.9713900000000004</v>
      </c>
      <c r="HL104">
        <v>1.87439</v>
      </c>
      <c r="HM104">
        <v>1.87073</v>
      </c>
      <c r="HN104">
        <v>1.87032</v>
      </c>
      <c r="HO104">
        <v>1.875</v>
      </c>
      <c r="HP104">
        <v>1.8716600000000001</v>
      </c>
      <c r="HQ104">
        <v>1.86721</v>
      </c>
      <c r="HR104">
        <v>1.8782000000000001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-1.502</v>
      </c>
      <c r="IG104">
        <v>0.47460000000000002</v>
      </c>
      <c r="IH104">
        <v>-1.5014285714286191</v>
      </c>
      <c r="II104">
        <v>0</v>
      </c>
      <c r="IJ104">
        <v>0</v>
      </c>
      <c r="IK104">
        <v>0</v>
      </c>
      <c r="IL104">
        <v>0.47462380952381272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279</v>
      </c>
      <c r="IU104">
        <v>4240.6000000000004</v>
      </c>
      <c r="IV104">
        <v>1.7651399999999999</v>
      </c>
      <c r="IW104">
        <v>2.5561500000000001</v>
      </c>
      <c r="IX104">
        <v>2.1484399999999999</v>
      </c>
      <c r="IY104">
        <v>2.5976599999999999</v>
      </c>
      <c r="IZ104">
        <v>2.5451700000000002</v>
      </c>
      <c r="JA104">
        <v>2.3327599999999999</v>
      </c>
      <c r="JB104">
        <v>41.170499999999997</v>
      </c>
      <c r="JC104">
        <v>15.7431</v>
      </c>
      <c r="JD104">
        <v>18</v>
      </c>
      <c r="JE104">
        <v>499.71800000000002</v>
      </c>
      <c r="JF104">
        <v>928.32100000000003</v>
      </c>
      <c r="JG104">
        <v>30.998799999999999</v>
      </c>
      <c r="JH104">
        <v>33.304200000000002</v>
      </c>
      <c r="JI104">
        <v>30.000299999999999</v>
      </c>
      <c r="JJ104">
        <v>33.1646</v>
      </c>
      <c r="JK104">
        <v>33.1021</v>
      </c>
      <c r="JL104">
        <v>35.4739</v>
      </c>
      <c r="JM104">
        <v>22.003900000000002</v>
      </c>
      <c r="JN104">
        <v>95.916600000000003</v>
      </c>
      <c r="JO104">
        <v>31</v>
      </c>
      <c r="JP104">
        <v>598.35299999999995</v>
      </c>
      <c r="JQ104">
        <v>34.8294</v>
      </c>
      <c r="JR104">
        <v>98.81</v>
      </c>
      <c r="JS104">
        <v>98.823700000000002</v>
      </c>
    </row>
    <row r="105" spans="1:279" x14ac:dyDescent="0.2">
      <c r="A105">
        <v>90</v>
      </c>
      <c r="B105">
        <v>1656606839</v>
      </c>
      <c r="C105">
        <v>355.5</v>
      </c>
      <c r="D105" t="s">
        <v>598</v>
      </c>
      <c r="E105" t="s">
        <v>599</v>
      </c>
      <c r="F105">
        <v>4</v>
      </c>
      <c r="G105">
        <v>1656606837</v>
      </c>
      <c r="H105">
        <f t="shared" si="50"/>
        <v>1.3120691796436128E-3</v>
      </c>
      <c r="I105">
        <f t="shared" si="51"/>
        <v>1.3120691796436128</v>
      </c>
      <c r="J105">
        <f t="shared" si="52"/>
        <v>7.0924511789938389</v>
      </c>
      <c r="K105">
        <f t="shared" si="53"/>
        <v>564.53500000000008</v>
      </c>
      <c r="L105">
        <f t="shared" si="54"/>
        <v>410.78344388471731</v>
      </c>
      <c r="M105">
        <f t="shared" si="55"/>
        <v>41.55899552362613</v>
      </c>
      <c r="N105">
        <f t="shared" si="56"/>
        <v>57.114053370940006</v>
      </c>
      <c r="O105">
        <f t="shared" si="57"/>
        <v>8.2345356406322123E-2</v>
      </c>
      <c r="P105">
        <f t="shared" si="58"/>
        <v>1.6734533716536146</v>
      </c>
      <c r="Q105">
        <f t="shared" si="59"/>
        <v>8.0158736010511697E-2</v>
      </c>
      <c r="R105">
        <f t="shared" si="60"/>
        <v>5.0290832884161044E-2</v>
      </c>
      <c r="S105">
        <f t="shared" si="61"/>
        <v>194.42954982414517</v>
      </c>
      <c r="T105">
        <f t="shared" si="62"/>
        <v>35.102659626010251</v>
      </c>
      <c r="U105">
        <f t="shared" si="63"/>
        <v>33.748600000000003</v>
      </c>
      <c r="V105">
        <f t="shared" si="64"/>
        <v>5.2685395678832299</v>
      </c>
      <c r="W105">
        <f t="shared" si="65"/>
        <v>69.866424869682135</v>
      </c>
      <c r="X105">
        <f t="shared" si="66"/>
        <v>3.6858328361487414</v>
      </c>
      <c r="Y105">
        <f t="shared" si="67"/>
        <v>5.2755423553211944</v>
      </c>
      <c r="Z105">
        <f t="shared" si="68"/>
        <v>1.5827067317344885</v>
      </c>
      <c r="AA105">
        <f t="shared" si="69"/>
        <v>-57.862250822283329</v>
      </c>
      <c r="AB105">
        <f t="shared" si="70"/>
        <v>2.1446397005598845</v>
      </c>
      <c r="AC105">
        <f t="shared" si="71"/>
        <v>0.2956992234477463</v>
      </c>
      <c r="AD105">
        <f t="shared" si="72"/>
        <v>139.00763792586946</v>
      </c>
      <c r="AE105">
        <f t="shared" si="73"/>
        <v>17.660004902001464</v>
      </c>
      <c r="AF105">
        <f t="shared" si="74"/>
        <v>1.315936129310642</v>
      </c>
      <c r="AG105">
        <f t="shared" si="75"/>
        <v>7.0924511789938389</v>
      </c>
      <c r="AH105">
        <v>606.68779368066635</v>
      </c>
      <c r="AI105">
        <v>588.3570545454545</v>
      </c>
      <c r="AJ105">
        <v>1.6534869270438159</v>
      </c>
      <c r="AK105">
        <v>67.047301081910973</v>
      </c>
      <c r="AL105">
        <f t="shared" si="76"/>
        <v>1.3120691796436128</v>
      </c>
      <c r="AM105">
        <v>34.849204005454553</v>
      </c>
      <c r="AN105">
        <v>36.429500699300711</v>
      </c>
      <c r="AO105">
        <v>-3.2432838394304079E-5</v>
      </c>
      <c r="AP105">
        <v>77.180000000000007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19322.293320215027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1009.5270123441164</v>
      </c>
      <c r="BI105">
        <f t="shared" si="83"/>
        <v>7.0924511789938389</v>
      </c>
      <c r="BJ105" t="e">
        <f t="shared" si="84"/>
        <v>#DIV/0!</v>
      </c>
      <c r="BK105">
        <f t="shared" si="85"/>
        <v>7.0255189730141091E-3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1200.025714285714</v>
      </c>
      <c r="CQ105">
        <f t="shared" si="97"/>
        <v>1009.5270123441164</v>
      </c>
      <c r="CR105">
        <f t="shared" si="98"/>
        <v>0.84125448340497666</v>
      </c>
      <c r="CS105">
        <f t="shared" si="99"/>
        <v>0.16202115297160496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1656606837</v>
      </c>
      <c r="CZ105">
        <v>564.53500000000008</v>
      </c>
      <c r="DA105">
        <v>587.53499999999997</v>
      </c>
      <c r="DB105">
        <v>36.432042857142847</v>
      </c>
      <c r="DC105">
        <v>34.847299999999997</v>
      </c>
      <c r="DD105">
        <v>566.03657142857151</v>
      </c>
      <c r="DE105">
        <v>35.957442857142858</v>
      </c>
      <c r="DF105">
        <v>480.07557142857138</v>
      </c>
      <c r="DG105">
        <v>101.07</v>
      </c>
      <c r="DH105">
        <v>0.10008400000000001</v>
      </c>
      <c r="DI105">
        <v>33.772371428571432</v>
      </c>
      <c r="DJ105">
        <v>999.89999999999986</v>
      </c>
      <c r="DK105">
        <v>33.748600000000003</v>
      </c>
      <c r="DL105">
        <v>0</v>
      </c>
      <c r="DM105">
        <v>0</v>
      </c>
      <c r="DN105">
        <v>4003.66</v>
      </c>
      <c r="DO105">
        <v>0</v>
      </c>
      <c r="DP105">
        <v>30.73592857142857</v>
      </c>
      <c r="DQ105">
        <v>-23.000085714285721</v>
      </c>
      <c r="DR105">
        <v>585.88</v>
      </c>
      <c r="DS105">
        <v>608.74842857142846</v>
      </c>
      <c r="DT105">
        <v>1.584741428571429</v>
      </c>
      <c r="DU105">
        <v>587.53499999999997</v>
      </c>
      <c r="DV105">
        <v>34.847299999999997</v>
      </c>
      <c r="DW105">
        <v>3.682191428571429</v>
      </c>
      <c r="DX105">
        <v>3.5220214285714291</v>
      </c>
      <c r="DY105">
        <v>27.484057142857139</v>
      </c>
      <c r="DZ105">
        <v>26.72627142857143</v>
      </c>
      <c r="EA105">
        <v>1200.025714285714</v>
      </c>
      <c r="EB105">
        <v>0.958005</v>
      </c>
      <c r="EC105">
        <v>4.1994700000000003E-2</v>
      </c>
      <c r="ED105">
        <v>0</v>
      </c>
      <c r="EE105">
        <v>641.62542857142853</v>
      </c>
      <c r="EF105">
        <v>5.0001600000000002</v>
      </c>
      <c r="EG105">
        <v>8519.5071428571428</v>
      </c>
      <c r="EH105">
        <v>9515.380000000001</v>
      </c>
      <c r="EI105">
        <v>48.223000000000013</v>
      </c>
      <c r="EJ105">
        <v>49.875</v>
      </c>
      <c r="EK105">
        <v>49.311999999999998</v>
      </c>
      <c r="EL105">
        <v>49.392714285714291</v>
      </c>
      <c r="EM105">
        <v>49.936999999999998</v>
      </c>
      <c r="EN105">
        <v>1144.8357142857139</v>
      </c>
      <c r="EO105">
        <v>50.18</v>
      </c>
      <c r="EP105">
        <v>0</v>
      </c>
      <c r="EQ105">
        <v>11407</v>
      </c>
      <c r="ER105">
        <v>0</v>
      </c>
      <c r="ES105">
        <v>641.78050000000007</v>
      </c>
      <c r="ET105">
        <v>-2.587794869764795</v>
      </c>
      <c r="EU105">
        <v>-133.73128207838121</v>
      </c>
      <c r="EV105">
        <v>8527.6961538461528</v>
      </c>
      <c r="EW105">
        <v>15</v>
      </c>
      <c r="EX105">
        <v>1656590095.5</v>
      </c>
      <c r="EY105" t="s">
        <v>416</v>
      </c>
      <c r="EZ105">
        <v>1656590095.5</v>
      </c>
      <c r="FA105">
        <v>1656352397</v>
      </c>
      <c r="FB105">
        <v>2</v>
      </c>
      <c r="FC105">
        <v>-0.995</v>
      </c>
      <c r="FD105">
        <v>0.47499999999999998</v>
      </c>
      <c r="FE105">
        <v>-1.5009999999999999</v>
      </c>
      <c r="FF105">
        <v>0.47499999999999998</v>
      </c>
      <c r="FG105">
        <v>427</v>
      </c>
      <c r="FH105">
        <v>33</v>
      </c>
      <c r="FI105">
        <v>0.32</v>
      </c>
      <c r="FJ105">
        <v>0.2</v>
      </c>
      <c r="FK105">
        <v>-23.0945</v>
      </c>
      <c r="FL105">
        <v>-0.37114285714290862</v>
      </c>
      <c r="FM105">
        <v>0.11728995548868</v>
      </c>
      <c r="FN105">
        <v>1</v>
      </c>
      <c r="FO105">
        <v>641.97770588235289</v>
      </c>
      <c r="FP105">
        <v>-3.1216501140109352</v>
      </c>
      <c r="FQ105">
        <v>0.35141985358656841</v>
      </c>
      <c r="FR105">
        <v>0</v>
      </c>
      <c r="FS105">
        <v>1.567436097560976</v>
      </c>
      <c r="FT105">
        <v>0.19686564459930589</v>
      </c>
      <c r="FU105">
        <v>2.2432866010697269E-2</v>
      </c>
      <c r="FV105">
        <v>0</v>
      </c>
      <c r="FW105">
        <v>1</v>
      </c>
      <c r="FX105">
        <v>3</v>
      </c>
      <c r="FY105" t="s">
        <v>417</v>
      </c>
      <c r="FZ105">
        <v>2.9749599999999998</v>
      </c>
      <c r="GA105">
        <v>2.86388</v>
      </c>
      <c r="GB105">
        <v>0.123803</v>
      </c>
      <c r="GC105">
        <v>0.129053</v>
      </c>
      <c r="GD105">
        <v>0.14788599999999999</v>
      </c>
      <c r="GE105">
        <v>0.14632300000000001</v>
      </c>
      <c r="GF105">
        <v>30392.6</v>
      </c>
      <c r="GG105">
        <v>26302.6</v>
      </c>
      <c r="GH105">
        <v>30993.4</v>
      </c>
      <c r="GI105">
        <v>28135.7</v>
      </c>
      <c r="GJ105">
        <v>34809.9</v>
      </c>
      <c r="GK105">
        <v>33925.599999999999</v>
      </c>
      <c r="GL105">
        <v>40427.1</v>
      </c>
      <c r="GM105">
        <v>39257.4</v>
      </c>
      <c r="GN105">
        <v>2.06813</v>
      </c>
      <c r="GO105">
        <v>2.39663</v>
      </c>
      <c r="GP105">
        <v>0</v>
      </c>
      <c r="GQ105">
        <v>0.169408</v>
      </c>
      <c r="GR105">
        <v>999.9</v>
      </c>
      <c r="GS105">
        <v>31.003499999999999</v>
      </c>
      <c r="GT105">
        <v>66.7</v>
      </c>
      <c r="GU105">
        <v>37.4</v>
      </c>
      <c r="GV105">
        <v>42.5242</v>
      </c>
      <c r="GW105">
        <v>23.811599999999999</v>
      </c>
      <c r="GX105">
        <v>16.23</v>
      </c>
      <c r="GY105">
        <v>2</v>
      </c>
      <c r="GZ105">
        <v>0.44778499999999999</v>
      </c>
      <c r="HA105">
        <v>0.31270700000000001</v>
      </c>
      <c r="HB105">
        <v>20.213000000000001</v>
      </c>
      <c r="HC105">
        <v>5.2160900000000003</v>
      </c>
      <c r="HD105">
        <v>11.969099999999999</v>
      </c>
      <c r="HE105">
        <v>4.9923000000000002</v>
      </c>
      <c r="HF105">
        <v>3.2925</v>
      </c>
      <c r="HG105">
        <v>6303.5</v>
      </c>
      <c r="HH105">
        <v>9999</v>
      </c>
      <c r="HI105">
        <v>9999</v>
      </c>
      <c r="HJ105">
        <v>492.9</v>
      </c>
      <c r="HK105">
        <v>4.9713599999999998</v>
      </c>
      <c r="HL105">
        <v>1.8744000000000001</v>
      </c>
      <c r="HM105">
        <v>1.87073</v>
      </c>
      <c r="HN105">
        <v>1.87033</v>
      </c>
      <c r="HO105">
        <v>1.8749899999999999</v>
      </c>
      <c r="HP105">
        <v>1.8716699999999999</v>
      </c>
      <c r="HQ105">
        <v>1.8671800000000001</v>
      </c>
      <c r="HR105">
        <v>1.8782000000000001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-1.5009999999999999</v>
      </c>
      <c r="IG105">
        <v>0.47460000000000002</v>
      </c>
      <c r="IH105">
        <v>-1.5014285714286191</v>
      </c>
      <c r="II105">
        <v>0</v>
      </c>
      <c r="IJ105">
        <v>0</v>
      </c>
      <c r="IK105">
        <v>0</v>
      </c>
      <c r="IL105">
        <v>0.47462380952381272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279.10000000000002</v>
      </c>
      <c r="IU105">
        <v>4240.7</v>
      </c>
      <c r="IV105">
        <v>1.78101</v>
      </c>
      <c r="IW105">
        <v>2.5598100000000001</v>
      </c>
      <c r="IX105">
        <v>2.1484399999999999</v>
      </c>
      <c r="IY105">
        <v>2.5939899999999998</v>
      </c>
      <c r="IZ105">
        <v>2.5451700000000002</v>
      </c>
      <c r="JA105">
        <v>2.2717299999999998</v>
      </c>
      <c r="JB105">
        <v>41.170499999999997</v>
      </c>
      <c r="JC105">
        <v>15.7256</v>
      </c>
      <c r="JD105">
        <v>18</v>
      </c>
      <c r="JE105">
        <v>499.875</v>
      </c>
      <c r="JF105">
        <v>928.529</v>
      </c>
      <c r="JG105">
        <v>30.999099999999999</v>
      </c>
      <c r="JH105">
        <v>33.305500000000002</v>
      </c>
      <c r="JI105">
        <v>30.0002</v>
      </c>
      <c r="JJ105">
        <v>33.1646</v>
      </c>
      <c r="JK105">
        <v>33.1021</v>
      </c>
      <c r="JL105">
        <v>35.798900000000003</v>
      </c>
      <c r="JM105">
        <v>22.003900000000002</v>
      </c>
      <c r="JN105">
        <v>95.916600000000003</v>
      </c>
      <c r="JO105">
        <v>31</v>
      </c>
      <c r="JP105">
        <v>605.03800000000001</v>
      </c>
      <c r="JQ105">
        <v>34.832099999999997</v>
      </c>
      <c r="JR105">
        <v>98.8065</v>
      </c>
      <c r="JS105">
        <v>98.825999999999993</v>
      </c>
    </row>
    <row r="106" spans="1:279" x14ac:dyDescent="0.2">
      <c r="A106">
        <v>91</v>
      </c>
      <c r="B106">
        <v>1656606843</v>
      </c>
      <c r="C106">
        <v>359.5</v>
      </c>
      <c r="D106" t="s">
        <v>600</v>
      </c>
      <c r="E106" t="s">
        <v>601</v>
      </c>
      <c r="F106">
        <v>4</v>
      </c>
      <c r="G106">
        <v>1656606840.6875</v>
      </c>
      <c r="H106">
        <f t="shared" si="50"/>
        <v>1.3081933706409984E-3</v>
      </c>
      <c r="I106">
        <f t="shared" si="51"/>
        <v>1.3081933706409985</v>
      </c>
      <c r="J106">
        <f t="shared" si="52"/>
        <v>7.164490893484432</v>
      </c>
      <c r="K106">
        <f t="shared" si="53"/>
        <v>570.39200000000005</v>
      </c>
      <c r="L106">
        <f t="shared" si="54"/>
        <v>414.53910106316613</v>
      </c>
      <c r="M106">
        <f t="shared" si="55"/>
        <v>41.93796618655599</v>
      </c>
      <c r="N106">
        <f t="shared" si="56"/>
        <v>57.705245048613712</v>
      </c>
      <c r="O106">
        <f t="shared" si="57"/>
        <v>8.2033322806629533E-2</v>
      </c>
      <c r="P106">
        <f t="shared" si="58"/>
        <v>1.671428923196149</v>
      </c>
      <c r="Q106">
        <f t="shared" si="59"/>
        <v>7.9860453753868493E-2</v>
      </c>
      <c r="R106">
        <f t="shared" si="60"/>
        <v>5.0103213448238398E-2</v>
      </c>
      <c r="S106">
        <f t="shared" si="61"/>
        <v>194.42843529780302</v>
      </c>
      <c r="T106">
        <f t="shared" si="62"/>
        <v>35.107831509319148</v>
      </c>
      <c r="U106">
        <f t="shared" si="63"/>
        <v>33.75</v>
      </c>
      <c r="V106">
        <f t="shared" si="64"/>
        <v>5.2689517675013144</v>
      </c>
      <c r="W106">
        <f t="shared" si="65"/>
        <v>69.843612611446133</v>
      </c>
      <c r="X106">
        <f t="shared" si="66"/>
        <v>3.6850624503038363</v>
      </c>
      <c r="Y106">
        <f t="shared" si="67"/>
        <v>5.2761624327833232</v>
      </c>
      <c r="Z106">
        <f t="shared" si="68"/>
        <v>1.5838893171974782</v>
      </c>
      <c r="AA106">
        <f t="shared" si="69"/>
        <v>-57.691327645268032</v>
      </c>
      <c r="AB106">
        <f t="shared" si="70"/>
        <v>2.205444112727633</v>
      </c>
      <c r="AC106">
        <f t="shared" si="71"/>
        <v>0.30445635441571944</v>
      </c>
      <c r="AD106">
        <f t="shared" si="72"/>
        <v>139.24700811967833</v>
      </c>
      <c r="AE106">
        <f t="shared" si="73"/>
        <v>17.80764994495463</v>
      </c>
      <c r="AF106">
        <f t="shared" si="74"/>
        <v>1.3141061331751693</v>
      </c>
      <c r="AG106">
        <f t="shared" si="75"/>
        <v>7.164490893484432</v>
      </c>
      <c r="AH106">
        <v>613.40164039862725</v>
      </c>
      <c r="AI106">
        <v>594.96320000000003</v>
      </c>
      <c r="AJ106">
        <v>1.655518032131716</v>
      </c>
      <c r="AK106">
        <v>67.047301081910973</v>
      </c>
      <c r="AL106">
        <f t="shared" si="76"/>
        <v>1.3081933706409985</v>
      </c>
      <c r="AM106">
        <v>34.845826595944047</v>
      </c>
      <c r="AN106">
        <v>36.42167692307693</v>
      </c>
      <c r="AO106">
        <v>-1.8274858296139739E-5</v>
      </c>
      <c r="AP106">
        <v>77.180000000000007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19273.359493951732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1009.5211607760637</v>
      </c>
      <c r="BI106">
        <f t="shared" si="83"/>
        <v>7.164490893484432</v>
      </c>
      <c r="BJ106" t="e">
        <f t="shared" si="84"/>
        <v>#DIV/0!</v>
      </c>
      <c r="BK106">
        <f t="shared" si="85"/>
        <v>7.0969199773650814E-3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1200.01875</v>
      </c>
      <c r="CQ106">
        <f t="shared" si="97"/>
        <v>1009.5211607760637</v>
      </c>
      <c r="CR106">
        <f t="shared" si="98"/>
        <v>0.84125448937865654</v>
      </c>
      <c r="CS106">
        <f t="shared" si="99"/>
        <v>0.1620211645008072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1656606840.6875</v>
      </c>
      <c r="CZ106">
        <v>570.39200000000005</v>
      </c>
      <c r="DA106">
        <v>593.58924999999999</v>
      </c>
      <c r="DB106">
        <v>36.425287500000003</v>
      </c>
      <c r="DC106">
        <v>34.842437500000003</v>
      </c>
      <c r="DD106">
        <v>571.89337499999999</v>
      </c>
      <c r="DE106">
        <v>35.950650000000003</v>
      </c>
      <c r="DF106">
        <v>479.98462499999999</v>
      </c>
      <c r="DG106">
        <v>101.06775</v>
      </c>
      <c r="DH106">
        <v>9.9947037500000002E-2</v>
      </c>
      <c r="DI106">
        <v>33.774475000000002</v>
      </c>
      <c r="DJ106">
        <v>999.9</v>
      </c>
      <c r="DK106">
        <v>33.75</v>
      </c>
      <c r="DL106">
        <v>0</v>
      </c>
      <c r="DM106">
        <v>0</v>
      </c>
      <c r="DN106">
        <v>3995.6262499999998</v>
      </c>
      <c r="DO106">
        <v>0</v>
      </c>
      <c r="DP106">
        <v>31.123762500000002</v>
      </c>
      <c r="DQ106">
        <v>-23.197512499999998</v>
      </c>
      <c r="DR106">
        <v>591.95387499999993</v>
      </c>
      <c r="DS106">
        <v>615.01812499999994</v>
      </c>
      <c r="DT106">
        <v>1.58282875</v>
      </c>
      <c r="DU106">
        <v>593.58924999999999</v>
      </c>
      <c r="DV106">
        <v>34.842437500000003</v>
      </c>
      <c r="DW106">
        <v>3.6814174999999998</v>
      </c>
      <c r="DX106">
        <v>3.5214462499999999</v>
      </c>
      <c r="DY106">
        <v>27.4805125</v>
      </c>
      <c r="DZ106">
        <v>26.723500000000001</v>
      </c>
      <c r="EA106">
        <v>1200.01875</v>
      </c>
      <c r="EB106">
        <v>0.958005</v>
      </c>
      <c r="EC106">
        <v>4.1994700000000003E-2</v>
      </c>
      <c r="ED106">
        <v>0</v>
      </c>
      <c r="EE106">
        <v>641.23350000000005</v>
      </c>
      <c r="EF106">
        <v>5.0001600000000002</v>
      </c>
      <c r="EG106">
        <v>8520.7400000000016</v>
      </c>
      <c r="EH106">
        <v>9515.3450000000012</v>
      </c>
      <c r="EI106">
        <v>48.25</v>
      </c>
      <c r="EJ106">
        <v>49.882750000000001</v>
      </c>
      <c r="EK106">
        <v>49.311999999999998</v>
      </c>
      <c r="EL106">
        <v>49.405999999999999</v>
      </c>
      <c r="EM106">
        <v>49.944875000000003</v>
      </c>
      <c r="EN106">
        <v>1144.83</v>
      </c>
      <c r="EO106">
        <v>50.18</v>
      </c>
      <c r="EP106">
        <v>0</v>
      </c>
      <c r="EQ106">
        <v>11411.20000004768</v>
      </c>
      <c r="ER106">
        <v>0</v>
      </c>
      <c r="ES106">
        <v>641.53836000000001</v>
      </c>
      <c r="ET106">
        <v>-3.1963846086403129</v>
      </c>
      <c r="EU106">
        <v>-18.204615404006638</v>
      </c>
      <c r="EV106">
        <v>8520.8039999999983</v>
      </c>
      <c r="EW106">
        <v>15</v>
      </c>
      <c r="EX106">
        <v>1656590095.5</v>
      </c>
      <c r="EY106" t="s">
        <v>416</v>
      </c>
      <c r="EZ106">
        <v>1656590095.5</v>
      </c>
      <c r="FA106">
        <v>1656352397</v>
      </c>
      <c r="FB106">
        <v>2</v>
      </c>
      <c r="FC106">
        <v>-0.995</v>
      </c>
      <c r="FD106">
        <v>0.47499999999999998</v>
      </c>
      <c r="FE106">
        <v>-1.5009999999999999</v>
      </c>
      <c r="FF106">
        <v>0.47499999999999998</v>
      </c>
      <c r="FG106">
        <v>427</v>
      </c>
      <c r="FH106">
        <v>33</v>
      </c>
      <c r="FI106">
        <v>0.32</v>
      </c>
      <c r="FJ106">
        <v>0.2</v>
      </c>
      <c r="FK106">
        <v>-23.139385000000001</v>
      </c>
      <c r="FL106">
        <v>0.1882176360225451</v>
      </c>
      <c r="FM106">
        <v>9.3676578049157827E-2</v>
      </c>
      <c r="FN106">
        <v>1</v>
      </c>
      <c r="FO106">
        <v>641.7267352941177</v>
      </c>
      <c r="FP106">
        <v>-3.293674560474289</v>
      </c>
      <c r="FQ106">
        <v>0.38163235379118687</v>
      </c>
      <c r="FR106">
        <v>0</v>
      </c>
      <c r="FS106">
        <v>1.5769122499999999</v>
      </c>
      <c r="FT106">
        <v>0.1295721951219497</v>
      </c>
      <c r="FU106">
        <v>1.8553857481329851E-2</v>
      </c>
      <c r="FV106">
        <v>0</v>
      </c>
      <c r="FW106">
        <v>1</v>
      </c>
      <c r="FX106">
        <v>3</v>
      </c>
      <c r="FY106" t="s">
        <v>417</v>
      </c>
      <c r="FZ106">
        <v>2.9744100000000002</v>
      </c>
      <c r="GA106">
        <v>2.8636699999999999</v>
      </c>
      <c r="GB106">
        <v>0.124795</v>
      </c>
      <c r="GC106">
        <v>0.13008600000000001</v>
      </c>
      <c r="GD106">
        <v>0.14786199999999999</v>
      </c>
      <c r="GE106">
        <v>0.146315</v>
      </c>
      <c r="GF106">
        <v>30358.5</v>
      </c>
      <c r="GG106">
        <v>26270.799999999999</v>
      </c>
      <c r="GH106">
        <v>30993.8</v>
      </c>
      <c r="GI106">
        <v>28135.1</v>
      </c>
      <c r="GJ106">
        <v>34811.4</v>
      </c>
      <c r="GK106">
        <v>33924.9</v>
      </c>
      <c r="GL106">
        <v>40427.699999999997</v>
      </c>
      <c r="GM106">
        <v>39256.199999999997</v>
      </c>
      <c r="GN106">
        <v>2.06778</v>
      </c>
      <c r="GO106">
        <v>2.3966699999999999</v>
      </c>
      <c r="GP106">
        <v>0</v>
      </c>
      <c r="GQ106">
        <v>0.16906099999999999</v>
      </c>
      <c r="GR106">
        <v>999.9</v>
      </c>
      <c r="GS106">
        <v>31.003499999999999</v>
      </c>
      <c r="GT106">
        <v>66.7</v>
      </c>
      <c r="GU106">
        <v>37.4</v>
      </c>
      <c r="GV106">
        <v>42.526400000000002</v>
      </c>
      <c r="GW106">
        <v>24.2516</v>
      </c>
      <c r="GX106">
        <v>16.5625</v>
      </c>
      <c r="GY106">
        <v>2</v>
      </c>
      <c r="GZ106">
        <v>0.44772600000000001</v>
      </c>
      <c r="HA106">
        <v>0.311334</v>
      </c>
      <c r="HB106">
        <v>20.213100000000001</v>
      </c>
      <c r="HC106">
        <v>5.2165400000000002</v>
      </c>
      <c r="HD106">
        <v>11.9686</v>
      </c>
      <c r="HE106">
        <v>4.9922500000000003</v>
      </c>
      <c r="HF106">
        <v>3.2925800000000001</v>
      </c>
      <c r="HG106">
        <v>6303.5</v>
      </c>
      <c r="HH106">
        <v>9999</v>
      </c>
      <c r="HI106">
        <v>9999</v>
      </c>
      <c r="HJ106">
        <v>492.9</v>
      </c>
      <c r="HK106">
        <v>4.9713599999999998</v>
      </c>
      <c r="HL106">
        <v>1.8744000000000001</v>
      </c>
      <c r="HM106">
        <v>1.87073</v>
      </c>
      <c r="HN106">
        <v>1.87032</v>
      </c>
      <c r="HO106">
        <v>1.8749899999999999</v>
      </c>
      <c r="HP106">
        <v>1.8716699999999999</v>
      </c>
      <c r="HQ106">
        <v>1.8672</v>
      </c>
      <c r="HR106">
        <v>1.8782000000000001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-1.5009999999999999</v>
      </c>
      <c r="IG106">
        <v>0.47460000000000002</v>
      </c>
      <c r="IH106">
        <v>-1.5014285714286191</v>
      </c>
      <c r="II106">
        <v>0</v>
      </c>
      <c r="IJ106">
        <v>0</v>
      </c>
      <c r="IK106">
        <v>0</v>
      </c>
      <c r="IL106">
        <v>0.47462380952381272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279.10000000000002</v>
      </c>
      <c r="IU106">
        <v>4240.8</v>
      </c>
      <c r="IV106">
        <v>1.79932</v>
      </c>
      <c r="IW106">
        <v>2.5549300000000001</v>
      </c>
      <c r="IX106">
        <v>2.1484399999999999</v>
      </c>
      <c r="IY106">
        <v>2.5964399999999999</v>
      </c>
      <c r="IZ106">
        <v>2.5451700000000002</v>
      </c>
      <c r="JA106">
        <v>2.34131</v>
      </c>
      <c r="JB106">
        <v>41.170499999999997</v>
      </c>
      <c r="JC106">
        <v>15.751899999999999</v>
      </c>
      <c r="JD106">
        <v>18</v>
      </c>
      <c r="JE106">
        <v>499.65499999999997</v>
      </c>
      <c r="JF106">
        <v>928.58900000000006</v>
      </c>
      <c r="JG106">
        <v>30.999400000000001</v>
      </c>
      <c r="JH106">
        <v>33.308</v>
      </c>
      <c r="JI106">
        <v>30.0001</v>
      </c>
      <c r="JJ106">
        <v>33.1646</v>
      </c>
      <c r="JK106">
        <v>33.1021</v>
      </c>
      <c r="JL106">
        <v>36.122399999999999</v>
      </c>
      <c r="JM106">
        <v>22.003900000000002</v>
      </c>
      <c r="JN106">
        <v>95.916600000000003</v>
      </c>
      <c r="JO106">
        <v>31</v>
      </c>
      <c r="JP106">
        <v>611.78300000000002</v>
      </c>
      <c r="JQ106">
        <v>34.832099999999997</v>
      </c>
      <c r="JR106">
        <v>98.807900000000004</v>
      </c>
      <c r="JS106">
        <v>98.8232</v>
      </c>
    </row>
    <row r="107" spans="1:279" x14ac:dyDescent="0.2">
      <c r="A107">
        <v>92</v>
      </c>
      <c r="B107">
        <v>1656606847</v>
      </c>
      <c r="C107">
        <v>363.5</v>
      </c>
      <c r="D107" t="s">
        <v>602</v>
      </c>
      <c r="E107" t="s">
        <v>603</v>
      </c>
      <c r="F107">
        <v>4</v>
      </c>
      <c r="G107">
        <v>1656606845</v>
      </c>
      <c r="H107">
        <f t="shared" si="50"/>
        <v>1.3037083091962966E-3</v>
      </c>
      <c r="I107">
        <f t="shared" si="51"/>
        <v>1.3037083091962967</v>
      </c>
      <c r="J107">
        <f t="shared" si="52"/>
        <v>7.2741400468692454</v>
      </c>
      <c r="K107">
        <f t="shared" si="53"/>
        <v>577.32171428571417</v>
      </c>
      <c r="L107">
        <f t="shared" si="54"/>
        <v>418.65936465720728</v>
      </c>
      <c r="M107">
        <f t="shared" si="55"/>
        <v>42.354967924132296</v>
      </c>
      <c r="N107">
        <f t="shared" si="56"/>
        <v>58.406534654964254</v>
      </c>
      <c r="O107">
        <f t="shared" si="57"/>
        <v>8.1757236591966057E-2</v>
      </c>
      <c r="P107">
        <f t="shared" si="58"/>
        <v>1.6716990258893905</v>
      </c>
      <c r="Q107">
        <f t="shared" si="59"/>
        <v>7.9599100285106653E-2</v>
      </c>
      <c r="R107">
        <f t="shared" si="60"/>
        <v>4.9938592675774537E-2</v>
      </c>
      <c r="S107">
        <f t="shared" si="61"/>
        <v>194.41380053069301</v>
      </c>
      <c r="T107">
        <f t="shared" si="62"/>
        <v>35.114259577372302</v>
      </c>
      <c r="U107">
        <f t="shared" si="63"/>
        <v>33.746071428571433</v>
      </c>
      <c r="V107">
        <f t="shared" si="64"/>
        <v>5.2677951559707203</v>
      </c>
      <c r="W107">
        <f t="shared" si="65"/>
        <v>69.80706135055803</v>
      </c>
      <c r="X107">
        <f t="shared" si="66"/>
        <v>3.6841299079342056</v>
      </c>
      <c r="Y107">
        <f t="shared" si="67"/>
        <v>5.2775891674241846</v>
      </c>
      <c r="Z107">
        <f t="shared" si="68"/>
        <v>1.5836652480365148</v>
      </c>
      <c r="AA107">
        <f t="shared" si="69"/>
        <v>-57.493536435556678</v>
      </c>
      <c r="AB107">
        <f t="shared" si="70"/>
        <v>2.9960004622213923</v>
      </c>
      <c r="AC107">
        <f t="shared" si="71"/>
        <v>0.41352580921416754</v>
      </c>
      <c r="AD107">
        <f t="shared" si="72"/>
        <v>140.3297903665719</v>
      </c>
      <c r="AE107">
        <f t="shared" si="73"/>
        <v>18.032653990421903</v>
      </c>
      <c r="AF107">
        <f t="shared" si="74"/>
        <v>1.3068580770324691</v>
      </c>
      <c r="AG107">
        <f t="shared" si="75"/>
        <v>7.2741400468692454</v>
      </c>
      <c r="AH107">
        <v>620.34013157264008</v>
      </c>
      <c r="AI107">
        <v>601.65528484848494</v>
      </c>
      <c r="AJ107">
        <v>1.6744215220842551</v>
      </c>
      <c r="AK107">
        <v>67.047301081910973</v>
      </c>
      <c r="AL107">
        <f t="shared" si="76"/>
        <v>1.3037083091962967</v>
      </c>
      <c r="AM107">
        <v>34.84168173538459</v>
      </c>
      <c r="AN107">
        <v>36.412165734265777</v>
      </c>
      <c r="AO107">
        <v>-2.2490783057541921E-5</v>
      </c>
      <c r="AP107">
        <v>77.180000000000007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19279.561662443284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1009.4442033837788</v>
      </c>
      <c r="BI107">
        <f t="shared" si="83"/>
        <v>7.2741400468692454</v>
      </c>
      <c r="BJ107" t="e">
        <f t="shared" si="84"/>
        <v>#DIV/0!</v>
      </c>
      <c r="BK107">
        <f t="shared" si="85"/>
        <v>7.2060843209416133E-3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1199.9271428571431</v>
      </c>
      <c r="CQ107">
        <f t="shared" si="97"/>
        <v>1009.4442033837788</v>
      </c>
      <c r="CR107">
        <f t="shared" si="98"/>
        <v>0.84125457899068279</v>
      </c>
      <c r="CS107">
        <f t="shared" si="99"/>
        <v>0.16202133745201802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1656606845</v>
      </c>
      <c r="CZ107">
        <v>577.32171428571417</v>
      </c>
      <c r="DA107">
        <v>600.80628571428576</v>
      </c>
      <c r="DB107">
        <v>36.415928571428573</v>
      </c>
      <c r="DC107">
        <v>34.841799999999999</v>
      </c>
      <c r="DD107">
        <v>578.82299999999998</v>
      </c>
      <c r="DE107">
        <v>35.941314285714292</v>
      </c>
      <c r="DF107">
        <v>479.98657142857138</v>
      </c>
      <c r="DG107">
        <v>101.0681428571429</v>
      </c>
      <c r="DH107">
        <v>9.9946285714285724E-2</v>
      </c>
      <c r="DI107">
        <v>33.779314285714293</v>
      </c>
      <c r="DJ107">
        <v>999.89999999999986</v>
      </c>
      <c r="DK107">
        <v>33.746071428571433</v>
      </c>
      <c r="DL107">
        <v>0</v>
      </c>
      <c r="DM107">
        <v>0</v>
      </c>
      <c r="DN107">
        <v>3996.6942857142849</v>
      </c>
      <c r="DO107">
        <v>0</v>
      </c>
      <c r="DP107">
        <v>31.7438</v>
      </c>
      <c r="DQ107">
        <v>-23.484728571428569</v>
      </c>
      <c r="DR107">
        <v>599.13985714285718</v>
      </c>
      <c r="DS107">
        <v>622.49514285714292</v>
      </c>
      <c r="DT107">
        <v>1.574131428571429</v>
      </c>
      <c r="DU107">
        <v>600.80628571428576</v>
      </c>
      <c r="DV107">
        <v>34.841799999999999</v>
      </c>
      <c r="DW107">
        <v>3.6804942857142851</v>
      </c>
      <c r="DX107">
        <v>3.5213999999999999</v>
      </c>
      <c r="DY107">
        <v>27.476199999999999</v>
      </c>
      <c r="DZ107">
        <v>26.723285714285709</v>
      </c>
      <c r="EA107">
        <v>1199.9271428571431</v>
      </c>
      <c r="EB107">
        <v>0.95800214285714291</v>
      </c>
      <c r="EC107">
        <v>4.1997757142857153E-2</v>
      </c>
      <c r="ED107">
        <v>0</v>
      </c>
      <c r="EE107">
        <v>641.23585714285707</v>
      </c>
      <c r="EF107">
        <v>5.0001600000000002</v>
      </c>
      <c r="EG107">
        <v>8516.9428571428562</v>
      </c>
      <c r="EH107">
        <v>9514.6028571428578</v>
      </c>
      <c r="EI107">
        <v>48.25</v>
      </c>
      <c r="EJ107">
        <v>49.901571428571437</v>
      </c>
      <c r="EK107">
        <v>49.311999999999998</v>
      </c>
      <c r="EL107">
        <v>49.410428571428568</v>
      </c>
      <c r="EM107">
        <v>49.946000000000012</v>
      </c>
      <c r="EN107">
        <v>1144.744285714286</v>
      </c>
      <c r="EO107">
        <v>50.18</v>
      </c>
      <c r="EP107">
        <v>0</v>
      </c>
      <c r="EQ107">
        <v>11415.399999856951</v>
      </c>
      <c r="ER107">
        <v>0</v>
      </c>
      <c r="ES107">
        <v>641.38184615384614</v>
      </c>
      <c r="ET107">
        <v>-2.501128198386867</v>
      </c>
      <c r="EU107">
        <v>-10.32376068295409</v>
      </c>
      <c r="EV107">
        <v>8518.6903846153837</v>
      </c>
      <c r="EW107">
        <v>15</v>
      </c>
      <c r="EX107">
        <v>1656590095.5</v>
      </c>
      <c r="EY107" t="s">
        <v>416</v>
      </c>
      <c r="EZ107">
        <v>1656590095.5</v>
      </c>
      <c r="FA107">
        <v>1656352397</v>
      </c>
      <c r="FB107">
        <v>2</v>
      </c>
      <c r="FC107">
        <v>-0.995</v>
      </c>
      <c r="FD107">
        <v>0.47499999999999998</v>
      </c>
      <c r="FE107">
        <v>-1.5009999999999999</v>
      </c>
      <c r="FF107">
        <v>0.47499999999999998</v>
      </c>
      <c r="FG107">
        <v>427</v>
      </c>
      <c r="FH107">
        <v>33</v>
      </c>
      <c r="FI107">
        <v>0.32</v>
      </c>
      <c r="FJ107">
        <v>0.2</v>
      </c>
      <c r="FK107">
        <v>-23.205097500000001</v>
      </c>
      <c r="FL107">
        <v>-0.59325365853661116</v>
      </c>
      <c r="FM107">
        <v>0.15335271841004311</v>
      </c>
      <c r="FN107">
        <v>0</v>
      </c>
      <c r="FO107">
        <v>641.53808823529414</v>
      </c>
      <c r="FP107">
        <v>-2.7538731820941389</v>
      </c>
      <c r="FQ107">
        <v>0.34369680274120978</v>
      </c>
      <c r="FR107">
        <v>0</v>
      </c>
      <c r="FS107">
        <v>1.5833550000000001</v>
      </c>
      <c r="FT107">
        <v>-2.034619136961122E-2</v>
      </c>
      <c r="FU107">
        <v>8.9134796796761732E-3</v>
      </c>
      <c r="FV107">
        <v>1</v>
      </c>
      <c r="FW107">
        <v>1</v>
      </c>
      <c r="FX107">
        <v>3</v>
      </c>
      <c r="FY107" t="s">
        <v>417</v>
      </c>
      <c r="FZ107">
        <v>2.9747300000000001</v>
      </c>
      <c r="GA107">
        <v>2.8638699999999999</v>
      </c>
      <c r="GB107">
        <v>0.1258</v>
      </c>
      <c r="GC107">
        <v>0.13111500000000001</v>
      </c>
      <c r="GD107">
        <v>0.147838</v>
      </c>
      <c r="GE107">
        <v>0.146311</v>
      </c>
      <c r="GF107">
        <v>30323.8</v>
      </c>
      <c r="GG107">
        <v>26239</v>
      </c>
      <c r="GH107">
        <v>30994.1</v>
      </c>
      <c r="GI107">
        <v>28134.400000000001</v>
      </c>
      <c r="GJ107">
        <v>34812.699999999997</v>
      </c>
      <c r="GK107">
        <v>33924.6</v>
      </c>
      <c r="GL107">
        <v>40427.9</v>
      </c>
      <c r="GM107">
        <v>39255.699999999997</v>
      </c>
      <c r="GN107">
        <v>2.0678200000000002</v>
      </c>
      <c r="GO107">
        <v>2.39635</v>
      </c>
      <c r="GP107">
        <v>0</v>
      </c>
      <c r="GQ107">
        <v>0.16944500000000001</v>
      </c>
      <c r="GR107">
        <v>999.9</v>
      </c>
      <c r="GS107">
        <v>31.003499999999999</v>
      </c>
      <c r="GT107">
        <v>66.7</v>
      </c>
      <c r="GU107">
        <v>37.4</v>
      </c>
      <c r="GV107">
        <v>42.525599999999997</v>
      </c>
      <c r="GW107">
        <v>24.121600000000001</v>
      </c>
      <c r="GX107">
        <v>16.342099999999999</v>
      </c>
      <c r="GY107">
        <v>2</v>
      </c>
      <c r="GZ107">
        <v>0.447795</v>
      </c>
      <c r="HA107">
        <v>0.31024200000000002</v>
      </c>
      <c r="HB107">
        <v>20.213100000000001</v>
      </c>
      <c r="HC107">
        <v>5.21624</v>
      </c>
      <c r="HD107">
        <v>11.968500000000001</v>
      </c>
      <c r="HE107">
        <v>4.9924999999999997</v>
      </c>
      <c r="HF107">
        <v>3.2925499999999999</v>
      </c>
      <c r="HG107">
        <v>6303.8</v>
      </c>
      <c r="HH107">
        <v>9999</v>
      </c>
      <c r="HI107">
        <v>9999</v>
      </c>
      <c r="HJ107">
        <v>492.9</v>
      </c>
      <c r="HK107">
        <v>4.9713599999999998</v>
      </c>
      <c r="HL107">
        <v>1.87439</v>
      </c>
      <c r="HM107">
        <v>1.87073</v>
      </c>
      <c r="HN107">
        <v>1.87032</v>
      </c>
      <c r="HO107">
        <v>1.875</v>
      </c>
      <c r="HP107">
        <v>1.87165</v>
      </c>
      <c r="HQ107">
        <v>1.8672</v>
      </c>
      <c r="HR107">
        <v>1.8782000000000001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-1.5009999999999999</v>
      </c>
      <c r="IG107">
        <v>0.47460000000000002</v>
      </c>
      <c r="IH107">
        <v>-1.5014285714286191</v>
      </c>
      <c r="II107">
        <v>0</v>
      </c>
      <c r="IJ107">
        <v>0</v>
      </c>
      <c r="IK107">
        <v>0</v>
      </c>
      <c r="IL107">
        <v>0.47462380952381272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279.2</v>
      </c>
      <c r="IU107">
        <v>4240.8</v>
      </c>
      <c r="IV107">
        <v>1.8151900000000001</v>
      </c>
      <c r="IW107">
        <v>2.5659200000000002</v>
      </c>
      <c r="IX107">
        <v>2.1484399999999999</v>
      </c>
      <c r="IY107">
        <v>2.5964399999999999</v>
      </c>
      <c r="IZ107">
        <v>2.5451700000000002</v>
      </c>
      <c r="JA107">
        <v>2.2497600000000002</v>
      </c>
      <c r="JB107">
        <v>41.170499999999997</v>
      </c>
      <c r="JC107">
        <v>15.7256</v>
      </c>
      <c r="JD107">
        <v>18</v>
      </c>
      <c r="JE107">
        <v>499.69299999999998</v>
      </c>
      <c r="JF107">
        <v>928.202</v>
      </c>
      <c r="JG107">
        <v>30.999600000000001</v>
      </c>
      <c r="JH107">
        <v>33.308500000000002</v>
      </c>
      <c r="JI107">
        <v>30.0002</v>
      </c>
      <c r="JJ107">
        <v>33.165399999999998</v>
      </c>
      <c r="JK107">
        <v>33.1021</v>
      </c>
      <c r="JL107">
        <v>36.448700000000002</v>
      </c>
      <c r="JM107">
        <v>22.003900000000002</v>
      </c>
      <c r="JN107">
        <v>95.545699999999997</v>
      </c>
      <c r="JO107">
        <v>31</v>
      </c>
      <c r="JP107">
        <v>618.64800000000002</v>
      </c>
      <c r="JQ107">
        <v>34.832099999999997</v>
      </c>
      <c r="JR107">
        <v>98.808599999999998</v>
      </c>
      <c r="JS107">
        <v>98.821399999999997</v>
      </c>
    </row>
    <row r="108" spans="1:279" x14ac:dyDescent="0.2">
      <c r="A108">
        <v>93</v>
      </c>
      <c r="B108">
        <v>1656606851</v>
      </c>
      <c r="C108">
        <v>367.5</v>
      </c>
      <c r="D108" t="s">
        <v>604</v>
      </c>
      <c r="E108" t="s">
        <v>605</v>
      </c>
      <c r="F108">
        <v>4</v>
      </c>
      <c r="G108">
        <v>1656606848.6875</v>
      </c>
      <c r="H108">
        <f t="shared" si="50"/>
        <v>1.3009790632922927E-3</v>
      </c>
      <c r="I108">
        <f t="shared" si="51"/>
        <v>1.3009790632922926</v>
      </c>
      <c r="J108">
        <f t="shared" si="52"/>
        <v>7.2270147561588782</v>
      </c>
      <c r="K108">
        <f t="shared" si="53"/>
        <v>583.35587499999997</v>
      </c>
      <c r="L108">
        <f t="shared" si="54"/>
        <v>425.00335547828882</v>
      </c>
      <c r="M108">
        <f t="shared" si="55"/>
        <v>42.996346360173874</v>
      </c>
      <c r="N108">
        <f t="shared" si="56"/>
        <v>59.016407586983419</v>
      </c>
      <c r="O108">
        <f t="shared" si="57"/>
        <v>8.1487106612217058E-2</v>
      </c>
      <c r="P108">
        <f t="shared" si="58"/>
        <v>1.6771447968612387</v>
      </c>
      <c r="Q108">
        <f t="shared" si="59"/>
        <v>7.9349771866057739E-2</v>
      </c>
      <c r="R108">
        <f t="shared" si="60"/>
        <v>4.9780969090567381E-2</v>
      </c>
      <c r="S108">
        <f t="shared" si="61"/>
        <v>194.42782469197149</v>
      </c>
      <c r="T108">
        <f t="shared" si="62"/>
        <v>35.112927088665508</v>
      </c>
      <c r="U108">
        <f t="shared" si="63"/>
        <v>33.749587499999997</v>
      </c>
      <c r="V108">
        <f t="shared" si="64"/>
        <v>5.2688303129136171</v>
      </c>
      <c r="W108">
        <f t="shared" si="65"/>
        <v>69.791213001604547</v>
      </c>
      <c r="X108">
        <f t="shared" si="66"/>
        <v>3.6835349339889585</v>
      </c>
      <c r="Y108">
        <f t="shared" si="67"/>
        <v>5.2779351089717723</v>
      </c>
      <c r="Z108">
        <f t="shared" si="68"/>
        <v>1.5852953789246587</v>
      </c>
      <c r="AA108">
        <f t="shared" si="69"/>
        <v>-57.37317669119011</v>
      </c>
      <c r="AB108">
        <f t="shared" si="70"/>
        <v>2.7939233159112726</v>
      </c>
      <c r="AC108">
        <f t="shared" si="71"/>
        <v>0.384390560637909</v>
      </c>
      <c r="AD108">
        <f t="shared" si="72"/>
        <v>140.23296187733058</v>
      </c>
      <c r="AE108">
        <f t="shared" si="73"/>
        <v>18.150449852876495</v>
      </c>
      <c r="AF108">
        <f t="shared" si="74"/>
        <v>1.3036276736351387</v>
      </c>
      <c r="AG108">
        <f t="shared" si="75"/>
        <v>7.2270147561588782</v>
      </c>
      <c r="AH108">
        <v>627.25919321325352</v>
      </c>
      <c r="AI108">
        <v>608.47878787878756</v>
      </c>
      <c r="AJ108">
        <v>1.7027449689398531</v>
      </c>
      <c r="AK108">
        <v>67.047301081910973</v>
      </c>
      <c r="AL108">
        <f t="shared" si="76"/>
        <v>1.3009790632922926</v>
      </c>
      <c r="AM108">
        <v>34.841290149650362</v>
      </c>
      <c r="AN108">
        <v>36.408425874125903</v>
      </c>
      <c r="AO108">
        <v>-1.1432338013127709E-5</v>
      </c>
      <c r="AP108">
        <v>77.180000000000007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19411.113240333056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1009.5180045036121</v>
      </c>
      <c r="BI108">
        <f t="shared" si="83"/>
        <v>7.2270147561588782</v>
      </c>
      <c r="BJ108" t="e">
        <f t="shared" si="84"/>
        <v>#DIV/0!</v>
      </c>
      <c r="BK108">
        <f t="shared" si="85"/>
        <v>7.1588765370385419E-3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1200.0150000000001</v>
      </c>
      <c r="CQ108">
        <f t="shared" si="97"/>
        <v>1009.5180045036121</v>
      </c>
      <c r="CR108">
        <f t="shared" si="98"/>
        <v>0.84125448807190917</v>
      </c>
      <c r="CS108">
        <f t="shared" si="99"/>
        <v>0.16202116197878483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1656606848.6875</v>
      </c>
      <c r="CZ108">
        <v>583.35587499999997</v>
      </c>
      <c r="DA108">
        <v>606.99524999999994</v>
      </c>
      <c r="DB108">
        <v>36.4104125</v>
      </c>
      <c r="DC108">
        <v>34.840162499999998</v>
      </c>
      <c r="DD108">
        <v>584.85699999999997</v>
      </c>
      <c r="DE108">
        <v>35.935775000000007</v>
      </c>
      <c r="DF108">
        <v>479.9855</v>
      </c>
      <c r="DG108">
        <v>101.067125</v>
      </c>
      <c r="DH108">
        <v>9.9950049999999999E-2</v>
      </c>
      <c r="DI108">
        <v>33.7804875</v>
      </c>
      <c r="DJ108">
        <v>999.9</v>
      </c>
      <c r="DK108">
        <v>33.749587499999997</v>
      </c>
      <c r="DL108">
        <v>0</v>
      </c>
      <c r="DM108">
        <v>0</v>
      </c>
      <c r="DN108">
        <v>4018.59375</v>
      </c>
      <c r="DO108">
        <v>0</v>
      </c>
      <c r="DP108">
        <v>32.0908625</v>
      </c>
      <c r="DQ108">
        <v>-23.639749999999999</v>
      </c>
      <c r="DR108">
        <v>605.39862500000004</v>
      </c>
      <c r="DS108">
        <v>628.90687500000001</v>
      </c>
      <c r="DT108">
        <v>1.5702375</v>
      </c>
      <c r="DU108">
        <v>606.99524999999994</v>
      </c>
      <c r="DV108">
        <v>34.840162499999998</v>
      </c>
      <c r="DW108">
        <v>3.6798899999999999</v>
      </c>
      <c r="DX108">
        <v>3.5211937500000001</v>
      </c>
      <c r="DY108">
        <v>27.473412499999998</v>
      </c>
      <c r="DZ108">
        <v>26.722262499999999</v>
      </c>
      <c r="EA108">
        <v>1200.0150000000001</v>
      </c>
      <c r="EB108">
        <v>0.958005</v>
      </c>
      <c r="EC108">
        <v>4.1994700000000003E-2</v>
      </c>
      <c r="ED108">
        <v>0</v>
      </c>
      <c r="EE108">
        <v>641.08775000000003</v>
      </c>
      <c r="EF108">
        <v>5.0001600000000002</v>
      </c>
      <c r="EG108">
        <v>8510.2637500000001</v>
      </c>
      <c r="EH108">
        <v>9515.3187500000004</v>
      </c>
      <c r="EI108">
        <v>48.25</v>
      </c>
      <c r="EJ108">
        <v>49.921499999999988</v>
      </c>
      <c r="EK108">
        <v>49.319875000000003</v>
      </c>
      <c r="EL108">
        <v>49.421499999999988</v>
      </c>
      <c r="EM108">
        <v>49.968499999999999</v>
      </c>
      <c r="EN108">
        <v>1144.83125</v>
      </c>
      <c r="EO108">
        <v>50.18</v>
      </c>
      <c r="EP108">
        <v>0</v>
      </c>
      <c r="EQ108">
        <v>11419</v>
      </c>
      <c r="ER108">
        <v>0</v>
      </c>
      <c r="ES108">
        <v>641.25284615384612</v>
      </c>
      <c r="ET108">
        <v>-2.0703589751638982</v>
      </c>
      <c r="EU108">
        <v>-53.703931701312293</v>
      </c>
      <c r="EV108">
        <v>8516.5676923076935</v>
      </c>
      <c r="EW108">
        <v>15</v>
      </c>
      <c r="EX108">
        <v>1656590095.5</v>
      </c>
      <c r="EY108" t="s">
        <v>416</v>
      </c>
      <c r="EZ108">
        <v>1656590095.5</v>
      </c>
      <c r="FA108">
        <v>1656352397</v>
      </c>
      <c r="FB108">
        <v>2</v>
      </c>
      <c r="FC108">
        <v>-0.995</v>
      </c>
      <c r="FD108">
        <v>0.47499999999999998</v>
      </c>
      <c r="FE108">
        <v>-1.5009999999999999</v>
      </c>
      <c r="FF108">
        <v>0.47499999999999998</v>
      </c>
      <c r="FG108">
        <v>427</v>
      </c>
      <c r="FH108">
        <v>33</v>
      </c>
      <c r="FI108">
        <v>0.32</v>
      </c>
      <c r="FJ108">
        <v>0.2</v>
      </c>
      <c r="FK108">
        <v>-23.265712195121949</v>
      </c>
      <c r="FL108">
        <v>-1.6805351916376761</v>
      </c>
      <c r="FM108">
        <v>0.21419532708245981</v>
      </c>
      <c r="FN108">
        <v>0</v>
      </c>
      <c r="FO108">
        <v>641.38576470588225</v>
      </c>
      <c r="FP108">
        <v>-2.392757830240178</v>
      </c>
      <c r="FQ108">
        <v>0.32015640100936049</v>
      </c>
      <c r="FR108">
        <v>0</v>
      </c>
      <c r="FS108">
        <v>1.582598048780488</v>
      </c>
      <c r="FT108">
        <v>-8.2720975609753472E-2</v>
      </c>
      <c r="FU108">
        <v>8.2764960240819894E-3</v>
      </c>
      <c r="FV108">
        <v>1</v>
      </c>
      <c r="FW108">
        <v>1</v>
      </c>
      <c r="FX108">
        <v>3</v>
      </c>
      <c r="FY108" t="s">
        <v>417</v>
      </c>
      <c r="FZ108">
        <v>2.9746600000000001</v>
      </c>
      <c r="GA108">
        <v>2.8638400000000002</v>
      </c>
      <c r="GB108">
        <v>0.126806</v>
      </c>
      <c r="GC108">
        <v>0.13215099999999999</v>
      </c>
      <c r="GD108">
        <v>0.14782200000000001</v>
      </c>
      <c r="GE108">
        <v>0.14630000000000001</v>
      </c>
      <c r="GF108">
        <v>30288.799999999999</v>
      </c>
      <c r="GG108">
        <v>26207.4</v>
      </c>
      <c r="GH108">
        <v>30994</v>
      </c>
      <c r="GI108">
        <v>28134.1</v>
      </c>
      <c r="GJ108">
        <v>34813.1</v>
      </c>
      <c r="GK108">
        <v>33924.199999999997</v>
      </c>
      <c r="GL108">
        <v>40427.699999999997</v>
      </c>
      <c r="GM108">
        <v>39254.699999999997</v>
      </c>
      <c r="GN108">
        <v>2.0680299999999998</v>
      </c>
      <c r="GO108">
        <v>2.39655</v>
      </c>
      <c r="GP108">
        <v>0</v>
      </c>
      <c r="GQ108">
        <v>0.16961999999999999</v>
      </c>
      <c r="GR108">
        <v>999.9</v>
      </c>
      <c r="GS108">
        <v>31.003499999999999</v>
      </c>
      <c r="GT108">
        <v>66.7</v>
      </c>
      <c r="GU108">
        <v>37.4</v>
      </c>
      <c r="GV108">
        <v>42.524299999999997</v>
      </c>
      <c r="GW108">
        <v>23.9316</v>
      </c>
      <c r="GX108">
        <v>16.3902</v>
      </c>
      <c r="GY108">
        <v>2</v>
      </c>
      <c r="GZ108">
        <v>0.44789899999999999</v>
      </c>
      <c r="HA108">
        <v>0.31043799999999999</v>
      </c>
      <c r="HB108">
        <v>20.213000000000001</v>
      </c>
      <c r="HC108">
        <v>5.2160900000000003</v>
      </c>
      <c r="HD108">
        <v>11.969099999999999</v>
      </c>
      <c r="HE108">
        <v>4.9920999999999998</v>
      </c>
      <c r="HF108">
        <v>3.2924799999999999</v>
      </c>
      <c r="HG108">
        <v>6303.8</v>
      </c>
      <c r="HH108">
        <v>9999</v>
      </c>
      <c r="HI108">
        <v>9999</v>
      </c>
      <c r="HJ108">
        <v>492.9</v>
      </c>
      <c r="HK108">
        <v>4.9714099999999997</v>
      </c>
      <c r="HL108">
        <v>1.87439</v>
      </c>
      <c r="HM108">
        <v>1.87073</v>
      </c>
      <c r="HN108">
        <v>1.87033</v>
      </c>
      <c r="HO108">
        <v>1.8749899999999999</v>
      </c>
      <c r="HP108">
        <v>1.8716600000000001</v>
      </c>
      <c r="HQ108">
        <v>1.8671899999999999</v>
      </c>
      <c r="HR108">
        <v>1.8782000000000001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-1.5009999999999999</v>
      </c>
      <c r="IG108">
        <v>0.47460000000000002</v>
      </c>
      <c r="IH108">
        <v>-1.5014285714286191</v>
      </c>
      <c r="II108">
        <v>0</v>
      </c>
      <c r="IJ108">
        <v>0</v>
      </c>
      <c r="IK108">
        <v>0</v>
      </c>
      <c r="IL108">
        <v>0.47462380952381272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279.3</v>
      </c>
      <c r="IU108">
        <v>4240.8999999999996</v>
      </c>
      <c r="IV108">
        <v>1.8322799999999999</v>
      </c>
      <c r="IW108">
        <v>2.5549300000000001</v>
      </c>
      <c r="IX108">
        <v>2.1484399999999999</v>
      </c>
      <c r="IY108">
        <v>2.5964399999999999</v>
      </c>
      <c r="IZ108">
        <v>2.5451700000000002</v>
      </c>
      <c r="JA108">
        <v>2.3132299999999999</v>
      </c>
      <c r="JB108">
        <v>41.170499999999997</v>
      </c>
      <c r="JC108">
        <v>15.734400000000001</v>
      </c>
      <c r="JD108">
        <v>18</v>
      </c>
      <c r="JE108">
        <v>499.834</v>
      </c>
      <c r="JF108">
        <v>928.44</v>
      </c>
      <c r="JG108">
        <v>30.9999</v>
      </c>
      <c r="JH108">
        <v>33.310699999999997</v>
      </c>
      <c r="JI108">
        <v>30.0002</v>
      </c>
      <c r="JJ108">
        <v>33.167400000000001</v>
      </c>
      <c r="JK108">
        <v>33.1021</v>
      </c>
      <c r="JL108">
        <v>36.775799999999997</v>
      </c>
      <c r="JM108">
        <v>22.003900000000002</v>
      </c>
      <c r="JN108">
        <v>95.545699999999997</v>
      </c>
      <c r="JO108">
        <v>31</v>
      </c>
      <c r="JP108">
        <v>625.38199999999995</v>
      </c>
      <c r="JQ108">
        <v>34.832099999999997</v>
      </c>
      <c r="JR108">
        <v>98.808099999999996</v>
      </c>
      <c r="JS108">
        <v>98.819500000000005</v>
      </c>
    </row>
    <row r="109" spans="1:279" x14ac:dyDescent="0.2">
      <c r="A109">
        <v>94</v>
      </c>
      <c r="B109">
        <v>1656606855</v>
      </c>
      <c r="C109">
        <v>371.5</v>
      </c>
      <c r="D109" t="s">
        <v>606</v>
      </c>
      <c r="E109" t="s">
        <v>607</v>
      </c>
      <c r="F109">
        <v>4</v>
      </c>
      <c r="G109">
        <v>1656606853</v>
      </c>
      <c r="H109">
        <f t="shared" si="50"/>
        <v>1.3011017941687089E-3</v>
      </c>
      <c r="I109">
        <f t="shared" si="51"/>
        <v>1.3011017941687089</v>
      </c>
      <c r="J109">
        <f t="shared" si="52"/>
        <v>7.430770821741544</v>
      </c>
      <c r="K109">
        <f t="shared" si="53"/>
        <v>590.39585714285715</v>
      </c>
      <c r="L109">
        <f t="shared" si="54"/>
        <v>427.68179684434176</v>
      </c>
      <c r="M109">
        <f t="shared" si="55"/>
        <v>43.26672762795657</v>
      </c>
      <c r="N109">
        <f t="shared" si="56"/>
        <v>59.727809161284192</v>
      </c>
      <c r="O109">
        <f t="shared" si="57"/>
        <v>8.1415725338375655E-2</v>
      </c>
      <c r="P109">
        <f t="shared" si="58"/>
        <v>1.6767254441563382</v>
      </c>
      <c r="Q109">
        <f t="shared" si="59"/>
        <v>7.9281562126300872E-2</v>
      </c>
      <c r="R109">
        <f t="shared" si="60"/>
        <v>4.9738062820120582E-2</v>
      </c>
      <c r="S109">
        <f t="shared" si="61"/>
        <v>194.42748053022649</v>
      </c>
      <c r="T109">
        <f t="shared" si="62"/>
        <v>35.11862505831953</v>
      </c>
      <c r="U109">
        <f t="shared" si="63"/>
        <v>33.752699999999997</v>
      </c>
      <c r="V109">
        <f t="shared" si="64"/>
        <v>5.2697468031158774</v>
      </c>
      <c r="W109">
        <f t="shared" si="65"/>
        <v>69.759061431373908</v>
      </c>
      <c r="X109">
        <f t="shared" si="66"/>
        <v>3.6829632606482057</v>
      </c>
      <c r="Y109">
        <f t="shared" si="67"/>
        <v>5.2795481835307569</v>
      </c>
      <c r="Z109">
        <f t="shared" si="68"/>
        <v>1.5867835424676717</v>
      </c>
      <c r="AA109">
        <f t="shared" si="69"/>
        <v>-57.378589122840062</v>
      </c>
      <c r="AB109">
        <f t="shared" si="70"/>
        <v>3.0063001193486705</v>
      </c>
      <c r="AC109">
        <f t="shared" si="71"/>
        <v>0.41373036448199885</v>
      </c>
      <c r="AD109">
        <f t="shared" si="72"/>
        <v>140.46892189121712</v>
      </c>
      <c r="AE109">
        <f t="shared" si="73"/>
        <v>18.339625252973843</v>
      </c>
      <c r="AF109">
        <f t="shared" si="74"/>
        <v>1.304962790246917</v>
      </c>
      <c r="AG109">
        <f t="shared" si="75"/>
        <v>7.430770821741544</v>
      </c>
      <c r="AH109">
        <v>634.27111516140189</v>
      </c>
      <c r="AI109">
        <v>615.25766666666664</v>
      </c>
      <c r="AJ109">
        <v>1.6975045039645491</v>
      </c>
      <c r="AK109">
        <v>67.047301081910973</v>
      </c>
      <c r="AL109">
        <f t="shared" si="76"/>
        <v>1.3011017941687089</v>
      </c>
      <c r="AM109">
        <v>34.83830041118879</v>
      </c>
      <c r="AN109">
        <v>36.405525174825179</v>
      </c>
      <c r="AO109">
        <v>-2.0833171865797691E-5</v>
      </c>
      <c r="AP109">
        <v>77.180000000000007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19400.700074095475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1009.5162033835369</v>
      </c>
      <c r="BI109">
        <f t="shared" si="83"/>
        <v>7.430770821741544</v>
      </c>
      <c r="BJ109" t="e">
        <f t="shared" si="84"/>
        <v>#DIV/0!</v>
      </c>
      <c r="BK109">
        <f t="shared" si="85"/>
        <v>7.360724668743563E-3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1200.012857142857</v>
      </c>
      <c r="CQ109">
        <f t="shared" si="97"/>
        <v>1009.5162033835369</v>
      </c>
      <c r="CR109">
        <f t="shared" si="98"/>
        <v>0.84125448937865654</v>
      </c>
      <c r="CS109">
        <f t="shared" si="99"/>
        <v>0.1620211645008072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1656606853</v>
      </c>
      <c r="CZ109">
        <v>590.39585714285715</v>
      </c>
      <c r="DA109">
        <v>614.28228571428565</v>
      </c>
      <c r="DB109">
        <v>36.405257142857138</v>
      </c>
      <c r="DC109">
        <v>34.833514285714287</v>
      </c>
      <c r="DD109">
        <v>591.89714285714285</v>
      </c>
      <c r="DE109">
        <v>35.930642857142857</v>
      </c>
      <c r="DF109">
        <v>480.02328571428569</v>
      </c>
      <c r="DG109">
        <v>101.06571428571429</v>
      </c>
      <c r="DH109">
        <v>9.9984014285714282E-2</v>
      </c>
      <c r="DI109">
        <v>33.785957142857143</v>
      </c>
      <c r="DJ109">
        <v>999.89999999999986</v>
      </c>
      <c r="DK109">
        <v>33.752699999999997</v>
      </c>
      <c r="DL109">
        <v>0</v>
      </c>
      <c r="DM109">
        <v>0</v>
      </c>
      <c r="DN109">
        <v>4016.965714285715</v>
      </c>
      <c r="DO109">
        <v>0</v>
      </c>
      <c r="DP109">
        <v>32.476285714285723</v>
      </c>
      <c r="DQ109">
        <v>-23.886399999999998</v>
      </c>
      <c r="DR109">
        <v>612.70128571428563</v>
      </c>
      <c r="DS109">
        <v>636.45185714285708</v>
      </c>
      <c r="DT109">
        <v>1.5717699999999999</v>
      </c>
      <c r="DU109">
        <v>614.28228571428565</v>
      </c>
      <c r="DV109">
        <v>34.833514285714287</v>
      </c>
      <c r="DW109">
        <v>3.679318571428571</v>
      </c>
      <c r="DX109">
        <v>3.520467142857143</v>
      </c>
      <c r="DY109">
        <v>27.470742857142859</v>
      </c>
      <c r="DZ109">
        <v>26.718785714285708</v>
      </c>
      <c r="EA109">
        <v>1200.012857142857</v>
      </c>
      <c r="EB109">
        <v>0.958005</v>
      </c>
      <c r="EC109">
        <v>4.1994700000000003E-2</v>
      </c>
      <c r="ED109">
        <v>0</v>
      </c>
      <c r="EE109">
        <v>640.9508571428571</v>
      </c>
      <c r="EF109">
        <v>5.0001600000000002</v>
      </c>
      <c r="EG109">
        <v>8506.9242857142854</v>
      </c>
      <c r="EH109">
        <v>9515.2871428571416</v>
      </c>
      <c r="EI109">
        <v>48.25</v>
      </c>
      <c r="EJ109">
        <v>49.936999999999998</v>
      </c>
      <c r="EK109">
        <v>49.33</v>
      </c>
      <c r="EL109">
        <v>49.436999999999998</v>
      </c>
      <c r="EM109">
        <v>50</v>
      </c>
      <c r="EN109">
        <v>1144.83</v>
      </c>
      <c r="EO109">
        <v>50.18</v>
      </c>
      <c r="EP109">
        <v>0</v>
      </c>
      <c r="EQ109">
        <v>11423.20000004768</v>
      </c>
      <c r="ER109">
        <v>0</v>
      </c>
      <c r="ES109">
        <v>641.09496000000001</v>
      </c>
      <c r="ET109">
        <v>-1.6500000029403239</v>
      </c>
      <c r="EU109">
        <v>-71.839230632265853</v>
      </c>
      <c r="EV109">
        <v>8512.9323999999997</v>
      </c>
      <c r="EW109">
        <v>15</v>
      </c>
      <c r="EX109">
        <v>1656590095.5</v>
      </c>
      <c r="EY109" t="s">
        <v>416</v>
      </c>
      <c r="EZ109">
        <v>1656590095.5</v>
      </c>
      <c r="FA109">
        <v>1656352397</v>
      </c>
      <c r="FB109">
        <v>2</v>
      </c>
      <c r="FC109">
        <v>-0.995</v>
      </c>
      <c r="FD109">
        <v>0.47499999999999998</v>
      </c>
      <c r="FE109">
        <v>-1.5009999999999999</v>
      </c>
      <c r="FF109">
        <v>0.47499999999999998</v>
      </c>
      <c r="FG109">
        <v>427</v>
      </c>
      <c r="FH109">
        <v>33</v>
      </c>
      <c r="FI109">
        <v>0.32</v>
      </c>
      <c r="FJ109">
        <v>0.2</v>
      </c>
      <c r="FK109">
        <v>-23.4161</v>
      </c>
      <c r="FL109">
        <v>-3.171341088180069</v>
      </c>
      <c r="FM109">
        <v>0.3087056016660531</v>
      </c>
      <c r="FN109">
        <v>0</v>
      </c>
      <c r="FO109">
        <v>641.2324411764705</v>
      </c>
      <c r="FP109">
        <v>-1.726982427341484</v>
      </c>
      <c r="FQ109">
        <v>0.27705374199161431</v>
      </c>
      <c r="FR109">
        <v>0</v>
      </c>
      <c r="FS109">
        <v>1.5772485000000001</v>
      </c>
      <c r="FT109">
        <v>-6.4056360225147088E-2</v>
      </c>
      <c r="FU109">
        <v>6.5894861521972976E-3</v>
      </c>
      <c r="FV109">
        <v>1</v>
      </c>
      <c r="FW109">
        <v>1</v>
      </c>
      <c r="FX109">
        <v>3</v>
      </c>
      <c r="FY109" t="s">
        <v>417</v>
      </c>
      <c r="FZ109">
        <v>2.97479</v>
      </c>
      <c r="GA109">
        <v>2.86389</v>
      </c>
      <c r="GB109">
        <v>0.127806</v>
      </c>
      <c r="GC109">
        <v>0.13316900000000001</v>
      </c>
      <c r="GD109">
        <v>0.147813</v>
      </c>
      <c r="GE109">
        <v>0.14627799999999999</v>
      </c>
      <c r="GF109">
        <v>30254</v>
      </c>
      <c r="GG109">
        <v>26176.5</v>
      </c>
      <c r="GH109">
        <v>30994</v>
      </c>
      <c r="GI109">
        <v>28134.1</v>
      </c>
      <c r="GJ109">
        <v>34813.4</v>
      </c>
      <c r="GK109">
        <v>33925.5</v>
      </c>
      <c r="GL109">
        <v>40427.599999999999</v>
      </c>
      <c r="GM109">
        <v>39255.199999999997</v>
      </c>
      <c r="GN109">
        <v>2.0679500000000002</v>
      </c>
      <c r="GO109">
        <v>2.3965000000000001</v>
      </c>
      <c r="GP109">
        <v>0</v>
      </c>
      <c r="GQ109">
        <v>0.169262</v>
      </c>
      <c r="GR109">
        <v>999.9</v>
      </c>
      <c r="GS109">
        <v>31.003900000000002</v>
      </c>
      <c r="GT109">
        <v>66.7</v>
      </c>
      <c r="GU109">
        <v>37.4</v>
      </c>
      <c r="GV109">
        <v>42.530299999999997</v>
      </c>
      <c r="GW109">
        <v>24.041599999999999</v>
      </c>
      <c r="GX109">
        <v>16.2941</v>
      </c>
      <c r="GY109">
        <v>2</v>
      </c>
      <c r="GZ109">
        <v>0.447988</v>
      </c>
      <c r="HA109">
        <v>0.31064799999999998</v>
      </c>
      <c r="HB109">
        <v>20.213200000000001</v>
      </c>
      <c r="HC109">
        <v>5.2159399999999998</v>
      </c>
      <c r="HD109">
        <v>11.9688</v>
      </c>
      <c r="HE109">
        <v>4.9923999999999999</v>
      </c>
      <c r="HF109">
        <v>3.2925800000000001</v>
      </c>
      <c r="HG109">
        <v>6303.8</v>
      </c>
      <c r="HH109">
        <v>9999</v>
      </c>
      <c r="HI109">
        <v>9999</v>
      </c>
      <c r="HJ109">
        <v>492.9</v>
      </c>
      <c r="HK109">
        <v>4.9713599999999998</v>
      </c>
      <c r="HL109">
        <v>1.8744000000000001</v>
      </c>
      <c r="HM109">
        <v>1.87073</v>
      </c>
      <c r="HN109">
        <v>1.8703399999999999</v>
      </c>
      <c r="HO109">
        <v>1.8749899999999999</v>
      </c>
      <c r="HP109">
        <v>1.8716600000000001</v>
      </c>
      <c r="HQ109">
        <v>1.8671800000000001</v>
      </c>
      <c r="HR109">
        <v>1.8782000000000001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-1.502</v>
      </c>
      <c r="IG109">
        <v>0.47470000000000001</v>
      </c>
      <c r="IH109">
        <v>-1.5014285714286191</v>
      </c>
      <c r="II109">
        <v>0</v>
      </c>
      <c r="IJ109">
        <v>0</v>
      </c>
      <c r="IK109">
        <v>0</v>
      </c>
      <c r="IL109">
        <v>0.47462380952381272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279.3</v>
      </c>
      <c r="IU109">
        <v>4241</v>
      </c>
      <c r="IV109">
        <v>1.8481399999999999</v>
      </c>
      <c r="IW109">
        <v>2.5561500000000001</v>
      </c>
      <c r="IX109">
        <v>2.1484399999999999</v>
      </c>
      <c r="IY109">
        <v>2.5964399999999999</v>
      </c>
      <c r="IZ109">
        <v>2.5451700000000002</v>
      </c>
      <c r="JA109">
        <v>2.3144499999999999</v>
      </c>
      <c r="JB109">
        <v>41.170499999999997</v>
      </c>
      <c r="JC109">
        <v>15.7431</v>
      </c>
      <c r="JD109">
        <v>18</v>
      </c>
      <c r="JE109">
        <v>499.78899999999999</v>
      </c>
      <c r="JF109">
        <v>928.38099999999997</v>
      </c>
      <c r="JG109">
        <v>31</v>
      </c>
      <c r="JH109">
        <v>33.311399999999999</v>
      </c>
      <c r="JI109">
        <v>30.0002</v>
      </c>
      <c r="JJ109">
        <v>33.1676</v>
      </c>
      <c r="JK109">
        <v>33.1021</v>
      </c>
      <c r="JL109">
        <v>37.104100000000003</v>
      </c>
      <c r="JM109">
        <v>22.003900000000002</v>
      </c>
      <c r="JN109">
        <v>95.545699999999997</v>
      </c>
      <c r="JO109">
        <v>31</v>
      </c>
      <c r="JP109">
        <v>632.06600000000003</v>
      </c>
      <c r="JQ109">
        <v>34.832099999999997</v>
      </c>
      <c r="JR109">
        <v>98.807900000000004</v>
      </c>
      <c r="JS109">
        <v>98.8202</v>
      </c>
    </row>
    <row r="110" spans="1:279" x14ac:dyDescent="0.2">
      <c r="A110">
        <v>95</v>
      </c>
      <c r="B110">
        <v>1656606859</v>
      </c>
      <c r="C110">
        <v>375.5</v>
      </c>
      <c r="D110" t="s">
        <v>608</v>
      </c>
      <c r="E110" t="s">
        <v>609</v>
      </c>
      <c r="F110">
        <v>4</v>
      </c>
      <c r="G110">
        <v>1656606856.6875</v>
      </c>
      <c r="H110">
        <f t="shared" si="50"/>
        <v>1.3037287308543507E-3</v>
      </c>
      <c r="I110">
        <f t="shared" si="51"/>
        <v>1.3037287308543506</v>
      </c>
      <c r="J110">
        <f t="shared" si="52"/>
        <v>7.4351746271313663</v>
      </c>
      <c r="K110">
        <f t="shared" si="53"/>
        <v>596.4615</v>
      </c>
      <c r="L110">
        <f t="shared" si="54"/>
        <v>433.7633667638022</v>
      </c>
      <c r="M110">
        <f t="shared" si="55"/>
        <v>43.881905051950717</v>
      </c>
      <c r="N110">
        <f t="shared" si="56"/>
        <v>60.341349490669636</v>
      </c>
      <c r="O110">
        <f t="shared" si="57"/>
        <v>8.156979838362402E-2</v>
      </c>
      <c r="P110">
        <f t="shared" si="58"/>
        <v>1.6719909495308252</v>
      </c>
      <c r="Q110">
        <f t="shared" si="59"/>
        <v>7.9421770743445558E-2</v>
      </c>
      <c r="R110">
        <f t="shared" si="60"/>
        <v>4.982688703860326E-2</v>
      </c>
      <c r="S110">
        <f t="shared" si="61"/>
        <v>194.42682416554263</v>
      </c>
      <c r="T110">
        <f t="shared" si="62"/>
        <v>35.128610767753898</v>
      </c>
      <c r="U110">
        <f t="shared" si="63"/>
        <v>33.753562500000001</v>
      </c>
      <c r="V110">
        <f t="shared" si="64"/>
        <v>5.2700007948130887</v>
      </c>
      <c r="W110">
        <f t="shared" si="65"/>
        <v>69.725963932783827</v>
      </c>
      <c r="X110">
        <f t="shared" si="66"/>
        <v>3.6828239802971257</v>
      </c>
      <c r="Y110">
        <f t="shared" si="67"/>
        <v>5.2818545238720338</v>
      </c>
      <c r="Z110">
        <f t="shared" si="68"/>
        <v>1.587176814515963</v>
      </c>
      <c r="AA110">
        <f t="shared" si="69"/>
        <v>-57.494437030676863</v>
      </c>
      <c r="AB110">
        <f t="shared" si="70"/>
        <v>3.6247698727589426</v>
      </c>
      <c r="AC110">
        <f t="shared" si="71"/>
        <v>0.50027864790503374</v>
      </c>
      <c r="AD110">
        <f t="shared" si="72"/>
        <v>141.05743565552973</v>
      </c>
      <c r="AE110">
        <f t="shared" si="73"/>
        <v>18.475083457934439</v>
      </c>
      <c r="AF110">
        <f t="shared" si="74"/>
        <v>1.3071634873488522</v>
      </c>
      <c r="AG110">
        <f t="shared" si="75"/>
        <v>7.4351746271313663</v>
      </c>
      <c r="AH110">
        <v>641.27279046393369</v>
      </c>
      <c r="AI110">
        <v>622.12530303030292</v>
      </c>
      <c r="AJ110">
        <v>1.720996374247179</v>
      </c>
      <c r="AK110">
        <v>67.047301081910973</v>
      </c>
      <c r="AL110">
        <f t="shared" si="76"/>
        <v>1.3037287308543506</v>
      </c>
      <c r="AM110">
        <v>34.831822170629373</v>
      </c>
      <c r="AN110">
        <v>36.401986013986047</v>
      </c>
      <c r="AO110">
        <v>-1.5432271429936801E-6</v>
      </c>
      <c r="AP110">
        <v>77.180000000000007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19285.829784217618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1009.5127529355143</v>
      </c>
      <c r="BI110">
        <f t="shared" si="83"/>
        <v>7.4351746271313663</v>
      </c>
      <c r="BJ110" t="e">
        <f t="shared" si="84"/>
        <v>#DIV/0!</v>
      </c>
      <c r="BK110">
        <f t="shared" si="85"/>
        <v>7.3651121350482938E-3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1200.00875</v>
      </c>
      <c r="CQ110">
        <f t="shared" si="97"/>
        <v>1009.5127529355143</v>
      </c>
      <c r="CR110">
        <f t="shared" si="98"/>
        <v>0.841254493298915</v>
      </c>
      <c r="CS110">
        <f t="shared" si="99"/>
        <v>0.16202117206690586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1656606856.6875</v>
      </c>
      <c r="CZ110">
        <v>596.4615</v>
      </c>
      <c r="DA110">
        <v>620.52712500000007</v>
      </c>
      <c r="DB110">
        <v>36.403937499999998</v>
      </c>
      <c r="DC110">
        <v>34.829650000000001</v>
      </c>
      <c r="DD110">
        <v>597.96299999999997</v>
      </c>
      <c r="DE110">
        <v>35.929312500000002</v>
      </c>
      <c r="DF110">
        <v>480.05624999999998</v>
      </c>
      <c r="DG110">
        <v>101.0655</v>
      </c>
      <c r="DH110">
        <v>0.1000395875</v>
      </c>
      <c r="DI110">
        <v>33.793774999999997</v>
      </c>
      <c r="DJ110">
        <v>999.9</v>
      </c>
      <c r="DK110">
        <v>33.753562500000001</v>
      </c>
      <c r="DL110">
        <v>0</v>
      </c>
      <c r="DM110">
        <v>0</v>
      </c>
      <c r="DN110">
        <v>3997.97</v>
      </c>
      <c r="DO110">
        <v>0</v>
      </c>
      <c r="DP110">
        <v>33.243762500000003</v>
      </c>
      <c r="DQ110">
        <v>-24.065537500000001</v>
      </c>
      <c r="DR110">
        <v>618.99524999999994</v>
      </c>
      <c r="DS110">
        <v>642.91975000000002</v>
      </c>
      <c r="DT110">
        <v>1.5742974999999999</v>
      </c>
      <c r="DU110">
        <v>620.52712500000007</v>
      </c>
      <c r="DV110">
        <v>34.829650000000001</v>
      </c>
      <c r="DW110">
        <v>3.6791874999999998</v>
      </c>
      <c r="DX110">
        <v>3.5200812500000001</v>
      </c>
      <c r="DY110">
        <v>27.470124999999999</v>
      </c>
      <c r="DZ110">
        <v>26.716925</v>
      </c>
      <c r="EA110">
        <v>1200.00875</v>
      </c>
      <c r="EB110">
        <v>0.958005</v>
      </c>
      <c r="EC110">
        <v>4.1994700000000003E-2</v>
      </c>
      <c r="ED110">
        <v>0</v>
      </c>
      <c r="EE110">
        <v>640.6256249999999</v>
      </c>
      <c r="EF110">
        <v>5.0001600000000002</v>
      </c>
      <c r="EG110">
        <v>8514.9950000000008</v>
      </c>
      <c r="EH110">
        <v>9515.2662500000006</v>
      </c>
      <c r="EI110">
        <v>48.265500000000003</v>
      </c>
      <c r="EJ110">
        <v>49.936999999999998</v>
      </c>
      <c r="EK110">
        <v>49.351374999999997</v>
      </c>
      <c r="EL110">
        <v>49.421499999999988</v>
      </c>
      <c r="EM110">
        <v>49.984250000000003</v>
      </c>
      <c r="EN110">
        <v>1144.8262500000001</v>
      </c>
      <c r="EO110">
        <v>50.18</v>
      </c>
      <c r="EP110">
        <v>0</v>
      </c>
      <c r="EQ110">
        <v>11427.399999856951</v>
      </c>
      <c r="ER110">
        <v>0</v>
      </c>
      <c r="ES110">
        <v>640.92773076923072</v>
      </c>
      <c r="ET110">
        <v>-3.060068378893579</v>
      </c>
      <c r="EU110">
        <v>8.9268374831265511</v>
      </c>
      <c r="EV110">
        <v>8512.3080769230783</v>
      </c>
      <c r="EW110">
        <v>15</v>
      </c>
      <c r="EX110">
        <v>1656590095.5</v>
      </c>
      <c r="EY110" t="s">
        <v>416</v>
      </c>
      <c r="EZ110">
        <v>1656590095.5</v>
      </c>
      <c r="FA110">
        <v>1656352397</v>
      </c>
      <c r="FB110">
        <v>2</v>
      </c>
      <c r="FC110">
        <v>-0.995</v>
      </c>
      <c r="FD110">
        <v>0.47499999999999998</v>
      </c>
      <c r="FE110">
        <v>-1.5009999999999999</v>
      </c>
      <c r="FF110">
        <v>0.47499999999999998</v>
      </c>
      <c r="FG110">
        <v>427</v>
      </c>
      <c r="FH110">
        <v>33</v>
      </c>
      <c r="FI110">
        <v>0.32</v>
      </c>
      <c r="FJ110">
        <v>0.2</v>
      </c>
      <c r="FK110">
        <v>-23.623439999999999</v>
      </c>
      <c r="FL110">
        <v>-3.2640045028142799</v>
      </c>
      <c r="FM110">
        <v>0.3152073910935464</v>
      </c>
      <c r="FN110">
        <v>0</v>
      </c>
      <c r="FO110">
        <v>641.05197058823524</v>
      </c>
      <c r="FP110">
        <v>-2.043651641009911</v>
      </c>
      <c r="FQ110">
        <v>0.29195159603787718</v>
      </c>
      <c r="FR110">
        <v>0</v>
      </c>
      <c r="FS110">
        <v>1.57497025</v>
      </c>
      <c r="FT110">
        <v>-3.380341463415152E-2</v>
      </c>
      <c r="FU110">
        <v>4.8903637326378853E-3</v>
      </c>
      <c r="FV110">
        <v>1</v>
      </c>
      <c r="FW110">
        <v>1</v>
      </c>
      <c r="FX110">
        <v>3</v>
      </c>
      <c r="FY110" t="s">
        <v>417</v>
      </c>
      <c r="FZ110">
        <v>2.9746100000000002</v>
      </c>
      <c r="GA110">
        <v>2.8638400000000002</v>
      </c>
      <c r="GB110">
        <v>0.12881899999999999</v>
      </c>
      <c r="GC110">
        <v>0.13419700000000001</v>
      </c>
      <c r="GD110">
        <v>0.14780799999999999</v>
      </c>
      <c r="GE110">
        <v>0.14627699999999999</v>
      </c>
      <c r="GF110">
        <v>30218.1</v>
      </c>
      <c r="GG110">
        <v>26145.1</v>
      </c>
      <c r="GH110">
        <v>30993.200000000001</v>
      </c>
      <c r="GI110">
        <v>28133.7</v>
      </c>
      <c r="GJ110">
        <v>34812.9</v>
      </c>
      <c r="GK110">
        <v>33924.800000000003</v>
      </c>
      <c r="GL110">
        <v>40426.699999999997</v>
      </c>
      <c r="GM110">
        <v>39254.300000000003</v>
      </c>
      <c r="GN110">
        <v>2.0679799999999999</v>
      </c>
      <c r="GO110">
        <v>2.3963999999999999</v>
      </c>
      <c r="GP110">
        <v>0</v>
      </c>
      <c r="GQ110">
        <v>0.16972100000000001</v>
      </c>
      <c r="GR110">
        <v>999.9</v>
      </c>
      <c r="GS110">
        <v>31.006699999999999</v>
      </c>
      <c r="GT110">
        <v>66.7</v>
      </c>
      <c r="GU110">
        <v>37.4</v>
      </c>
      <c r="GV110">
        <v>42.526699999999998</v>
      </c>
      <c r="GW110">
        <v>23.941600000000001</v>
      </c>
      <c r="GX110">
        <v>16.5304</v>
      </c>
      <c r="GY110">
        <v>2</v>
      </c>
      <c r="GZ110">
        <v>0.4481</v>
      </c>
      <c r="HA110">
        <v>0.30926500000000001</v>
      </c>
      <c r="HB110">
        <v>20.213100000000001</v>
      </c>
      <c r="HC110">
        <v>5.2160900000000003</v>
      </c>
      <c r="HD110">
        <v>11.9682</v>
      </c>
      <c r="HE110">
        <v>4.9918500000000003</v>
      </c>
      <c r="HF110">
        <v>3.2925</v>
      </c>
      <c r="HG110">
        <v>6304.1</v>
      </c>
      <c r="HH110">
        <v>9999</v>
      </c>
      <c r="HI110">
        <v>9999</v>
      </c>
      <c r="HJ110">
        <v>492.9</v>
      </c>
      <c r="HK110">
        <v>4.9713799999999999</v>
      </c>
      <c r="HL110">
        <v>1.87439</v>
      </c>
      <c r="HM110">
        <v>1.87073</v>
      </c>
      <c r="HN110">
        <v>1.8703099999999999</v>
      </c>
      <c r="HO110">
        <v>1.8749800000000001</v>
      </c>
      <c r="HP110">
        <v>1.87168</v>
      </c>
      <c r="HQ110">
        <v>1.8671800000000001</v>
      </c>
      <c r="HR110">
        <v>1.8782000000000001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-1.5009999999999999</v>
      </c>
      <c r="IG110">
        <v>0.47470000000000001</v>
      </c>
      <c r="IH110">
        <v>-1.5014285714286191</v>
      </c>
      <c r="II110">
        <v>0</v>
      </c>
      <c r="IJ110">
        <v>0</v>
      </c>
      <c r="IK110">
        <v>0</v>
      </c>
      <c r="IL110">
        <v>0.47462380952381272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279.39999999999998</v>
      </c>
      <c r="IU110">
        <v>4241</v>
      </c>
      <c r="IV110">
        <v>1.8652299999999999</v>
      </c>
      <c r="IW110">
        <v>2.5585900000000001</v>
      </c>
      <c r="IX110">
        <v>2.1484399999999999</v>
      </c>
      <c r="IY110">
        <v>2.5964399999999999</v>
      </c>
      <c r="IZ110">
        <v>2.5451700000000002</v>
      </c>
      <c r="JA110">
        <v>2.32666</v>
      </c>
      <c r="JB110">
        <v>41.170499999999997</v>
      </c>
      <c r="JC110">
        <v>15.7431</v>
      </c>
      <c r="JD110">
        <v>18</v>
      </c>
      <c r="JE110">
        <v>499.80500000000001</v>
      </c>
      <c r="JF110">
        <v>928.26099999999997</v>
      </c>
      <c r="JG110">
        <v>30.9998</v>
      </c>
      <c r="JH110">
        <v>33.313800000000001</v>
      </c>
      <c r="JI110">
        <v>30.000299999999999</v>
      </c>
      <c r="JJ110">
        <v>33.1676</v>
      </c>
      <c r="JK110">
        <v>33.1021</v>
      </c>
      <c r="JL110">
        <v>37.430700000000002</v>
      </c>
      <c r="JM110">
        <v>22.003900000000002</v>
      </c>
      <c r="JN110">
        <v>95.545699999999997</v>
      </c>
      <c r="JO110">
        <v>31</v>
      </c>
      <c r="JP110">
        <v>638.78700000000003</v>
      </c>
      <c r="JQ110">
        <v>34.832099999999997</v>
      </c>
      <c r="JR110">
        <v>98.805700000000002</v>
      </c>
      <c r="JS110">
        <v>98.818399999999997</v>
      </c>
    </row>
    <row r="111" spans="1:279" x14ac:dyDescent="0.2">
      <c r="A111">
        <v>96</v>
      </c>
      <c r="B111">
        <v>1656606863</v>
      </c>
      <c r="C111">
        <v>379.5</v>
      </c>
      <c r="D111" t="s">
        <v>610</v>
      </c>
      <c r="E111" t="s">
        <v>611</v>
      </c>
      <c r="F111">
        <v>4</v>
      </c>
      <c r="G111">
        <v>1656606861</v>
      </c>
      <c r="H111">
        <f t="shared" si="50"/>
        <v>1.3049360513278224E-3</v>
      </c>
      <c r="I111">
        <f t="shared" si="51"/>
        <v>1.3049360513278225</v>
      </c>
      <c r="J111">
        <f t="shared" si="52"/>
        <v>7.5156205641202956</v>
      </c>
      <c r="K111">
        <f t="shared" si="53"/>
        <v>603.6604285714285</v>
      </c>
      <c r="L111">
        <f t="shared" si="54"/>
        <v>439.0965851657138</v>
      </c>
      <c r="M111">
        <f t="shared" si="55"/>
        <v>44.421444323460577</v>
      </c>
      <c r="N111">
        <f t="shared" si="56"/>
        <v>61.069634845695688</v>
      </c>
      <c r="O111">
        <f t="shared" si="57"/>
        <v>8.1529510220231263E-2</v>
      </c>
      <c r="P111">
        <f t="shared" si="58"/>
        <v>1.6741663817801407</v>
      </c>
      <c r="Q111">
        <f t="shared" si="59"/>
        <v>7.9386283374373423E-2</v>
      </c>
      <c r="R111">
        <f t="shared" si="60"/>
        <v>4.9804294822613199E-2</v>
      </c>
      <c r="S111">
        <f t="shared" si="61"/>
        <v>194.42702453024208</v>
      </c>
      <c r="T111">
        <f t="shared" si="62"/>
        <v>35.133569588227807</v>
      </c>
      <c r="U111">
        <f t="shared" si="63"/>
        <v>33.760114285714288</v>
      </c>
      <c r="V111">
        <f t="shared" si="64"/>
        <v>5.2719305328078159</v>
      </c>
      <c r="W111">
        <f t="shared" si="65"/>
        <v>69.694188830939524</v>
      </c>
      <c r="X111">
        <f t="shared" si="66"/>
        <v>3.6825876181082742</v>
      </c>
      <c r="Y111">
        <f t="shared" si="67"/>
        <v>5.2839234947425817</v>
      </c>
      <c r="Z111">
        <f t="shared" si="68"/>
        <v>1.5893429146995417</v>
      </c>
      <c r="AA111">
        <f t="shared" si="69"/>
        <v>-57.547679863556972</v>
      </c>
      <c r="AB111">
        <f t="shared" si="70"/>
        <v>3.6709078893362177</v>
      </c>
      <c r="AC111">
        <f t="shared" si="71"/>
        <v>0.50602167594566694</v>
      </c>
      <c r="AD111">
        <f t="shared" si="72"/>
        <v>141.056274231967</v>
      </c>
      <c r="AE111">
        <f t="shared" si="73"/>
        <v>18.469908964931019</v>
      </c>
      <c r="AF111">
        <f t="shared" si="74"/>
        <v>1.3058273816343553</v>
      </c>
      <c r="AG111">
        <f t="shared" si="75"/>
        <v>7.5156205641202956</v>
      </c>
      <c r="AH111">
        <v>648.22526723981377</v>
      </c>
      <c r="AI111">
        <v>629.01026666666678</v>
      </c>
      <c r="AJ111">
        <v>1.7141476603649479</v>
      </c>
      <c r="AK111">
        <v>67.047301081910973</v>
      </c>
      <c r="AL111">
        <f t="shared" si="76"/>
        <v>1.3049360513278225</v>
      </c>
      <c r="AM111">
        <v>34.829243909930071</v>
      </c>
      <c r="AN111">
        <v>36.400988111888132</v>
      </c>
      <c r="AO111">
        <v>-2.632757073237201E-6</v>
      </c>
      <c r="AP111">
        <v>77.180000000000007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19337.938654699243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1009.513803383545</v>
      </c>
      <c r="BI111">
        <f t="shared" si="83"/>
        <v>7.5156205641202956</v>
      </c>
      <c r="BJ111" t="e">
        <f t="shared" si="84"/>
        <v>#DIV/0!</v>
      </c>
      <c r="BK111">
        <f t="shared" si="85"/>
        <v>7.4447922741922952E-3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1200.01</v>
      </c>
      <c r="CQ111">
        <f t="shared" si="97"/>
        <v>1009.513803383545</v>
      </c>
      <c r="CR111">
        <f t="shared" si="98"/>
        <v>0.84125449236551775</v>
      </c>
      <c r="CS111">
        <f t="shared" si="99"/>
        <v>0.16202117026544952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1656606861</v>
      </c>
      <c r="CZ111">
        <v>603.6604285714285</v>
      </c>
      <c r="DA111">
        <v>627.73214285714289</v>
      </c>
      <c r="DB111">
        <v>36.401600000000009</v>
      </c>
      <c r="DC111">
        <v>34.828800000000001</v>
      </c>
      <c r="DD111">
        <v>605.16157142857151</v>
      </c>
      <c r="DE111">
        <v>35.926971428571427</v>
      </c>
      <c r="DF111">
        <v>480.02028571428582</v>
      </c>
      <c r="DG111">
        <v>101.0655714285714</v>
      </c>
      <c r="DH111">
        <v>9.9971242857142859E-2</v>
      </c>
      <c r="DI111">
        <v>33.800785714285723</v>
      </c>
      <c r="DJ111">
        <v>999.89999999999986</v>
      </c>
      <c r="DK111">
        <v>33.760114285714288</v>
      </c>
      <c r="DL111">
        <v>0</v>
      </c>
      <c r="DM111">
        <v>0</v>
      </c>
      <c r="DN111">
        <v>4006.6971428571428</v>
      </c>
      <c r="DO111">
        <v>0</v>
      </c>
      <c r="DP111">
        <v>34.624042857142847</v>
      </c>
      <c r="DQ111">
        <v>-24.071942857142862</v>
      </c>
      <c r="DR111">
        <v>626.46471428571419</v>
      </c>
      <c r="DS111">
        <v>650.38414285714293</v>
      </c>
      <c r="DT111">
        <v>1.5727800000000001</v>
      </c>
      <c r="DU111">
        <v>627.73214285714289</v>
      </c>
      <c r="DV111">
        <v>34.828800000000001</v>
      </c>
      <c r="DW111">
        <v>3.6789457142857138</v>
      </c>
      <c r="DX111">
        <v>3.5199914285714282</v>
      </c>
      <c r="DY111">
        <v>27.46901428571428</v>
      </c>
      <c r="DZ111">
        <v>26.71648571428571</v>
      </c>
      <c r="EA111">
        <v>1200.01</v>
      </c>
      <c r="EB111">
        <v>0.958005</v>
      </c>
      <c r="EC111">
        <v>4.1994700000000003E-2</v>
      </c>
      <c r="ED111">
        <v>0</v>
      </c>
      <c r="EE111">
        <v>640.52985714285717</v>
      </c>
      <c r="EF111">
        <v>5.0001600000000002</v>
      </c>
      <c r="EG111">
        <v>8528.6299999999992</v>
      </c>
      <c r="EH111">
        <v>9515.2728571428579</v>
      </c>
      <c r="EI111">
        <v>48.276571428571437</v>
      </c>
      <c r="EJ111">
        <v>49.936999999999998</v>
      </c>
      <c r="EK111">
        <v>49.375</v>
      </c>
      <c r="EL111">
        <v>49.419285714285706</v>
      </c>
      <c r="EM111">
        <v>50</v>
      </c>
      <c r="EN111">
        <v>1144.8271428571429</v>
      </c>
      <c r="EO111">
        <v>50.18</v>
      </c>
      <c r="EP111">
        <v>0</v>
      </c>
      <c r="EQ111">
        <v>11431</v>
      </c>
      <c r="ER111">
        <v>0</v>
      </c>
      <c r="ES111">
        <v>640.76919230769226</v>
      </c>
      <c r="ET111">
        <v>-3.0868717949561351</v>
      </c>
      <c r="EU111">
        <v>103.0311112448863</v>
      </c>
      <c r="EV111">
        <v>8515.3669230769228</v>
      </c>
      <c r="EW111">
        <v>15</v>
      </c>
      <c r="EX111">
        <v>1656590095.5</v>
      </c>
      <c r="EY111" t="s">
        <v>416</v>
      </c>
      <c r="EZ111">
        <v>1656590095.5</v>
      </c>
      <c r="FA111">
        <v>1656352397</v>
      </c>
      <c r="FB111">
        <v>2</v>
      </c>
      <c r="FC111">
        <v>-0.995</v>
      </c>
      <c r="FD111">
        <v>0.47499999999999998</v>
      </c>
      <c r="FE111">
        <v>-1.5009999999999999</v>
      </c>
      <c r="FF111">
        <v>0.47499999999999998</v>
      </c>
      <c r="FG111">
        <v>427</v>
      </c>
      <c r="FH111">
        <v>33</v>
      </c>
      <c r="FI111">
        <v>0.32</v>
      </c>
      <c r="FJ111">
        <v>0.2</v>
      </c>
      <c r="FK111">
        <v>-23.8049675</v>
      </c>
      <c r="FL111">
        <v>-2.5271133208254648</v>
      </c>
      <c r="FM111">
        <v>0.25069142824147372</v>
      </c>
      <c r="FN111">
        <v>0</v>
      </c>
      <c r="FO111">
        <v>640.90023529411758</v>
      </c>
      <c r="FP111">
        <v>-2.8573262036959499</v>
      </c>
      <c r="FQ111">
        <v>0.33800975088819601</v>
      </c>
      <c r="FR111">
        <v>0</v>
      </c>
      <c r="FS111">
        <v>1.5728985</v>
      </c>
      <c r="FT111">
        <v>-2.9365103189490922E-3</v>
      </c>
      <c r="FU111">
        <v>2.4816481922303058E-3</v>
      </c>
      <c r="FV111">
        <v>1</v>
      </c>
      <c r="FW111">
        <v>1</v>
      </c>
      <c r="FX111">
        <v>3</v>
      </c>
      <c r="FY111" t="s">
        <v>417</v>
      </c>
      <c r="FZ111">
        <v>2.9745699999999999</v>
      </c>
      <c r="GA111">
        <v>2.8637899999999998</v>
      </c>
      <c r="GB111">
        <v>0.12982199999999999</v>
      </c>
      <c r="GC111">
        <v>0.13520599999999999</v>
      </c>
      <c r="GD111">
        <v>0.14780099999999999</v>
      </c>
      <c r="GE111">
        <v>0.14627399999999999</v>
      </c>
      <c r="GF111">
        <v>30183</v>
      </c>
      <c r="GG111">
        <v>26114.7</v>
      </c>
      <c r="GH111">
        <v>30993</v>
      </c>
      <c r="GI111">
        <v>28133.8</v>
      </c>
      <c r="GJ111">
        <v>34812.9</v>
      </c>
      <c r="GK111">
        <v>33925.4</v>
      </c>
      <c r="GL111">
        <v>40426.400000000001</v>
      </c>
      <c r="GM111">
        <v>39254.800000000003</v>
      </c>
      <c r="GN111">
        <v>2.06778</v>
      </c>
      <c r="GO111">
        <v>2.3963000000000001</v>
      </c>
      <c r="GP111">
        <v>0</v>
      </c>
      <c r="GQ111">
        <v>0.16977600000000001</v>
      </c>
      <c r="GR111">
        <v>999.9</v>
      </c>
      <c r="GS111">
        <v>31.010100000000001</v>
      </c>
      <c r="GT111">
        <v>66.7</v>
      </c>
      <c r="GU111">
        <v>37.4</v>
      </c>
      <c r="GV111">
        <v>42.530299999999997</v>
      </c>
      <c r="GW111">
        <v>24.171600000000002</v>
      </c>
      <c r="GX111">
        <v>16.4864</v>
      </c>
      <c r="GY111">
        <v>2</v>
      </c>
      <c r="GZ111">
        <v>0.448293</v>
      </c>
      <c r="HA111">
        <v>0.30881500000000001</v>
      </c>
      <c r="HB111">
        <v>20.213200000000001</v>
      </c>
      <c r="HC111">
        <v>5.2159399999999998</v>
      </c>
      <c r="HD111">
        <v>11.968500000000001</v>
      </c>
      <c r="HE111">
        <v>4.9918500000000003</v>
      </c>
      <c r="HF111">
        <v>3.2925</v>
      </c>
      <c r="HG111">
        <v>6304.1</v>
      </c>
      <c r="HH111">
        <v>9999</v>
      </c>
      <c r="HI111">
        <v>9999</v>
      </c>
      <c r="HJ111">
        <v>492.9</v>
      </c>
      <c r="HK111">
        <v>4.9713799999999999</v>
      </c>
      <c r="HL111">
        <v>1.8744000000000001</v>
      </c>
      <c r="HM111">
        <v>1.87073</v>
      </c>
      <c r="HN111">
        <v>1.8703099999999999</v>
      </c>
      <c r="HO111">
        <v>1.875</v>
      </c>
      <c r="HP111">
        <v>1.8716699999999999</v>
      </c>
      <c r="HQ111">
        <v>1.8671899999999999</v>
      </c>
      <c r="HR111">
        <v>1.8782000000000001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-1.5009999999999999</v>
      </c>
      <c r="IG111">
        <v>0.47460000000000002</v>
      </c>
      <c r="IH111">
        <v>-1.5014285714286191</v>
      </c>
      <c r="II111">
        <v>0</v>
      </c>
      <c r="IJ111">
        <v>0</v>
      </c>
      <c r="IK111">
        <v>0</v>
      </c>
      <c r="IL111">
        <v>0.47462380952381272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279.5</v>
      </c>
      <c r="IU111">
        <v>4241.1000000000004</v>
      </c>
      <c r="IV111">
        <v>1.87988</v>
      </c>
      <c r="IW111">
        <v>2.5537100000000001</v>
      </c>
      <c r="IX111">
        <v>2.1484399999999999</v>
      </c>
      <c r="IY111">
        <v>2.5952099999999998</v>
      </c>
      <c r="IZ111">
        <v>2.5451700000000002</v>
      </c>
      <c r="JA111">
        <v>2.3290999999999999</v>
      </c>
      <c r="JB111">
        <v>41.170499999999997</v>
      </c>
      <c r="JC111">
        <v>15.7431</v>
      </c>
      <c r="JD111">
        <v>18</v>
      </c>
      <c r="JE111">
        <v>499.67899999999997</v>
      </c>
      <c r="JF111">
        <v>928.14200000000005</v>
      </c>
      <c r="JG111">
        <v>30.9998</v>
      </c>
      <c r="JH111">
        <v>33.314399999999999</v>
      </c>
      <c r="JI111">
        <v>30.0001</v>
      </c>
      <c r="JJ111">
        <v>33.1676</v>
      </c>
      <c r="JK111">
        <v>33.1021</v>
      </c>
      <c r="JL111">
        <v>37.754199999999997</v>
      </c>
      <c r="JM111">
        <v>22.003900000000002</v>
      </c>
      <c r="JN111">
        <v>95.545699999999997</v>
      </c>
      <c r="JO111">
        <v>31</v>
      </c>
      <c r="JP111">
        <v>645.47199999999998</v>
      </c>
      <c r="JQ111">
        <v>34.832099999999997</v>
      </c>
      <c r="JR111">
        <v>98.804900000000004</v>
      </c>
      <c r="JS111">
        <v>98.819199999999995</v>
      </c>
    </row>
    <row r="112" spans="1:279" x14ac:dyDescent="0.2">
      <c r="A112">
        <v>97</v>
      </c>
      <c r="B112">
        <v>1656606867</v>
      </c>
      <c r="C112">
        <v>383.5</v>
      </c>
      <c r="D112" t="s">
        <v>612</v>
      </c>
      <c r="E112" t="s">
        <v>613</v>
      </c>
      <c r="F112">
        <v>4</v>
      </c>
      <c r="G112">
        <v>1656606864.6875</v>
      </c>
      <c r="H112">
        <f t="shared" si="50"/>
        <v>1.302338546845284E-3</v>
      </c>
      <c r="I112">
        <f t="shared" si="51"/>
        <v>1.3023385468452839</v>
      </c>
      <c r="J112">
        <f t="shared" si="52"/>
        <v>7.5994151471470701</v>
      </c>
      <c r="K112">
        <f t="shared" si="53"/>
        <v>609.72387499999991</v>
      </c>
      <c r="L112">
        <f t="shared" si="54"/>
        <v>442.94495380368886</v>
      </c>
      <c r="M112">
        <f t="shared" si="55"/>
        <v>44.810208095263484</v>
      </c>
      <c r="N112">
        <f t="shared" si="56"/>
        <v>61.682277864958671</v>
      </c>
      <c r="O112">
        <f t="shared" si="57"/>
        <v>8.1320469825130262E-2</v>
      </c>
      <c r="P112">
        <f t="shared" si="58"/>
        <v>1.668725914189763</v>
      </c>
      <c r="Q112">
        <f t="shared" si="59"/>
        <v>7.918130927655391E-2</v>
      </c>
      <c r="R112">
        <f t="shared" si="60"/>
        <v>4.9675826442131227E-2</v>
      </c>
      <c r="S112">
        <f t="shared" si="61"/>
        <v>194.42198746938624</v>
      </c>
      <c r="T112">
        <f t="shared" si="62"/>
        <v>35.145396900395212</v>
      </c>
      <c r="U112">
        <f t="shared" si="63"/>
        <v>33.762300000000003</v>
      </c>
      <c r="V112">
        <f t="shared" si="64"/>
        <v>5.2725744414574018</v>
      </c>
      <c r="W112">
        <f t="shared" si="65"/>
        <v>69.661931743661526</v>
      </c>
      <c r="X112">
        <f t="shared" si="66"/>
        <v>3.682312833453357</v>
      </c>
      <c r="Y112">
        <f t="shared" si="67"/>
        <v>5.2859757708174762</v>
      </c>
      <c r="Z112">
        <f t="shared" si="68"/>
        <v>1.5902616080040448</v>
      </c>
      <c r="AA112">
        <f t="shared" si="69"/>
        <v>-57.433129915877025</v>
      </c>
      <c r="AB112">
        <f t="shared" si="70"/>
        <v>4.087755220635831</v>
      </c>
      <c r="AC112">
        <f t="shared" si="71"/>
        <v>0.56534496069902063</v>
      </c>
      <c r="AD112">
        <f t="shared" si="72"/>
        <v>141.64195773484406</v>
      </c>
      <c r="AE112">
        <f t="shared" si="73"/>
        <v>18.609356193520956</v>
      </c>
      <c r="AF112">
        <f t="shared" si="74"/>
        <v>1.3041776006972008</v>
      </c>
      <c r="AG112">
        <f t="shared" si="75"/>
        <v>7.5994151471470701</v>
      </c>
      <c r="AH112">
        <v>655.22556940814275</v>
      </c>
      <c r="AI112">
        <v>635.8786848484848</v>
      </c>
      <c r="AJ112">
        <v>1.718275930259193</v>
      </c>
      <c r="AK112">
        <v>67.047301081910973</v>
      </c>
      <c r="AL112">
        <f t="shared" si="76"/>
        <v>1.3023385468452839</v>
      </c>
      <c r="AM112">
        <v>34.829021077202782</v>
      </c>
      <c r="AN112">
        <v>36.397734965034971</v>
      </c>
      <c r="AO112">
        <v>-6.1133609065508324E-6</v>
      </c>
      <c r="AP112">
        <v>77.180000000000007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19206.152787773357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1009.4865810722208</v>
      </c>
      <c r="BI112">
        <f t="shared" si="83"/>
        <v>7.5994151471470701</v>
      </c>
      <c r="BJ112" t="e">
        <f t="shared" si="84"/>
        <v>#DIV/0!</v>
      </c>
      <c r="BK112">
        <f t="shared" si="85"/>
        <v>7.5280001632863627E-3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1199.9775</v>
      </c>
      <c r="CQ112">
        <f t="shared" si="97"/>
        <v>1009.4865810722208</v>
      </c>
      <c r="CR112">
        <f t="shared" si="98"/>
        <v>0.84125459108376688</v>
      </c>
      <c r="CS112">
        <f t="shared" si="99"/>
        <v>0.16202136079167004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1656606864.6875</v>
      </c>
      <c r="CZ112">
        <v>609.72387499999991</v>
      </c>
      <c r="DA112">
        <v>633.97962499999994</v>
      </c>
      <c r="DB112">
        <v>36.399337500000001</v>
      </c>
      <c r="DC112">
        <v>34.828449999999997</v>
      </c>
      <c r="DD112">
        <v>611.22499999999991</v>
      </c>
      <c r="DE112">
        <v>35.924700000000001</v>
      </c>
      <c r="DF112">
        <v>479.998625</v>
      </c>
      <c r="DG112">
        <v>101.06425</v>
      </c>
      <c r="DH112">
        <v>0.100031725</v>
      </c>
      <c r="DI112">
        <v>33.807737500000002</v>
      </c>
      <c r="DJ112">
        <v>999.9</v>
      </c>
      <c r="DK112">
        <v>33.762300000000003</v>
      </c>
      <c r="DL112">
        <v>0</v>
      </c>
      <c r="DM112">
        <v>0</v>
      </c>
      <c r="DN112">
        <v>3984.9237499999999</v>
      </c>
      <c r="DO112">
        <v>0</v>
      </c>
      <c r="DP112">
        <v>35.814349999999997</v>
      </c>
      <c r="DQ112">
        <v>-24.2558875</v>
      </c>
      <c r="DR112">
        <v>632.75575000000003</v>
      </c>
      <c r="DS112">
        <v>656.85699999999997</v>
      </c>
      <c r="DT112">
        <v>1.5708887499999999</v>
      </c>
      <c r="DU112">
        <v>633.97962499999994</v>
      </c>
      <c r="DV112">
        <v>34.828449999999997</v>
      </c>
      <c r="DW112">
        <v>3.6786750000000001</v>
      </c>
      <c r="DX112">
        <v>3.5199137500000002</v>
      </c>
      <c r="DY112">
        <v>27.467737499999998</v>
      </c>
      <c r="DZ112">
        <v>26.716100000000001</v>
      </c>
      <c r="EA112">
        <v>1199.9775</v>
      </c>
      <c r="EB112">
        <v>0.95800249999999998</v>
      </c>
      <c r="EC112">
        <v>4.1997375000000003E-2</v>
      </c>
      <c r="ED112">
        <v>0</v>
      </c>
      <c r="EE112">
        <v>640.37587499999995</v>
      </c>
      <c r="EF112">
        <v>5.0001600000000002</v>
      </c>
      <c r="EG112">
        <v>8528.8625000000011</v>
      </c>
      <c r="EH112">
        <v>9514.9912499999991</v>
      </c>
      <c r="EI112">
        <v>48.311999999999998</v>
      </c>
      <c r="EJ112">
        <v>49.936999999999998</v>
      </c>
      <c r="EK112">
        <v>49.390500000000003</v>
      </c>
      <c r="EL112">
        <v>49.436999999999998</v>
      </c>
      <c r="EM112">
        <v>50</v>
      </c>
      <c r="EN112">
        <v>1144.79</v>
      </c>
      <c r="EO112">
        <v>50.182499999999997</v>
      </c>
      <c r="EP112">
        <v>0</v>
      </c>
      <c r="EQ112">
        <v>11435.20000004768</v>
      </c>
      <c r="ER112">
        <v>0</v>
      </c>
      <c r="ES112">
        <v>640.54671999999994</v>
      </c>
      <c r="ET112">
        <v>-2.73369230576058</v>
      </c>
      <c r="EU112">
        <v>104.47846127874951</v>
      </c>
      <c r="EV112">
        <v>8521.0896000000012</v>
      </c>
      <c r="EW112">
        <v>15</v>
      </c>
      <c r="EX112">
        <v>1656590095.5</v>
      </c>
      <c r="EY112" t="s">
        <v>416</v>
      </c>
      <c r="EZ112">
        <v>1656590095.5</v>
      </c>
      <c r="FA112">
        <v>1656352397</v>
      </c>
      <c r="FB112">
        <v>2</v>
      </c>
      <c r="FC112">
        <v>-0.995</v>
      </c>
      <c r="FD112">
        <v>0.47499999999999998</v>
      </c>
      <c r="FE112">
        <v>-1.5009999999999999</v>
      </c>
      <c r="FF112">
        <v>0.47499999999999998</v>
      </c>
      <c r="FG112">
        <v>427</v>
      </c>
      <c r="FH112">
        <v>33</v>
      </c>
      <c r="FI112">
        <v>0.32</v>
      </c>
      <c r="FJ112">
        <v>0.2</v>
      </c>
      <c r="FK112">
        <v>-23.9647425</v>
      </c>
      <c r="FL112">
        <v>-2.210245778611605</v>
      </c>
      <c r="FM112">
        <v>0.22068235643963491</v>
      </c>
      <c r="FN112">
        <v>0</v>
      </c>
      <c r="FO112">
        <v>640.74894117647057</v>
      </c>
      <c r="FP112">
        <v>-2.690970207856481</v>
      </c>
      <c r="FQ112">
        <v>0.33262316968362132</v>
      </c>
      <c r="FR112">
        <v>0</v>
      </c>
      <c r="FS112">
        <v>1.5719525000000001</v>
      </c>
      <c r="FT112">
        <v>4.3960975609728878E-3</v>
      </c>
      <c r="FU112">
        <v>1.762320558241314E-3</v>
      </c>
      <c r="FV112">
        <v>1</v>
      </c>
      <c r="FW112">
        <v>1</v>
      </c>
      <c r="FX112">
        <v>3</v>
      </c>
      <c r="FY112" t="s">
        <v>417</v>
      </c>
      <c r="FZ112">
        <v>2.9745400000000002</v>
      </c>
      <c r="GA112">
        <v>2.86374</v>
      </c>
      <c r="GB112">
        <v>0.13081599999999999</v>
      </c>
      <c r="GC112">
        <v>0.136214</v>
      </c>
      <c r="GD112">
        <v>0.14779100000000001</v>
      </c>
      <c r="GE112">
        <v>0.14627000000000001</v>
      </c>
      <c r="GF112">
        <v>30148</v>
      </c>
      <c r="GG112">
        <v>26084.5</v>
      </c>
      <c r="GH112">
        <v>30992.5</v>
      </c>
      <c r="GI112">
        <v>28134.1</v>
      </c>
      <c r="GJ112">
        <v>34812.9</v>
      </c>
      <c r="GK112">
        <v>33925.599999999999</v>
      </c>
      <c r="GL112">
        <v>40425.800000000003</v>
      </c>
      <c r="GM112">
        <v>39254.9</v>
      </c>
      <c r="GN112">
        <v>2.06772</v>
      </c>
      <c r="GO112">
        <v>2.3961700000000001</v>
      </c>
      <c r="GP112">
        <v>0</v>
      </c>
      <c r="GQ112">
        <v>0.16964199999999999</v>
      </c>
      <c r="GR112">
        <v>999.9</v>
      </c>
      <c r="GS112">
        <v>31.0153</v>
      </c>
      <c r="GT112">
        <v>66.7</v>
      </c>
      <c r="GU112">
        <v>37.4</v>
      </c>
      <c r="GV112">
        <v>42.529000000000003</v>
      </c>
      <c r="GW112">
        <v>23.5916</v>
      </c>
      <c r="GX112">
        <v>16.654599999999999</v>
      </c>
      <c r="GY112">
        <v>2</v>
      </c>
      <c r="GZ112">
        <v>0.44816099999999998</v>
      </c>
      <c r="HA112">
        <v>0.30666100000000002</v>
      </c>
      <c r="HB112">
        <v>20.213100000000001</v>
      </c>
      <c r="HC112">
        <v>5.2157900000000001</v>
      </c>
      <c r="HD112">
        <v>11.968299999999999</v>
      </c>
      <c r="HE112">
        <v>4.9919500000000001</v>
      </c>
      <c r="HF112">
        <v>3.2924500000000001</v>
      </c>
      <c r="HG112">
        <v>6304.4</v>
      </c>
      <c r="HH112">
        <v>9999</v>
      </c>
      <c r="HI112">
        <v>9999</v>
      </c>
      <c r="HJ112">
        <v>492.9</v>
      </c>
      <c r="HK112">
        <v>4.9713599999999998</v>
      </c>
      <c r="HL112">
        <v>1.8744000000000001</v>
      </c>
      <c r="HM112">
        <v>1.87073</v>
      </c>
      <c r="HN112">
        <v>1.87033</v>
      </c>
      <c r="HO112">
        <v>1.875</v>
      </c>
      <c r="HP112">
        <v>1.8716699999999999</v>
      </c>
      <c r="HQ112">
        <v>1.8671800000000001</v>
      </c>
      <c r="HR112">
        <v>1.8782000000000001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-1.5009999999999999</v>
      </c>
      <c r="IG112">
        <v>0.47460000000000002</v>
      </c>
      <c r="IH112">
        <v>-1.5014285714286191</v>
      </c>
      <c r="II112">
        <v>0</v>
      </c>
      <c r="IJ112">
        <v>0</v>
      </c>
      <c r="IK112">
        <v>0</v>
      </c>
      <c r="IL112">
        <v>0.47462380952381272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279.5</v>
      </c>
      <c r="IU112">
        <v>4241.2</v>
      </c>
      <c r="IV112">
        <v>1.89697</v>
      </c>
      <c r="IW112">
        <v>2.5537100000000001</v>
      </c>
      <c r="IX112">
        <v>2.1484399999999999</v>
      </c>
      <c r="IY112">
        <v>2.5952099999999998</v>
      </c>
      <c r="IZ112">
        <v>2.5451700000000002</v>
      </c>
      <c r="JA112">
        <v>2.3046899999999999</v>
      </c>
      <c r="JB112">
        <v>41.170499999999997</v>
      </c>
      <c r="JC112">
        <v>15.734400000000001</v>
      </c>
      <c r="JD112">
        <v>18</v>
      </c>
      <c r="JE112">
        <v>499.64800000000002</v>
      </c>
      <c r="JF112">
        <v>927.99300000000005</v>
      </c>
      <c r="JG112">
        <v>30.999600000000001</v>
      </c>
      <c r="JH112">
        <v>33.316000000000003</v>
      </c>
      <c r="JI112">
        <v>30.0001</v>
      </c>
      <c r="JJ112">
        <v>33.1676</v>
      </c>
      <c r="JK112">
        <v>33.1021</v>
      </c>
      <c r="JL112">
        <v>38.077599999999997</v>
      </c>
      <c r="JM112">
        <v>22.003900000000002</v>
      </c>
      <c r="JN112">
        <v>95.545699999999997</v>
      </c>
      <c r="JO112">
        <v>31</v>
      </c>
      <c r="JP112">
        <v>652.15200000000004</v>
      </c>
      <c r="JQ112">
        <v>34.832099999999997</v>
      </c>
      <c r="JR112">
        <v>98.8035</v>
      </c>
      <c r="JS112">
        <v>98.819800000000001</v>
      </c>
    </row>
    <row r="113" spans="1:279" x14ac:dyDescent="0.2">
      <c r="A113">
        <v>98</v>
      </c>
      <c r="B113">
        <v>1656606871</v>
      </c>
      <c r="C113">
        <v>387.5</v>
      </c>
      <c r="D113" t="s">
        <v>614</v>
      </c>
      <c r="E113" t="s">
        <v>615</v>
      </c>
      <c r="F113">
        <v>4</v>
      </c>
      <c r="G113">
        <v>1656606869</v>
      </c>
      <c r="H113">
        <f t="shared" si="50"/>
        <v>1.3014753911942979E-3</v>
      </c>
      <c r="I113">
        <f t="shared" si="51"/>
        <v>1.301475391194298</v>
      </c>
      <c r="J113">
        <f t="shared" si="52"/>
        <v>7.6379401780236398</v>
      </c>
      <c r="K113">
        <f t="shared" si="53"/>
        <v>616.85714285714289</v>
      </c>
      <c r="L113">
        <f t="shared" si="54"/>
        <v>448.71583842418721</v>
      </c>
      <c r="M113">
        <f t="shared" si="55"/>
        <v>45.394248339475375</v>
      </c>
      <c r="N113">
        <f t="shared" si="56"/>
        <v>62.404229882265277</v>
      </c>
      <c r="O113">
        <f t="shared" si="57"/>
        <v>8.1106450159202245E-2</v>
      </c>
      <c r="P113">
        <f t="shared" si="58"/>
        <v>1.6712001470431497</v>
      </c>
      <c r="Q113">
        <f t="shared" si="59"/>
        <v>7.898143757388805E-2</v>
      </c>
      <c r="R113">
        <f t="shared" si="60"/>
        <v>4.9549685084519263E-2</v>
      </c>
      <c r="S113">
        <f t="shared" si="61"/>
        <v>194.42633361261221</v>
      </c>
      <c r="T113">
        <f t="shared" si="62"/>
        <v>35.149381634030661</v>
      </c>
      <c r="U113">
        <f t="shared" si="63"/>
        <v>33.771171428571428</v>
      </c>
      <c r="V113">
        <f t="shared" si="64"/>
        <v>5.275188655312804</v>
      </c>
      <c r="W113">
        <f t="shared" si="65"/>
        <v>69.634742495814024</v>
      </c>
      <c r="X113">
        <f t="shared" si="66"/>
        <v>3.6819695156029848</v>
      </c>
      <c r="Y113">
        <f t="shared" si="67"/>
        <v>5.2875466809176759</v>
      </c>
      <c r="Z113">
        <f t="shared" si="68"/>
        <v>1.5932191397098192</v>
      </c>
      <c r="AA113">
        <f t="shared" si="69"/>
        <v>-57.395064751668542</v>
      </c>
      <c r="AB113">
        <f t="shared" si="70"/>
        <v>3.7738082929127779</v>
      </c>
      <c r="AC113">
        <f t="shared" si="71"/>
        <v>0.52118889835092008</v>
      </c>
      <c r="AD113">
        <f t="shared" si="72"/>
        <v>141.32626605220736</v>
      </c>
      <c r="AE113">
        <f t="shared" si="73"/>
        <v>18.706044439040983</v>
      </c>
      <c r="AF113">
        <f t="shared" si="74"/>
        <v>1.301979079611095</v>
      </c>
      <c r="AG113">
        <f t="shared" si="75"/>
        <v>7.6379401780236398</v>
      </c>
      <c r="AH113">
        <v>662.1910343043528</v>
      </c>
      <c r="AI113">
        <v>642.75567272727278</v>
      </c>
      <c r="AJ113">
        <v>1.725309423298097</v>
      </c>
      <c r="AK113">
        <v>67.047301081910973</v>
      </c>
      <c r="AL113">
        <f t="shared" si="76"/>
        <v>1.301475391194298</v>
      </c>
      <c r="AM113">
        <v>34.827609114965028</v>
      </c>
      <c r="AN113">
        <v>36.395296503496517</v>
      </c>
      <c r="AO113">
        <v>-1.017025554076037E-5</v>
      </c>
      <c r="AP113">
        <v>77.180000000000007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19265.547089625226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1009.5101997992807</v>
      </c>
      <c r="BI113">
        <f t="shared" si="83"/>
        <v>7.6379401780236398</v>
      </c>
      <c r="BJ113" t="e">
        <f t="shared" si="84"/>
        <v>#DIV/0!</v>
      </c>
      <c r="BK113">
        <f t="shared" si="85"/>
        <v>7.5659861381710452E-3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1200.005714285714</v>
      </c>
      <c r="CQ113">
        <f t="shared" si="97"/>
        <v>1009.5101997992807</v>
      </c>
      <c r="CR113">
        <f t="shared" si="98"/>
        <v>0.84125449385895379</v>
      </c>
      <c r="CS113">
        <f t="shared" si="99"/>
        <v>0.16202117314778094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1656606869</v>
      </c>
      <c r="CZ113">
        <v>616.85714285714289</v>
      </c>
      <c r="DA113">
        <v>641.24342857142858</v>
      </c>
      <c r="DB113">
        <v>36.395757142857143</v>
      </c>
      <c r="DC113">
        <v>34.827528571428573</v>
      </c>
      <c r="DD113">
        <v>618.3587142857142</v>
      </c>
      <c r="DE113">
        <v>35.921100000000003</v>
      </c>
      <c r="DF113">
        <v>480.00371428571441</v>
      </c>
      <c r="DG113">
        <v>101.06485714285709</v>
      </c>
      <c r="DH113">
        <v>9.9943499999999991E-2</v>
      </c>
      <c r="DI113">
        <v>33.81305714285714</v>
      </c>
      <c r="DJ113">
        <v>999.89999999999986</v>
      </c>
      <c r="DK113">
        <v>33.771171428571428</v>
      </c>
      <c r="DL113">
        <v>0</v>
      </c>
      <c r="DM113">
        <v>0</v>
      </c>
      <c r="DN113">
        <v>3994.8228571428581</v>
      </c>
      <c r="DO113">
        <v>0</v>
      </c>
      <c r="DP113">
        <v>36.439628571428571</v>
      </c>
      <c r="DQ113">
        <v>-24.386114285714289</v>
      </c>
      <c r="DR113">
        <v>640.15614285714287</v>
      </c>
      <c r="DS113">
        <v>664.38214285714287</v>
      </c>
      <c r="DT113">
        <v>1.568215714285714</v>
      </c>
      <c r="DU113">
        <v>641.24342857142858</v>
      </c>
      <c r="DV113">
        <v>34.827528571428573</v>
      </c>
      <c r="DW113">
        <v>3.6783299999999999</v>
      </c>
      <c r="DX113">
        <v>3.519841428571429</v>
      </c>
      <c r="DY113">
        <v>27.466171428571428</v>
      </c>
      <c r="DZ113">
        <v>26.71574285714286</v>
      </c>
      <c r="EA113">
        <v>1200.005714285714</v>
      </c>
      <c r="EB113">
        <v>0.958005</v>
      </c>
      <c r="EC113">
        <v>4.1994700000000003E-2</v>
      </c>
      <c r="ED113">
        <v>0</v>
      </c>
      <c r="EE113">
        <v>640.11542857142865</v>
      </c>
      <c r="EF113">
        <v>5.0001600000000002</v>
      </c>
      <c r="EG113">
        <v>8521.0614285714291</v>
      </c>
      <c r="EH113">
        <v>9515.232857142857</v>
      </c>
      <c r="EI113">
        <v>48.311999999999998</v>
      </c>
      <c r="EJ113">
        <v>49.936999999999998</v>
      </c>
      <c r="EK113">
        <v>49.392714285714291</v>
      </c>
      <c r="EL113">
        <v>49.455000000000013</v>
      </c>
      <c r="EM113">
        <v>50</v>
      </c>
      <c r="EN113">
        <v>1144.825714285714</v>
      </c>
      <c r="EO113">
        <v>50.18</v>
      </c>
      <c r="EP113">
        <v>0</v>
      </c>
      <c r="EQ113">
        <v>11439.399999856951</v>
      </c>
      <c r="ER113">
        <v>0</v>
      </c>
      <c r="ES113">
        <v>640.37161538461544</v>
      </c>
      <c r="ET113">
        <v>-2.5493333266383651</v>
      </c>
      <c r="EU113">
        <v>8.9340171495648573</v>
      </c>
      <c r="EV113">
        <v>8523.9930769230759</v>
      </c>
      <c r="EW113">
        <v>15</v>
      </c>
      <c r="EX113">
        <v>1656590095.5</v>
      </c>
      <c r="EY113" t="s">
        <v>416</v>
      </c>
      <c r="EZ113">
        <v>1656590095.5</v>
      </c>
      <c r="FA113">
        <v>1656352397</v>
      </c>
      <c r="FB113">
        <v>2</v>
      </c>
      <c r="FC113">
        <v>-0.995</v>
      </c>
      <c r="FD113">
        <v>0.47499999999999998</v>
      </c>
      <c r="FE113">
        <v>-1.5009999999999999</v>
      </c>
      <c r="FF113">
        <v>0.47499999999999998</v>
      </c>
      <c r="FG113">
        <v>427</v>
      </c>
      <c r="FH113">
        <v>33</v>
      </c>
      <c r="FI113">
        <v>0.32</v>
      </c>
      <c r="FJ113">
        <v>0.2</v>
      </c>
      <c r="FK113">
        <v>-24.113777500000001</v>
      </c>
      <c r="FL113">
        <v>-1.844912195121944</v>
      </c>
      <c r="FM113">
        <v>0.18299501972389851</v>
      </c>
      <c r="FN113">
        <v>0</v>
      </c>
      <c r="FO113">
        <v>640.55776470588239</v>
      </c>
      <c r="FP113">
        <v>-2.8961344474441688</v>
      </c>
      <c r="FQ113">
        <v>0.35074014671695503</v>
      </c>
      <c r="FR113">
        <v>0</v>
      </c>
      <c r="FS113">
        <v>1.57163925</v>
      </c>
      <c r="FT113">
        <v>-1.0712532833019111E-2</v>
      </c>
      <c r="FU113">
        <v>2.1129640170859569E-3</v>
      </c>
      <c r="FV113">
        <v>1</v>
      </c>
      <c r="FW113">
        <v>1</v>
      </c>
      <c r="FX113">
        <v>3</v>
      </c>
      <c r="FY113" t="s">
        <v>417</v>
      </c>
      <c r="FZ113">
        <v>2.9744899999999999</v>
      </c>
      <c r="GA113">
        <v>2.8637700000000001</v>
      </c>
      <c r="GB113">
        <v>0.13181200000000001</v>
      </c>
      <c r="GC113">
        <v>0.13721700000000001</v>
      </c>
      <c r="GD113">
        <v>0.147785</v>
      </c>
      <c r="GE113">
        <v>0.14626800000000001</v>
      </c>
      <c r="GF113">
        <v>30113.9</v>
      </c>
      <c r="GG113">
        <v>26054</v>
      </c>
      <c r="GH113">
        <v>30993</v>
      </c>
      <c r="GI113">
        <v>28134</v>
      </c>
      <c r="GJ113">
        <v>34813.699999999997</v>
      </c>
      <c r="GK113">
        <v>33925.800000000003</v>
      </c>
      <c r="GL113">
        <v>40426.400000000001</v>
      </c>
      <c r="GM113">
        <v>39254.9</v>
      </c>
      <c r="GN113">
        <v>2.0676800000000002</v>
      </c>
      <c r="GO113">
        <v>2.39628</v>
      </c>
      <c r="GP113">
        <v>0</v>
      </c>
      <c r="GQ113">
        <v>0.16994000000000001</v>
      </c>
      <c r="GR113">
        <v>999.9</v>
      </c>
      <c r="GS113">
        <v>31.018899999999999</v>
      </c>
      <c r="GT113">
        <v>66.7</v>
      </c>
      <c r="GU113">
        <v>37.4</v>
      </c>
      <c r="GV113">
        <v>42.525399999999998</v>
      </c>
      <c r="GW113">
        <v>24.241599999999998</v>
      </c>
      <c r="GX113">
        <v>16.570499999999999</v>
      </c>
      <c r="GY113">
        <v>2</v>
      </c>
      <c r="GZ113">
        <v>0.44833800000000001</v>
      </c>
      <c r="HA113">
        <v>0.30459700000000001</v>
      </c>
      <c r="HB113">
        <v>20.213100000000001</v>
      </c>
      <c r="HC113">
        <v>5.2159399999999998</v>
      </c>
      <c r="HD113">
        <v>11.968</v>
      </c>
      <c r="HE113">
        <v>4.9918500000000003</v>
      </c>
      <c r="HF113">
        <v>3.2924799999999999</v>
      </c>
      <c r="HG113">
        <v>6304.4</v>
      </c>
      <c r="HH113">
        <v>9999</v>
      </c>
      <c r="HI113">
        <v>9999</v>
      </c>
      <c r="HJ113">
        <v>492.9</v>
      </c>
      <c r="HK113">
        <v>4.97133</v>
      </c>
      <c r="HL113">
        <v>1.87439</v>
      </c>
      <c r="HM113">
        <v>1.87073</v>
      </c>
      <c r="HN113">
        <v>1.8703099999999999</v>
      </c>
      <c r="HO113">
        <v>1.875</v>
      </c>
      <c r="HP113">
        <v>1.8716600000000001</v>
      </c>
      <c r="HQ113">
        <v>1.8671899999999999</v>
      </c>
      <c r="HR113">
        <v>1.8782000000000001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-1.5009999999999999</v>
      </c>
      <c r="IG113">
        <v>0.47460000000000002</v>
      </c>
      <c r="IH113">
        <v>-1.5014285714286191</v>
      </c>
      <c r="II113">
        <v>0</v>
      </c>
      <c r="IJ113">
        <v>0</v>
      </c>
      <c r="IK113">
        <v>0</v>
      </c>
      <c r="IL113">
        <v>0.47462380952381272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279.60000000000002</v>
      </c>
      <c r="IU113">
        <v>4241.2</v>
      </c>
      <c r="IV113">
        <v>1.9128400000000001</v>
      </c>
      <c r="IW113">
        <v>2.5585900000000001</v>
      </c>
      <c r="IX113">
        <v>2.1484399999999999</v>
      </c>
      <c r="IY113">
        <v>2.5952099999999998</v>
      </c>
      <c r="IZ113">
        <v>2.5451700000000002</v>
      </c>
      <c r="JA113">
        <v>2.2680699999999998</v>
      </c>
      <c r="JB113">
        <v>41.170499999999997</v>
      </c>
      <c r="JC113">
        <v>15.734400000000001</v>
      </c>
      <c r="JD113">
        <v>18</v>
      </c>
      <c r="JE113">
        <v>499.61700000000002</v>
      </c>
      <c r="JF113">
        <v>928.11199999999997</v>
      </c>
      <c r="JG113">
        <v>30.999500000000001</v>
      </c>
      <c r="JH113">
        <v>33.317399999999999</v>
      </c>
      <c r="JI113">
        <v>30.0001</v>
      </c>
      <c r="JJ113">
        <v>33.1676</v>
      </c>
      <c r="JK113">
        <v>33.1021</v>
      </c>
      <c r="JL113">
        <v>38.400199999999998</v>
      </c>
      <c r="JM113">
        <v>22.003900000000002</v>
      </c>
      <c r="JN113">
        <v>95.545699999999997</v>
      </c>
      <c r="JO113">
        <v>31</v>
      </c>
      <c r="JP113">
        <v>658.83299999999997</v>
      </c>
      <c r="JQ113">
        <v>34.832099999999997</v>
      </c>
      <c r="JR113">
        <v>98.805000000000007</v>
      </c>
      <c r="JS113">
        <v>98.819699999999997</v>
      </c>
    </row>
    <row r="114" spans="1:279" x14ac:dyDescent="0.2">
      <c r="A114">
        <v>99</v>
      </c>
      <c r="B114">
        <v>1656606875</v>
      </c>
      <c r="C114">
        <v>391.5</v>
      </c>
      <c r="D114" t="s">
        <v>616</v>
      </c>
      <c r="E114" t="s">
        <v>617</v>
      </c>
      <c r="F114">
        <v>4</v>
      </c>
      <c r="G114">
        <v>1656606872.6875</v>
      </c>
      <c r="H114">
        <f t="shared" si="50"/>
        <v>1.2964215211157613E-3</v>
      </c>
      <c r="I114">
        <f t="shared" si="51"/>
        <v>1.2964215211157613</v>
      </c>
      <c r="J114">
        <f t="shared" si="52"/>
        <v>7.6626260227531136</v>
      </c>
      <c r="K114">
        <f t="shared" si="53"/>
        <v>623.00475000000006</v>
      </c>
      <c r="L114">
        <f t="shared" si="54"/>
        <v>453.44604572503306</v>
      </c>
      <c r="M114">
        <f t="shared" si="55"/>
        <v>45.872438532718739</v>
      </c>
      <c r="N114">
        <f t="shared" si="56"/>
        <v>63.025683803838461</v>
      </c>
      <c r="O114">
        <f t="shared" si="57"/>
        <v>8.0702630432173142E-2</v>
      </c>
      <c r="P114">
        <f t="shared" si="58"/>
        <v>1.6685878244088084</v>
      </c>
      <c r="Q114">
        <f t="shared" si="59"/>
        <v>7.8595228271271564E-2</v>
      </c>
      <c r="R114">
        <f t="shared" si="60"/>
        <v>4.9306775771271752E-2</v>
      </c>
      <c r="S114">
        <f t="shared" si="61"/>
        <v>194.42562111261083</v>
      </c>
      <c r="T114">
        <f t="shared" si="62"/>
        <v>35.153406834176558</v>
      </c>
      <c r="U114">
        <f t="shared" si="63"/>
        <v>33.775387500000001</v>
      </c>
      <c r="V114">
        <f t="shared" si="64"/>
        <v>5.2764314334650688</v>
      </c>
      <c r="W114">
        <f t="shared" si="65"/>
        <v>69.62806825583057</v>
      </c>
      <c r="X114">
        <f t="shared" si="66"/>
        <v>3.6816202842072654</v>
      </c>
      <c r="Y114">
        <f t="shared" si="67"/>
        <v>5.287551954881315</v>
      </c>
      <c r="Z114">
        <f t="shared" si="68"/>
        <v>1.5948111492578034</v>
      </c>
      <c r="AA114">
        <f t="shared" si="69"/>
        <v>-57.172189081205076</v>
      </c>
      <c r="AB114">
        <f t="shared" si="70"/>
        <v>3.3902509246300534</v>
      </c>
      <c r="AC114">
        <f t="shared" si="71"/>
        <v>0.4689597286728221</v>
      </c>
      <c r="AD114">
        <f t="shared" si="72"/>
        <v>141.11264268470862</v>
      </c>
      <c r="AE114">
        <f t="shared" si="73"/>
        <v>18.707640803053422</v>
      </c>
      <c r="AF114">
        <f t="shared" si="74"/>
        <v>1.2996320131030001</v>
      </c>
      <c r="AG114">
        <f t="shared" si="75"/>
        <v>7.6626260227531136</v>
      </c>
      <c r="AH114">
        <v>669.16630560937949</v>
      </c>
      <c r="AI114">
        <v>649.6716666666664</v>
      </c>
      <c r="AJ114">
        <v>1.7297121545652401</v>
      </c>
      <c r="AK114">
        <v>67.047301081910973</v>
      </c>
      <c r="AL114">
        <f t="shared" si="76"/>
        <v>1.2964215211157613</v>
      </c>
      <c r="AM114">
        <v>34.827392591468517</v>
      </c>
      <c r="AN114">
        <v>36.389210489510511</v>
      </c>
      <c r="AO114">
        <v>-4.7238802386434684E-6</v>
      </c>
      <c r="AP114">
        <v>77.180000000000007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19202.489838558533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1009.5064497992802</v>
      </c>
      <c r="BI114">
        <f t="shared" si="83"/>
        <v>7.6626260227531136</v>
      </c>
      <c r="BJ114" t="e">
        <f t="shared" si="84"/>
        <v>#DIV/0!</v>
      </c>
      <c r="BK114">
        <f t="shared" si="85"/>
        <v>7.5904676233387817E-3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1200.00125</v>
      </c>
      <c r="CQ114">
        <f t="shared" si="97"/>
        <v>1009.5064497992802</v>
      </c>
      <c r="CR114">
        <f t="shared" si="98"/>
        <v>0.84125449852596412</v>
      </c>
      <c r="CS114">
        <f t="shared" si="99"/>
        <v>0.16202118215511094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1656606872.6875</v>
      </c>
      <c r="CZ114">
        <v>623.00475000000006</v>
      </c>
      <c r="DA114">
        <v>647.40499999999997</v>
      </c>
      <c r="DB114">
        <v>36.392575000000001</v>
      </c>
      <c r="DC114">
        <v>34.826925000000003</v>
      </c>
      <c r="DD114">
        <v>624.50625000000002</v>
      </c>
      <c r="DE114">
        <v>35.917949999999998</v>
      </c>
      <c r="DF114">
        <v>479.929125</v>
      </c>
      <c r="DG114">
        <v>101.064125</v>
      </c>
      <c r="DH114">
        <v>9.9925200000000006E-2</v>
      </c>
      <c r="DI114">
        <v>33.813074999999998</v>
      </c>
      <c r="DJ114">
        <v>999.9</v>
      </c>
      <c r="DK114">
        <v>33.775387500000001</v>
      </c>
      <c r="DL114">
        <v>0</v>
      </c>
      <c r="DM114">
        <v>0</v>
      </c>
      <c r="DN114">
        <v>3984.375</v>
      </c>
      <c r="DO114">
        <v>0</v>
      </c>
      <c r="DP114">
        <v>36.574537499999998</v>
      </c>
      <c r="DQ114">
        <v>-24.400400000000001</v>
      </c>
      <c r="DR114">
        <v>646.53375000000005</v>
      </c>
      <c r="DS114">
        <v>670.76587500000005</v>
      </c>
      <c r="DT114">
        <v>1.5656325</v>
      </c>
      <c r="DU114">
        <v>647.40499999999997</v>
      </c>
      <c r="DV114">
        <v>34.826925000000003</v>
      </c>
      <c r="DW114">
        <v>3.6779799999999998</v>
      </c>
      <c r="DX114">
        <v>3.5197525000000001</v>
      </c>
      <c r="DY114">
        <v>27.464537499999999</v>
      </c>
      <c r="DZ114">
        <v>26.715325</v>
      </c>
      <c r="EA114">
        <v>1200.00125</v>
      </c>
      <c r="EB114">
        <v>0.958005</v>
      </c>
      <c r="EC114">
        <v>4.1994700000000003E-2</v>
      </c>
      <c r="ED114">
        <v>0</v>
      </c>
      <c r="EE114">
        <v>640.07725000000005</v>
      </c>
      <c r="EF114">
        <v>5.0001600000000002</v>
      </c>
      <c r="EG114">
        <v>8519.5012499999993</v>
      </c>
      <c r="EH114">
        <v>9515.2024999999994</v>
      </c>
      <c r="EI114">
        <v>48.311999999999998</v>
      </c>
      <c r="EJ114">
        <v>49.936999999999998</v>
      </c>
      <c r="EK114">
        <v>49.421499999999988</v>
      </c>
      <c r="EL114">
        <v>49.460624999999993</v>
      </c>
      <c r="EM114">
        <v>50.030999999999999</v>
      </c>
      <c r="EN114">
        <v>1144.82125</v>
      </c>
      <c r="EO114">
        <v>50.18</v>
      </c>
      <c r="EP114">
        <v>0</v>
      </c>
      <c r="EQ114">
        <v>11443.599999904631</v>
      </c>
      <c r="ER114">
        <v>0</v>
      </c>
      <c r="ES114">
        <v>640.22475999999995</v>
      </c>
      <c r="ET114">
        <v>-2.597999997213587</v>
      </c>
      <c r="EU114">
        <v>-63.79615404756872</v>
      </c>
      <c r="EV114">
        <v>8523.652</v>
      </c>
      <c r="EW114">
        <v>15</v>
      </c>
      <c r="EX114">
        <v>1656590095.5</v>
      </c>
      <c r="EY114" t="s">
        <v>416</v>
      </c>
      <c r="EZ114">
        <v>1656590095.5</v>
      </c>
      <c r="FA114">
        <v>1656352397</v>
      </c>
      <c r="FB114">
        <v>2</v>
      </c>
      <c r="FC114">
        <v>-0.995</v>
      </c>
      <c r="FD114">
        <v>0.47499999999999998</v>
      </c>
      <c r="FE114">
        <v>-1.5009999999999999</v>
      </c>
      <c r="FF114">
        <v>0.47499999999999998</v>
      </c>
      <c r="FG114">
        <v>427</v>
      </c>
      <c r="FH114">
        <v>33</v>
      </c>
      <c r="FI114">
        <v>0.32</v>
      </c>
      <c r="FJ114">
        <v>0.2</v>
      </c>
      <c r="FK114">
        <v>-24.207382926829268</v>
      </c>
      <c r="FL114">
        <v>-1.5787170731707669</v>
      </c>
      <c r="FM114">
        <v>0.16187855415055061</v>
      </c>
      <c r="FN114">
        <v>0</v>
      </c>
      <c r="FO114">
        <v>640.38300000000004</v>
      </c>
      <c r="FP114">
        <v>-2.3436210799880541</v>
      </c>
      <c r="FQ114">
        <v>0.29539694131994582</v>
      </c>
      <c r="FR114">
        <v>0</v>
      </c>
      <c r="FS114">
        <v>1.570987317073171</v>
      </c>
      <c r="FT114">
        <v>-2.7171428571428471E-2</v>
      </c>
      <c r="FU114">
        <v>2.864778563264149E-3</v>
      </c>
      <c r="FV114">
        <v>1</v>
      </c>
      <c r="FW114">
        <v>1</v>
      </c>
      <c r="FX114">
        <v>3</v>
      </c>
      <c r="FY114" t="s">
        <v>417</v>
      </c>
      <c r="FZ114">
        <v>2.9744999999999999</v>
      </c>
      <c r="GA114">
        <v>2.8637700000000001</v>
      </c>
      <c r="GB114">
        <v>0.13280800000000001</v>
      </c>
      <c r="GC114">
        <v>0.138206</v>
      </c>
      <c r="GD114">
        <v>0.14776900000000001</v>
      </c>
      <c r="GE114">
        <v>0.14626800000000001</v>
      </c>
      <c r="GF114">
        <v>30079.5</v>
      </c>
      <c r="GG114">
        <v>26023.8</v>
      </c>
      <c r="GH114">
        <v>30993.200000000001</v>
      </c>
      <c r="GI114">
        <v>28133.599999999999</v>
      </c>
      <c r="GJ114">
        <v>34814.400000000001</v>
      </c>
      <c r="GK114">
        <v>33925.5</v>
      </c>
      <c r="GL114">
        <v>40426.5</v>
      </c>
      <c r="GM114">
        <v>39254.6</v>
      </c>
      <c r="GN114">
        <v>2.0676000000000001</v>
      </c>
      <c r="GO114">
        <v>2.39635</v>
      </c>
      <c r="GP114">
        <v>0</v>
      </c>
      <c r="GQ114">
        <v>0.17019699999999999</v>
      </c>
      <c r="GR114">
        <v>999.9</v>
      </c>
      <c r="GS114">
        <v>31.0197</v>
      </c>
      <c r="GT114">
        <v>66.7</v>
      </c>
      <c r="GU114">
        <v>37.4</v>
      </c>
      <c r="GV114">
        <v>42.526000000000003</v>
      </c>
      <c r="GW114">
        <v>23.991599999999998</v>
      </c>
      <c r="GX114">
        <v>16.482399999999998</v>
      </c>
      <c r="GY114">
        <v>2</v>
      </c>
      <c r="GZ114">
        <v>0.44828299999999999</v>
      </c>
      <c r="HA114">
        <v>0.30376599999999998</v>
      </c>
      <c r="HB114">
        <v>20.212199999999999</v>
      </c>
      <c r="HC114">
        <v>5.2135499999999997</v>
      </c>
      <c r="HD114">
        <v>11.9682</v>
      </c>
      <c r="HE114">
        <v>4.9911500000000002</v>
      </c>
      <c r="HF114">
        <v>3.2920500000000001</v>
      </c>
      <c r="HG114">
        <v>6304.4</v>
      </c>
      <c r="HH114">
        <v>9999</v>
      </c>
      <c r="HI114">
        <v>9999</v>
      </c>
      <c r="HJ114">
        <v>492.9</v>
      </c>
      <c r="HK114">
        <v>4.9713700000000003</v>
      </c>
      <c r="HL114">
        <v>1.87439</v>
      </c>
      <c r="HM114">
        <v>1.87073</v>
      </c>
      <c r="HN114">
        <v>1.8703099999999999</v>
      </c>
      <c r="HO114">
        <v>1.8749899999999999</v>
      </c>
      <c r="HP114">
        <v>1.8716600000000001</v>
      </c>
      <c r="HQ114">
        <v>1.8671800000000001</v>
      </c>
      <c r="HR114">
        <v>1.8782000000000001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-1.502</v>
      </c>
      <c r="IG114">
        <v>0.47470000000000001</v>
      </c>
      <c r="IH114">
        <v>-1.5014285714286191</v>
      </c>
      <c r="II114">
        <v>0</v>
      </c>
      <c r="IJ114">
        <v>0</v>
      </c>
      <c r="IK114">
        <v>0</v>
      </c>
      <c r="IL114">
        <v>0.47462380952381272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279.7</v>
      </c>
      <c r="IU114">
        <v>4241.3</v>
      </c>
      <c r="IV114">
        <v>1.9287099999999999</v>
      </c>
      <c r="IW114">
        <v>2.5585900000000001</v>
      </c>
      <c r="IX114">
        <v>2.1484399999999999</v>
      </c>
      <c r="IY114">
        <v>2.5964399999999999</v>
      </c>
      <c r="IZ114">
        <v>2.5451700000000002</v>
      </c>
      <c r="JA114">
        <v>2.2522000000000002</v>
      </c>
      <c r="JB114">
        <v>41.170499999999997</v>
      </c>
      <c r="JC114">
        <v>15.716900000000001</v>
      </c>
      <c r="JD114">
        <v>18</v>
      </c>
      <c r="JE114">
        <v>499.57</v>
      </c>
      <c r="JF114">
        <v>928.202</v>
      </c>
      <c r="JG114">
        <v>30.999700000000001</v>
      </c>
      <c r="JH114">
        <v>33.317500000000003</v>
      </c>
      <c r="JI114">
        <v>30</v>
      </c>
      <c r="JJ114">
        <v>33.1676</v>
      </c>
      <c r="JK114">
        <v>33.1021</v>
      </c>
      <c r="JL114">
        <v>38.720799999999997</v>
      </c>
      <c r="JM114">
        <v>22.003900000000002</v>
      </c>
      <c r="JN114">
        <v>95.545699999999997</v>
      </c>
      <c r="JO114">
        <v>31</v>
      </c>
      <c r="JP114">
        <v>665.52700000000004</v>
      </c>
      <c r="JQ114">
        <v>34.982900000000001</v>
      </c>
      <c r="JR114">
        <v>98.805400000000006</v>
      </c>
      <c r="JS114">
        <v>98.818700000000007</v>
      </c>
    </row>
    <row r="115" spans="1:279" x14ac:dyDescent="0.2">
      <c r="A115">
        <v>100</v>
      </c>
      <c r="B115">
        <v>1656606879</v>
      </c>
      <c r="C115">
        <v>395.5</v>
      </c>
      <c r="D115" t="s">
        <v>618</v>
      </c>
      <c r="E115" t="s">
        <v>619</v>
      </c>
      <c r="F115">
        <v>4</v>
      </c>
      <c r="G115">
        <v>1656606877</v>
      </c>
      <c r="H115">
        <f t="shared" si="50"/>
        <v>1.2970990616274919E-3</v>
      </c>
      <c r="I115">
        <f t="shared" si="51"/>
        <v>1.2970990616274918</v>
      </c>
      <c r="J115">
        <f t="shared" si="52"/>
        <v>7.6764197290790968</v>
      </c>
      <c r="K115">
        <f t="shared" si="53"/>
        <v>630.20685714285719</v>
      </c>
      <c r="L115">
        <f t="shared" si="54"/>
        <v>460.17893285979585</v>
      </c>
      <c r="M115">
        <f t="shared" si="55"/>
        <v>46.553577096215989</v>
      </c>
      <c r="N115">
        <f t="shared" si="56"/>
        <v>63.754295156972333</v>
      </c>
      <c r="O115">
        <f t="shared" si="57"/>
        <v>8.0702879037310632E-2</v>
      </c>
      <c r="P115">
        <f t="shared" si="58"/>
        <v>1.6688981667815652</v>
      </c>
      <c r="Q115">
        <f t="shared" si="59"/>
        <v>7.8595844943260121E-2</v>
      </c>
      <c r="R115">
        <f t="shared" si="60"/>
        <v>4.9307129737315103E-2</v>
      </c>
      <c r="S115">
        <f t="shared" si="61"/>
        <v>194.42542161261042</v>
      </c>
      <c r="T115">
        <f t="shared" si="62"/>
        <v>35.154088716781679</v>
      </c>
      <c r="U115">
        <f t="shared" si="63"/>
        <v>33.776571428571422</v>
      </c>
      <c r="V115">
        <f t="shared" si="64"/>
        <v>5.2767804677827224</v>
      </c>
      <c r="W115">
        <f t="shared" si="65"/>
        <v>69.614462754056589</v>
      </c>
      <c r="X115">
        <f t="shared" si="66"/>
        <v>3.6811468800646034</v>
      </c>
      <c r="Y115">
        <f t="shared" si="67"/>
        <v>5.2879053208668125</v>
      </c>
      <c r="Z115">
        <f t="shared" si="68"/>
        <v>1.5956335877181189</v>
      </c>
      <c r="AA115">
        <f t="shared" si="69"/>
        <v>-57.20206861777239</v>
      </c>
      <c r="AB115">
        <f t="shared" si="70"/>
        <v>3.3920061513758819</v>
      </c>
      <c r="AC115">
        <f t="shared" si="71"/>
        <v>0.46912073055638603</v>
      </c>
      <c r="AD115">
        <f t="shared" si="72"/>
        <v>141.0844798767703</v>
      </c>
      <c r="AE115">
        <f t="shared" si="73"/>
        <v>18.768361725282947</v>
      </c>
      <c r="AF115">
        <f t="shared" si="74"/>
        <v>1.294190303905038</v>
      </c>
      <c r="AG115">
        <f t="shared" si="75"/>
        <v>7.6764197290790968</v>
      </c>
      <c r="AH115">
        <v>676.09526758281766</v>
      </c>
      <c r="AI115">
        <v>656.59254545454553</v>
      </c>
      <c r="AJ115">
        <v>1.729245136613897</v>
      </c>
      <c r="AK115">
        <v>67.047301081910973</v>
      </c>
      <c r="AL115">
        <f t="shared" si="76"/>
        <v>1.2970990616274918</v>
      </c>
      <c r="AM115">
        <v>34.825979467552472</v>
      </c>
      <c r="AN115">
        <v>36.388092307692318</v>
      </c>
      <c r="AO115">
        <v>-1.283888845227563E-5</v>
      </c>
      <c r="AP115">
        <v>77.180000000000007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19209.91542339146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1009.5053997992799</v>
      </c>
      <c r="BI115">
        <f t="shared" si="83"/>
        <v>7.6764197290790968</v>
      </c>
      <c r="BJ115" t="e">
        <f t="shared" si="84"/>
        <v>#DIV/0!</v>
      </c>
      <c r="BK115">
        <f t="shared" si="85"/>
        <v>7.6041393444803767E-3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</v>
      </c>
      <c r="CQ115">
        <f t="shared" si="97"/>
        <v>1009.5053997992799</v>
      </c>
      <c r="CR115">
        <f t="shared" si="98"/>
        <v>0.84125449983273326</v>
      </c>
      <c r="CS115">
        <f t="shared" si="99"/>
        <v>0.16202118467717536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1656606877</v>
      </c>
      <c r="CZ115">
        <v>630.20685714285719</v>
      </c>
      <c r="DA115">
        <v>654.68142857142868</v>
      </c>
      <c r="DB115">
        <v>36.387885714285709</v>
      </c>
      <c r="DC115">
        <v>34.829357142857148</v>
      </c>
      <c r="DD115">
        <v>631.70842857142873</v>
      </c>
      <c r="DE115">
        <v>35.913242857142862</v>
      </c>
      <c r="DF115">
        <v>480.10571428571433</v>
      </c>
      <c r="DG115">
        <v>101.06399999999999</v>
      </c>
      <c r="DH115">
        <v>0.1000772142857143</v>
      </c>
      <c r="DI115">
        <v>33.814271428571423</v>
      </c>
      <c r="DJ115">
        <v>999.89999999999986</v>
      </c>
      <c r="DK115">
        <v>33.776571428571422</v>
      </c>
      <c r="DL115">
        <v>0</v>
      </c>
      <c r="DM115">
        <v>0</v>
      </c>
      <c r="DN115">
        <v>3985.6242857142861</v>
      </c>
      <c r="DO115">
        <v>0</v>
      </c>
      <c r="DP115">
        <v>36.133242857142847</v>
      </c>
      <c r="DQ115">
        <v>-24.474599999999999</v>
      </c>
      <c r="DR115">
        <v>654.00485714285708</v>
      </c>
      <c r="DS115">
        <v>678.30642857142868</v>
      </c>
      <c r="DT115">
        <v>1.5585100000000001</v>
      </c>
      <c r="DU115">
        <v>654.68142857142868</v>
      </c>
      <c r="DV115">
        <v>34.829357142857148</v>
      </c>
      <c r="DW115">
        <v>3.6775028571428572</v>
      </c>
      <c r="DX115">
        <v>3.5199928571428569</v>
      </c>
      <c r="DY115">
        <v>27.462299999999999</v>
      </c>
      <c r="DZ115">
        <v>26.71648571428571</v>
      </c>
      <c r="EA115">
        <v>1200</v>
      </c>
      <c r="EB115">
        <v>0.958005</v>
      </c>
      <c r="EC115">
        <v>4.1994700000000003E-2</v>
      </c>
      <c r="ED115">
        <v>0</v>
      </c>
      <c r="EE115">
        <v>639.82428571428579</v>
      </c>
      <c r="EF115">
        <v>5.0001600000000002</v>
      </c>
      <c r="EG115">
        <v>8513.7342857142849</v>
      </c>
      <c r="EH115">
        <v>9515.1742857142854</v>
      </c>
      <c r="EI115">
        <v>48.311999999999998</v>
      </c>
      <c r="EJ115">
        <v>49.982000000000014</v>
      </c>
      <c r="EK115">
        <v>49.401571428571437</v>
      </c>
      <c r="EL115">
        <v>49.455000000000013</v>
      </c>
      <c r="EM115">
        <v>50.017714285714291</v>
      </c>
      <c r="EN115">
        <v>1144.82</v>
      </c>
      <c r="EO115">
        <v>50.18</v>
      </c>
      <c r="EP115">
        <v>0</v>
      </c>
      <c r="EQ115">
        <v>11447.20000004768</v>
      </c>
      <c r="ER115">
        <v>0</v>
      </c>
      <c r="ES115">
        <v>640.07439999999997</v>
      </c>
      <c r="ET115">
        <v>-2.4240769170046441</v>
      </c>
      <c r="EU115">
        <v>-64.936153795002312</v>
      </c>
      <c r="EV115">
        <v>8519.7540000000008</v>
      </c>
      <c r="EW115">
        <v>15</v>
      </c>
      <c r="EX115">
        <v>1656590095.5</v>
      </c>
      <c r="EY115" t="s">
        <v>416</v>
      </c>
      <c r="EZ115">
        <v>1656590095.5</v>
      </c>
      <c r="FA115">
        <v>1656352397</v>
      </c>
      <c r="FB115">
        <v>2</v>
      </c>
      <c r="FC115">
        <v>-0.995</v>
      </c>
      <c r="FD115">
        <v>0.47499999999999998</v>
      </c>
      <c r="FE115">
        <v>-1.5009999999999999</v>
      </c>
      <c r="FF115">
        <v>0.47499999999999998</v>
      </c>
      <c r="FG115">
        <v>427</v>
      </c>
      <c r="FH115">
        <v>33</v>
      </c>
      <c r="FI115">
        <v>0.32</v>
      </c>
      <c r="FJ115">
        <v>0.2</v>
      </c>
      <c r="FK115">
        <v>-24.305372500000001</v>
      </c>
      <c r="FL115">
        <v>-1.360584990619069</v>
      </c>
      <c r="FM115">
        <v>0.14096569438608089</v>
      </c>
      <c r="FN115">
        <v>0</v>
      </c>
      <c r="FO115">
        <v>640.2078529411765</v>
      </c>
      <c r="FP115">
        <v>-2.2122994627622861</v>
      </c>
      <c r="FQ115">
        <v>0.29484802988429099</v>
      </c>
      <c r="FR115">
        <v>0</v>
      </c>
      <c r="FS115">
        <v>1.5680045</v>
      </c>
      <c r="FT115">
        <v>-4.3596472795497637E-2</v>
      </c>
      <c r="FU115">
        <v>4.4604679967465222E-3</v>
      </c>
      <c r="FV115">
        <v>1</v>
      </c>
      <c r="FW115">
        <v>1</v>
      </c>
      <c r="FX115">
        <v>3</v>
      </c>
      <c r="FY115" t="s">
        <v>417</v>
      </c>
      <c r="FZ115">
        <v>2.9748299999999999</v>
      </c>
      <c r="GA115">
        <v>2.8637199999999998</v>
      </c>
      <c r="GB115">
        <v>0.13379199999999999</v>
      </c>
      <c r="GC115">
        <v>0.13920099999999999</v>
      </c>
      <c r="GD115">
        <v>0.147762</v>
      </c>
      <c r="GE115">
        <v>0.14632300000000001</v>
      </c>
      <c r="GF115">
        <v>30045.1</v>
      </c>
      <c r="GG115">
        <v>25993.599999999999</v>
      </c>
      <c r="GH115">
        <v>30993.1</v>
      </c>
      <c r="GI115">
        <v>28133.599999999999</v>
      </c>
      <c r="GJ115">
        <v>34814.699999999997</v>
      </c>
      <c r="GK115">
        <v>33923.199999999997</v>
      </c>
      <c r="GL115">
        <v>40426.5</v>
      </c>
      <c r="GM115">
        <v>39254.400000000001</v>
      </c>
      <c r="GN115">
        <v>2.0680000000000001</v>
      </c>
      <c r="GO115">
        <v>2.3958699999999999</v>
      </c>
      <c r="GP115">
        <v>0</v>
      </c>
      <c r="GQ115">
        <v>0.169929</v>
      </c>
      <c r="GR115">
        <v>999.9</v>
      </c>
      <c r="GS115">
        <v>31.0197</v>
      </c>
      <c r="GT115">
        <v>66.7</v>
      </c>
      <c r="GU115">
        <v>37.4</v>
      </c>
      <c r="GV115">
        <v>42.527999999999999</v>
      </c>
      <c r="GW115">
        <v>24.191600000000001</v>
      </c>
      <c r="GX115">
        <v>16.470400000000001</v>
      </c>
      <c r="GY115">
        <v>2</v>
      </c>
      <c r="GZ115">
        <v>0.44839899999999999</v>
      </c>
      <c r="HA115">
        <v>0.30430299999999999</v>
      </c>
      <c r="HB115">
        <v>20.212700000000002</v>
      </c>
      <c r="HC115">
        <v>5.2159399999999998</v>
      </c>
      <c r="HD115">
        <v>11.9694</v>
      </c>
      <c r="HE115">
        <v>4.9922500000000003</v>
      </c>
      <c r="HF115">
        <v>3.2925499999999999</v>
      </c>
      <c r="HG115">
        <v>6304.8</v>
      </c>
      <c r="HH115">
        <v>9999</v>
      </c>
      <c r="HI115">
        <v>9999</v>
      </c>
      <c r="HJ115">
        <v>492.9</v>
      </c>
      <c r="HK115">
        <v>4.9713900000000004</v>
      </c>
      <c r="HL115">
        <v>1.8744000000000001</v>
      </c>
      <c r="HM115">
        <v>1.87073</v>
      </c>
      <c r="HN115">
        <v>1.8703399999999999</v>
      </c>
      <c r="HO115">
        <v>1.875</v>
      </c>
      <c r="HP115">
        <v>1.8716600000000001</v>
      </c>
      <c r="HQ115">
        <v>1.8672</v>
      </c>
      <c r="HR115">
        <v>1.8782000000000001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-1.502</v>
      </c>
      <c r="IG115">
        <v>0.47470000000000001</v>
      </c>
      <c r="IH115">
        <v>-1.5014285714286191</v>
      </c>
      <c r="II115">
        <v>0</v>
      </c>
      <c r="IJ115">
        <v>0</v>
      </c>
      <c r="IK115">
        <v>0</v>
      </c>
      <c r="IL115">
        <v>0.47462380952381272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279.7</v>
      </c>
      <c r="IU115">
        <v>4241.3999999999996</v>
      </c>
      <c r="IV115">
        <v>1.94458</v>
      </c>
      <c r="IW115">
        <v>2.5524900000000001</v>
      </c>
      <c r="IX115">
        <v>2.1484399999999999</v>
      </c>
      <c r="IY115">
        <v>2.5964399999999999</v>
      </c>
      <c r="IZ115">
        <v>2.5451700000000002</v>
      </c>
      <c r="JA115">
        <v>2.2912599999999999</v>
      </c>
      <c r="JB115">
        <v>41.170499999999997</v>
      </c>
      <c r="JC115">
        <v>15.7431</v>
      </c>
      <c r="JD115">
        <v>18</v>
      </c>
      <c r="JE115">
        <v>499.82</v>
      </c>
      <c r="JF115">
        <v>927.63599999999997</v>
      </c>
      <c r="JG115">
        <v>31</v>
      </c>
      <c r="JH115">
        <v>33.320399999999999</v>
      </c>
      <c r="JI115">
        <v>30.0002</v>
      </c>
      <c r="JJ115">
        <v>33.1676</v>
      </c>
      <c r="JK115">
        <v>33.1021</v>
      </c>
      <c r="JL115">
        <v>39.041800000000002</v>
      </c>
      <c r="JM115">
        <v>21.7318</v>
      </c>
      <c r="JN115">
        <v>95.545699999999997</v>
      </c>
      <c r="JO115">
        <v>31</v>
      </c>
      <c r="JP115">
        <v>672.21500000000003</v>
      </c>
      <c r="JQ115">
        <v>35.027000000000001</v>
      </c>
      <c r="JR115">
        <v>98.805199999999999</v>
      </c>
      <c r="JS115">
        <v>98.818399999999997</v>
      </c>
    </row>
    <row r="116" spans="1:279" x14ac:dyDescent="0.2">
      <c r="A116">
        <v>101</v>
      </c>
      <c r="B116">
        <v>1656606883</v>
      </c>
      <c r="C116">
        <v>399.5</v>
      </c>
      <c r="D116" t="s">
        <v>620</v>
      </c>
      <c r="E116" t="s">
        <v>621</v>
      </c>
      <c r="F116">
        <v>4</v>
      </c>
      <c r="G116">
        <v>1656606880.6875</v>
      </c>
      <c r="H116">
        <f t="shared" si="50"/>
        <v>1.2875365944810563E-3</v>
      </c>
      <c r="I116">
        <f t="shared" si="51"/>
        <v>1.2875365944810564</v>
      </c>
      <c r="J116">
        <f t="shared" si="52"/>
        <v>7.8757534987535713</v>
      </c>
      <c r="K116">
        <f t="shared" si="53"/>
        <v>636.31037500000002</v>
      </c>
      <c r="L116">
        <f t="shared" si="54"/>
        <v>460.84935591372994</v>
      </c>
      <c r="M116">
        <f t="shared" si="55"/>
        <v>46.620603321763795</v>
      </c>
      <c r="N116">
        <f t="shared" si="56"/>
        <v>64.370652148532088</v>
      </c>
      <c r="O116">
        <f t="shared" si="57"/>
        <v>8.0038339270553621E-2</v>
      </c>
      <c r="P116">
        <f t="shared" si="58"/>
        <v>1.6710643594379087</v>
      </c>
      <c r="Q116">
        <f t="shared" si="59"/>
        <v>7.7967994952873237E-2</v>
      </c>
      <c r="R116">
        <f t="shared" si="60"/>
        <v>4.8911548532071233E-2</v>
      </c>
      <c r="S116">
        <f t="shared" si="61"/>
        <v>194.42542161261042</v>
      </c>
      <c r="T116">
        <f t="shared" si="62"/>
        <v>35.155880309693437</v>
      </c>
      <c r="U116">
        <f t="shared" si="63"/>
        <v>33.779600000000002</v>
      </c>
      <c r="V116">
        <f t="shared" si="64"/>
        <v>5.2776734131687073</v>
      </c>
      <c r="W116">
        <f t="shared" si="65"/>
        <v>69.616373666463161</v>
      </c>
      <c r="X116">
        <f t="shared" si="66"/>
        <v>3.6810841700992514</v>
      </c>
      <c r="Y116">
        <f t="shared" si="67"/>
        <v>5.2876700928657661</v>
      </c>
      <c r="Z116">
        <f t="shared" si="68"/>
        <v>1.5965892430694559</v>
      </c>
      <c r="AA116">
        <f t="shared" si="69"/>
        <v>-56.780363816614582</v>
      </c>
      <c r="AB116">
        <f t="shared" si="70"/>
        <v>3.0518130366458389</v>
      </c>
      <c r="AC116">
        <f t="shared" si="71"/>
        <v>0.42152886387982036</v>
      </c>
      <c r="AD116">
        <f t="shared" si="72"/>
        <v>141.11839969652149</v>
      </c>
      <c r="AE116">
        <f t="shared" si="73"/>
        <v>18.842947359881464</v>
      </c>
      <c r="AF116">
        <f t="shared" si="74"/>
        <v>1.2591950741113824</v>
      </c>
      <c r="AG116">
        <f t="shared" si="75"/>
        <v>7.8757534987535713</v>
      </c>
      <c r="AH116">
        <v>683.11750741537844</v>
      </c>
      <c r="AI116">
        <v>663.44369696969682</v>
      </c>
      <c r="AJ116">
        <v>1.7129216578844879</v>
      </c>
      <c r="AK116">
        <v>67.047301081910973</v>
      </c>
      <c r="AL116">
        <f t="shared" si="76"/>
        <v>1.2875365944810564</v>
      </c>
      <c r="AM116">
        <v>34.837408401398598</v>
      </c>
      <c r="AN116">
        <v>36.38815594405596</v>
      </c>
      <c r="AO116">
        <v>-1.465495494635679E-8</v>
      </c>
      <c r="AP116">
        <v>77.180000000000007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19262.358722694156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1009.5053997992799</v>
      </c>
      <c r="BI116">
        <f t="shared" si="83"/>
        <v>7.8757534987535713</v>
      </c>
      <c r="BJ116" t="e">
        <f t="shared" si="84"/>
        <v>#DIV/0!</v>
      </c>
      <c r="BK116">
        <f t="shared" si="85"/>
        <v>7.8015962077265842E-3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</v>
      </c>
      <c r="CQ116">
        <f t="shared" si="97"/>
        <v>1009.5053997992799</v>
      </c>
      <c r="CR116">
        <f t="shared" si="98"/>
        <v>0.84125449983273326</v>
      </c>
      <c r="CS116">
        <f t="shared" si="99"/>
        <v>0.16202118467717536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1656606880.6875</v>
      </c>
      <c r="CZ116">
        <v>636.31037500000002</v>
      </c>
      <c r="DA116">
        <v>660.86387500000001</v>
      </c>
      <c r="DB116">
        <v>36.387887499999998</v>
      </c>
      <c r="DC116">
        <v>34.871274999999997</v>
      </c>
      <c r="DD116">
        <v>637.81162500000005</v>
      </c>
      <c r="DE116">
        <v>35.913274999999999</v>
      </c>
      <c r="DF116">
        <v>480.03387500000002</v>
      </c>
      <c r="DG116">
        <v>101.062375</v>
      </c>
      <c r="DH116">
        <v>9.9973875000000004E-2</v>
      </c>
      <c r="DI116">
        <v>33.813474999999997</v>
      </c>
      <c r="DJ116">
        <v>999.9</v>
      </c>
      <c r="DK116">
        <v>33.779600000000002</v>
      </c>
      <c r="DL116">
        <v>0</v>
      </c>
      <c r="DM116">
        <v>0</v>
      </c>
      <c r="DN116">
        <v>3994.3762499999998</v>
      </c>
      <c r="DO116">
        <v>0</v>
      </c>
      <c r="DP116">
        <v>35.891675000000014</v>
      </c>
      <c r="DQ116">
        <v>-24.553599999999999</v>
      </c>
      <c r="DR116">
        <v>660.33862500000009</v>
      </c>
      <c r="DS116">
        <v>684.74162499999989</v>
      </c>
      <c r="DT116">
        <v>1.5166175</v>
      </c>
      <c r="DU116">
        <v>660.86387500000001</v>
      </c>
      <c r="DV116">
        <v>34.871274999999997</v>
      </c>
      <c r="DW116">
        <v>3.6774499999999999</v>
      </c>
      <c r="DX116">
        <v>3.52417625</v>
      </c>
      <c r="DY116">
        <v>27.462074999999999</v>
      </c>
      <c r="DZ116">
        <v>26.736650000000001</v>
      </c>
      <c r="EA116">
        <v>1200</v>
      </c>
      <c r="EB116">
        <v>0.958005</v>
      </c>
      <c r="EC116">
        <v>4.1994700000000003E-2</v>
      </c>
      <c r="ED116">
        <v>0</v>
      </c>
      <c r="EE116">
        <v>639.71950000000004</v>
      </c>
      <c r="EF116">
        <v>5.0001600000000002</v>
      </c>
      <c r="EG116">
        <v>8515.0450000000001</v>
      </c>
      <c r="EH116">
        <v>9515.1962500000009</v>
      </c>
      <c r="EI116">
        <v>48.327749999999988</v>
      </c>
      <c r="EJ116">
        <v>49.992125000000001</v>
      </c>
      <c r="EK116">
        <v>49.405999999999999</v>
      </c>
      <c r="EL116">
        <v>49.452749999999988</v>
      </c>
      <c r="EM116">
        <v>50.054250000000003</v>
      </c>
      <c r="EN116">
        <v>1144.82</v>
      </c>
      <c r="EO116">
        <v>50.18</v>
      </c>
      <c r="EP116">
        <v>0</v>
      </c>
      <c r="EQ116">
        <v>11451.399999856951</v>
      </c>
      <c r="ER116">
        <v>0</v>
      </c>
      <c r="ES116">
        <v>639.90184615384612</v>
      </c>
      <c r="ET116">
        <v>-2.2216752092363179</v>
      </c>
      <c r="EU116">
        <v>-30.27042744196649</v>
      </c>
      <c r="EV116">
        <v>8517.288076923076</v>
      </c>
      <c r="EW116">
        <v>15</v>
      </c>
      <c r="EX116">
        <v>1656590095.5</v>
      </c>
      <c r="EY116" t="s">
        <v>416</v>
      </c>
      <c r="EZ116">
        <v>1656590095.5</v>
      </c>
      <c r="FA116">
        <v>1656352397</v>
      </c>
      <c r="FB116">
        <v>2</v>
      </c>
      <c r="FC116">
        <v>-0.995</v>
      </c>
      <c r="FD116">
        <v>0.47499999999999998</v>
      </c>
      <c r="FE116">
        <v>-1.5009999999999999</v>
      </c>
      <c r="FF116">
        <v>0.47499999999999998</v>
      </c>
      <c r="FG116">
        <v>427</v>
      </c>
      <c r="FH116">
        <v>33</v>
      </c>
      <c r="FI116">
        <v>0.32</v>
      </c>
      <c r="FJ116">
        <v>0.2</v>
      </c>
      <c r="FK116">
        <v>-24.400480000000002</v>
      </c>
      <c r="FL116">
        <v>-1.055477673545921</v>
      </c>
      <c r="FM116">
        <v>0.10700522230246511</v>
      </c>
      <c r="FN116">
        <v>0</v>
      </c>
      <c r="FO116">
        <v>640.06305882352945</v>
      </c>
      <c r="FP116">
        <v>-2.2552482789698431</v>
      </c>
      <c r="FQ116">
        <v>0.28719238696042981</v>
      </c>
      <c r="FR116">
        <v>0</v>
      </c>
      <c r="FS116">
        <v>1.55773625</v>
      </c>
      <c r="FT116">
        <v>-0.16218697936210291</v>
      </c>
      <c r="FU116">
        <v>1.9795800651590222E-2</v>
      </c>
      <c r="FV116">
        <v>0</v>
      </c>
      <c r="FW116">
        <v>0</v>
      </c>
      <c r="FX116">
        <v>3</v>
      </c>
      <c r="FY116" t="s">
        <v>425</v>
      </c>
      <c r="FZ116">
        <v>2.97464</v>
      </c>
      <c r="GA116">
        <v>2.86388</v>
      </c>
      <c r="GB116">
        <v>0.134768</v>
      </c>
      <c r="GC116">
        <v>0.140181</v>
      </c>
      <c r="GD116">
        <v>0.14776500000000001</v>
      </c>
      <c r="GE116">
        <v>0.14644799999999999</v>
      </c>
      <c r="GF116">
        <v>30011.4</v>
      </c>
      <c r="GG116">
        <v>25963.599999999999</v>
      </c>
      <c r="GH116">
        <v>30993.3</v>
      </c>
      <c r="GI116">
        <v>28133.200000000001</v>
      </c>
      <c r="GJ116">
        <v>34814.9</v>
      </c>
      <c r="GK116">
        <v>33917.800000000003</v>
      </c>
      <c r="GL116">
        <v>40426.9</v>
      </c>
      <c r="GM116">
        <v>39253.800000000003</v>
      </c>
      <c r="GN116">
        <v>2.06785</v>
      </c>
      <c r="GO116">
        <v>2.3969499999999999</v>
      </c>
      <c r="GP116">
        <v>0</v>
      </c>
      <c r="GQ116">
        <v>0.17041000000000001</v>
      </c>
      <c r="GR116">
        <v>999.9</v>
      </c>
      <c r="GS116">
        <v>31.021599999999999</v>
      </c>
      <c r="GT116">
        <v>66.7</v>
      </c>
      <c r="GU116">
        <v>37.4</v>
      </c>
      <c r="GV116">
        <v>42.528500000000001</v>
      </c>
      <c r="GW116">
        <v>24.151599999999998</v>
      </c>
      <c r="GX116">
        <v>16.566500000000001</v>
      </c>
      <c r="GY116">
        <v>2</v>
      </c>
      <c r="GZ116">
        <v>0.44837900000000003</v>
      </c>
      <c r="HA116">
        <v>0.305869</v>
      </c>
      <c r="HB116">
        <v>20.212700000000002</v>
      </c>
      <c r="HC116">
        <v>5.2165400000000002</v>
      </c>
      <c r="HD116">
        <v>11.9688</v>
      </c>
      <c r="HE116">
        <v>4.9921499999999996</v>
      </c>
      <c r="HF116">
        <v>3.2926500000000001</v>
      </c>
      <c r="HG116">
        <v>6304.8</v>
      </c>
      <c r="HH116">
        <v>9999</v>
      </c>
      <c r="HI116">
        <v>9999</v>
      </c>
      <c r="HJ116">
        <v>492.9</v>
      </c>
      <c r="HK116">
        <v>4.9713399999999996</v>
      </c>
      <c r="HL116">
        <v>1.87439</v>
      </c>
      <c r="HM116">
        <v>1.87073</v>
      </c>
      <c r="HN116">
        <v>1.87033</v>
      </c>
      <c r="HO116">
        <v>1.875</v>
      </c>
      <c r="HP116">
        <v>1.8716600000000001</v>
      </c>
      <c r="HQ116">
        <v>1.8671899999999999</v>
      </c>
      <c r="HR116">
        <v>1.8782000000000001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-1.502</v>
      </c>
      <c r="IG116">
        <v>0.47460000000000002</v>
      </c>
      <c r="IH116">
        <v>-1.5014285714286191</v>
      </c>
      <c r="II116">
        <v>0</v>
      </c>
      <c r="IJ116">
        <v>0</v>
      </c>
      <c r="IK116">
        <v>0</v>
      </c>
      <c r="IL116">
        <v>0.47462380952381272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279.8</v>
      </c>
      <c r="IU116">
        <v>4241.3999999999996</v>
      </c>
      <c r="IV116">
        <v>1.96167</v>
      </c>
      <c r="IW116">
        <v>2.5537100000000001</v>
      </c>
      <c r="IX116">
        <v>2.1484399999999999</v>
      </c>
      <c r="IY116">
        <v>2.5952099999999998</v>
      </c>
      <c r="IZ116">
        <v>2.5451700000000002</v>
      </c>
      <c r="JA116">
        <v>2.2827099999999998</v>
      </c>
      <c r="JB116">
        <v>41.170499999999997</v>
      </c>
      <c r="JC116">
        <v>15.734400000000001</v>
      </c>
      <c r="JD116">
        <v>18</v>
      </c>
      <c r="JE116">
        <v>499.726</v>
      </c>
      <c r="JF116">
        <v>928.91800000000001</v>
      </c>
      <c r="JG116">
        <v>31.0002</v>
      </c>
      <c r="JH116">
        <v>33.320399999999999</v>
      </c>
      <c r="JI116">
        <v>30.0002</v>
      </c>
      <c r="JJ116">
        <v>33.1676</v>
      </c>
      <c r="JK116">
        <v>33.1021</v>
      </c>
      <c r="JL116">
        <v>39.360399999999998</v>
      </c>
      <c r="JM116">
        <v>21.4617</v>
      </c>
      <c r="JN116">
        <v>95.545699999999997</v>
      </c>
      <c r="JO116">
        <v>31</v>
      </c>
      <c r="JP116">
        <v>678.89400000000001</v>
      </c>
      <c r="JQ116">
        <v>35.066400000000002</v>
      </c>
      <c r="JR116">
        <v>98.805999999999997</v>
      </c>
      <c r="JS116">
        <v>98.816900000000004</v>
      </c>
    </row>
    <row r="117" spans="1:279" x14ac:dyDescent="0.2">
      <c r="A117">
        <v>102</v>
      </c>
      <c r="B117">
        <v>1656606887</v>
      </c>
      <c r="C117">
        <v>403.5</v>
      </c>
      <c r="D117" t="s">
        <v>622</v>
      </c>
      <c r="E117" t="s">
        <v>623</v>
      </c>
      <c r="F117">
        <v>4</v>
      </c>
      <c r="G117">
        <v>1656606885</v>
      </c>
      <c r="H117">
        <f t="shared" si="50"/>
        <v>1.2546722858202092E-3</v>
      </c>
      <c r="I117">
        <f t="shared" si="51"/>
        <v>1.2546722858202091</v>
      </c>
      <c r="J117">
        <f t="shared" si="52"/>
        <v>7.8927787960622693</v>
      </c>
      <c r="K117">
        <f t="shared" si="53"/>
        <v>643.45771428571425</v>
      </c>
      <c r="L117">
        <f t="shared" si="54"/>
        <v>463.24784802176714</v>
      </c>
      <c r="M117">
        <f t="shared" si="55"/>
        <v>46.86347509025849</v>
      </c>
      <c r="N117">
        <f t="shared" si="56"/>
        <v>65.094019743069211</v>
      </c>
      <c r="O117">
        <f t="shared" si="57"/>
        <v>7.792559929635258E-2</v>
      </c>
      <c r="P117">
        <f t="shared" si="58"/>
        <v>1.6742064822918721</v>
      </c>
      <c r="Q117">
        <f t="shared" si="59"/>
        <v>7.5965254199811025E-2</v>
      </c>
      <c r="R117">
        <f t="shared" si="60"/>
        <v>4.7650305573615187E-2</v>
      </c>
      <c r="S117">
        <f t="shared" si="61"/>
        <v>194.4242816126081</v>
      </c>
      <c r="T117">
        <f t="shared" si="62"/>
        <v>35.166735989076244</v>
      </c>
      <c r="U117">
        <f t="shared" si="63"/>
        <v>33.78257142857143</v>
      </c>
      <c r="V117">
        <f t="shared" si="64"/>
        <v>5.2785496382475134</v>
      </c>
      <c r="W117">
        <f t="shared" si="65"/>
        <v>69.632020924580857</v>
      </c>
      <c r="X117">
        <f t="shared" si="66"/>
        <v>3.6816992837525153</v>
      </c>
      <c r="Y117">
        <f t="shared" si="67"/>
        <v>5.2873652593541705</v>
      </c>
      <c r="Z117">
        <f t="shared" si="68"/>
        <v>1.5968503544949981</v>
      </c>
      <c r="AA117">
        <f t="shared" si="69"/>
        <v>-55.331047804671222</v>
      </c>
      <c r="AB117">
        <f t="shared" si="70"/>
        <v>2.6961897622162287</v>
      </c>
      <c r="AC117">
        <f t="shared" si="71"/>
        <v>0.37171332042717364</v>
      </c>
      <c r="AD117">
        <f t="shared" si="72"/>
        <v>142.16113689058028</v>
      </c>
      <c r="AE117">
        <f t="shared" si="73"/>
        <v>18.870954036652201</v>
      </c>
      <c r="AF117">
        <f t="shared" si="74"/>
        <v>1.2221904166494166</v>
      </c>
      <c r="AG117">
        <f t="shared" si="75"/>
        <v>7.8927787960622693</v>
      </c>
      <c r="AH117">
        <v>690.04540362244018</v>
      </c>
      <c r="AI117">
        <v>670.32443030303023</v>
      </c>
      <c r="AJ117">
        <v>1.7172263697020069</v>
      </c>
      <c r="AK117">
        <v>67.047301081910973</v>
      </c>
      <c r="AL117">
        <f t="shared" si="76"/>
        <v>1.2546722858202091</v>
      </c>
      <c r="AM117">
        <v>34.887415560419583</v>
      </c>
      <c r="AN117">
        <v>36.398561538461557</v>
      </c>
      <c r="AO117">
        <v>8.7204769201256191E-6</v>
      </c>
      <c r="AP117">
        <v>77.180000000000007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19338.301006629739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1009.4993997992785</v>
      </c>
      <c r="BI117">
        <f t="shared" si="83"/>
        <v>7.8927787960622693</v>
      </c>
      <c r="BJ117" t="e">
        <f t="shared" si="84"/>
        <v>#DIV/0!</v>
      </c>
      <c r="BK117">
        <f t="shared" si="85"/>
        <v>7.8185076659100655E-3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1199.992857142857</v>
      </c>
      <c r="CQ117">
        <f t="shared" si="97"/>
        <v>1009.4993997992785</v>
      </c>
      <c r="CR117">
        <f t="shared" si="98"/>
        <v>0.84125450730003759</v>
      </c>
      <c r="CS117">
        <f t="shared" si="99"/>
        <v>0.16202119908907278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1656606885</v>
      </c>
      <c r="CZ117">
        <v>643.45771428571425</v>
      </c>
      <c r="DA117">
        <v>668.02857142857135</v>
      </c>
      <c r="DB117">
        <v>36.39378571428572</v>
      </c>
      <c r="DC117">
        <v>34.921699999999987</v>
      </c>
      <c r="DD117">
        <v>644.95914285714287</v>
      </c>
      <c r="DE117">
        <v>35.919157142857138</v>
      </c>
      <c r="DF117">
        <v>480.017</v>
      </c>
      <c r="DG117">
        <v>101.0628571428571</v>
      </c>
      <c r="DH117">
        <v>9.999831428571429E-2</v>
      </c>
      <c r="DI117">
        <v>33.812442857142862</v>
      </c>
      <c r="DJ117">
        <v>999.89999999999986</v>
      </c>
      <c r="DK117">
        <v>33.78257142857143</v>
      </c>
      <c r="DL117">
        <v>0</v>
      </c>
      <c r="DM117">
        <v>0</v>
      </c>
      <c r="DN117">
        <v>4006.965714285715</v>
      </c>
      <c r="DO117">
        <v>0</v>
      </c>
      <c r="DP117">
        <v>36.03584285714286</v>
      </c>
      <c r="DQ117">
        <v>-24.570842857142861</v>
      </c>
      <c r="DR117">
        <v>667.76014285714302</v>
      </c>
      <c r="DS117">
        <v>692.20142857142855</v>
      </c>
      <c r="DT117">
        <v>1.4720757142857139</v>
      </c>
      <c r="DU117">
        <v>668.02857142857135</v>
      </c>
      <c r="DV117">
        <v>34.921699999999987</v>
      </c>
      <c r="DW117">
        <v>3.6780557142857142</v>
      </c>
      <c r="DX117">
        <v>3.5292842857142861</v>
      </c>
      <c r="DY117">
        <v>27.464871428571431</v>
      </c>
      <c r="DZ117">
        <v>26.76127142857143</v>
      </c>
      <c r="EA117">
        <v>1199.992857142857</v>
      </c>
      <c r="EB117">
        <v>0.958005</v>
      </c>
      <c r="EC117">
        <v>4.1994700000000003E-2</v>
      </c>
      <c r="ED117">
        <v>0</v>
      </c>
      <c r="EE117">
        <v>639.63828571428564</v>
      </c>
      <c r="EF117">
        <v>5.0001600000000002</v>
      </c>
      <c r="EG117">
        <v>8524.9771428571439</v>
      </c>
      <c r="EH117">
        <v>9515.1342857142863</v>
      </c>
      <c r="EI117">
        <v>48.330000000000013</v>
      </c>
      <c r="EJ117">
        <v>50</v>
      </c>
      <c r="EK117">
        <v>49.428142857142859</v>
      </c>
      <c r="EL117">
        <v>49.491</v>
      </c>
      <c r="EM117">
        <v>50.044285714285706</v>
      </c>
      <c r="EN117">
        <v>1144.812857142857</v>
      </c>
      <c r="EO117">
        <v>50.18</v>
      </c>
      <c r="EP117">
        <v>0</v>
      </c>
      <c r="EQ117">
        <v>11455.599999904631</v>
      </c>
      <c r="ER117">
        <v>0</v>
      </c>
      <c r="ES117">
        <v>639.76251999999999</v>
      </c>
      <c r="ET117">
        <v>-2.469153851976317</v>
      </c>
      <c r="EU117">
        <v>51.77076932805592</v>
      </c>
      <c r="EV117">
        <v>8518.3475999999991</v>
      </c>
      <c r="EW117">
        <v>15</v>
      </c>
      <c r="EX117">
        <v>1656590095.5</v>
      </c>
      <c r="EY117" t="s">
        <v>416</v>
      </c>
      <c r="EZ117">
        <v>1656590095.5</v>
      </c>
      <c r="FA117">
        <v>1656352397</v>
      </c>
      <c r="FB117">
        <v>2</v>
      </c>
      <c r="FC117">
        <v>-0.995</v>
      </c>
      <c r="FD117">
        <v>0.47499999999999998</v>
      </c>
      <c r="FE117">
        <v>-1.5009999999999999</v>
      </c>
      <c r="FF117">
        <v>0.47499999999999998</v>
      </c>
      <c r="FG117">
        <v>427</v>
      </c>
      <c r="FH117">
        <v>33</v>
      </c>
      <c r="FI117">
        <v>0.32</v>
      </c>
      <c r="FJ117">
        <v>0.2</v>
      </c>
      <c r="FK117">
        <v>-24.455107317073171</v>
      </c>
      <c r="FL117">
        <v>-0.8695923344947839</v>
      </c>
      <c r="FM117">
        <v>9.1081738659251121E-2</v>
      </c>
      <c r="FN117">
        <v>0</v>
      </c>
      <c r="FO117">
        <v>639.91226470588231</v>
      </c>
      <c r="FP117">
        <v>-2.0591749407499562</v>
      </c>
      <c r="FQ117">
        <v>0.2703591629473926</v>
      </c>
      <c r="FR117">
        <v>0</v>
      </c>
      <c r="FS117">
        <v>1.5433168292682931</v>
      </c>
      <c r="FT117">
        <v>-0.29609770034843091</v>
      </c>
      <c r="FU117">
        <v>3.2897178798086783E-2</v>
      </c>
      <c r="FV117">
        <v>0</v>
      </c>
      <c r="FW117">
        <v>0</v>
      </c>
      <c r="FX117">
        <v>3</v>
      </c>
      <c r="FY117" t="s">
        <v>425</v>
      </c>
      <c r="FZ117">
        <v>2.9745900000000001</v>
      </c>
      <c r="GA117">
        <v>2.86381</v>
      </c>
      <c r="GB117">
        <v>0.135741</v>
      </c>
      <c r="GC117">
        <v>0.141149</v>
      </c>
      <c r="GD117">
        <v>0.14779900000000001</v>
      </c>
      <c r="GE117">
        <v>0.14662800000000001</v>
      </c>
      <c r="GF117">
        <v>29978.2</v>
      </c>
      <c r="GG117">
        <v>25934.799999999999</v>
      </c>
      <c r="GH117">
        <v>30993.9</v>
      </c>
      <c r="GI117">
        <v>28133.7</v>
      </c>
      <c r="GJ117">
        <v>34814.1</v>
      </c>
      <c r="GK117">
        <v>33911.4</v>
      </c>
      <c r="GL117">
        <v>40427.5</v>
      </c>
      <c r="GM117">
        <v>39254.699999999997</v>
      </c>
      <c r="GN117">
        <v>2.06785</v>
      </c>
      <c r="GO117">
        <v>2.3963800000000002</v>
      </c>
      <c r="GP117">
        <v>0</v>
      </c>
      <c r="GQ117">
        <v>0.169959</v>
      </c>
      <c r="GR117">
        <v>999.9</v>
      </c>
      <c r="GS117">
        <v>31.022500000000001</v>
      </c>
      <c r="GT117">
        <v>66.7</v>
      </c>
      <c r="GU117">
        <v>37.4</v>
      </c>
      <c r="GV117">
        <v>42.529400000000003</v>
      </c>
      <c r="GW117">
        <v>24.081600000000002</v>
      </c>
      <c r="GX117">
        <v>16.5425</v>
      </c>
      <c r="GY117">
        <v>2</v>
      </c>
      <c r="GZ117">
        <v>0.44840999999999998</v>
      </c>
      <c r="HA117">
        <v>0.30698500000000001</v>
      </c>
      <c r="HB117">
        <v>20.212900000000001</v>
      </c>
      <c r="HC117">
        <v>5.2159399999999998</v>
      </c>
      <c r="HD117">
        <v>11.968500000000001</v>
      </c>
      <c r="HE117">
        <v>4.9922500000000003</v>
      </c>
      <c r="HF117">
        <v>3.2925</v>
      </c>
      <c r="HG117">
        <v>6304.8</v>
      </c>
      <c r="HH117">
        <v>9999</v>
      </c>
      <c r="HI117">
        <v>9999</v>
      </c>
      <c r="HJ117">
        <v>492.9</v>
      </c>
      <c r="HK117">
        <v>4.9713399999999996</v>
      </c>
      <c r="HL117">
        <v>1.87439</v>
      </c>
      <c r="HM117">
        <v>1.87073</v>
      </c>
      <c r="HN117">
        <v>1.8703099999999999</v>
      </c>
      <c r="HO117">
        <v>1.875</v>
      </c>
      <c r="HP117">
        <v>1.8716699999999999</v>
      </c>
      <c r="HQ117">
        <v>1.8671800000000001</v>
      </c>
      <c r="HR117">
        <v>1.8782000000000001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-1.5009999999999999</v>
      </c>
      <c r="IG117">
        <v>0.47460000000000002</v>
      </c>
      <c r="IH117">
        <v>-1.5014285714286191</v>
      </c>
      <c r="II117">
        <v>0</v>
      </c>
      <c r="IJ117">
        <v>0</v>
      </c>
      <c r="IK117">
        <v>0</v>
      </c>
      <c r="IL117">
        <v>0.47462380952381272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279.89999999999998</v>
      </c>
      <c r="IU117">
        <v>4241.5</v>
      </c>
      <c r="IV117">
        <v>1.9775400000000001</v>
      </c>
      <c r="IW117">
        <v>2.5573700000000001</v>
      </c>
      <c r="IX117">
        <v>2.1484399999999999</v>
      </c>
      <c r="IY117">
        <v>2.5964399999999999</v>
      </c>
      <c r="IZ117">
        <v>2.5451700000000002</v>
      </c>
      <c r="JA117">
        <v>2.3034699999999999</v>
      </c>
      <c r="JB117">
        <v>41.170499999999997</v>
      </c>
      <c r="JC117">
        <v>15.716900000000001</v>
      </c>
      <c r="JD117">
        <v>18</v>
      </c>
      <c r="JE117">
        <v>499.726</v>
      </c>
      <c r="JF117">
        <v>928.23099999999999</v>
      </c>
      <c r="JG117">
        <v>31.000299999999999</v>
      </c>
      <c r="JH117">
        <v>33.321199999999997</v>
      </c>
      <c r="JI117">
        <v>30.0002</v>
      </c>
      <c r="JJ117">
        <v>33.1676</v>
      </c>
      <c r="JK117">
        <v>33.1021</v>
      </c>
      <c r="JL117">
        <v>39.684100000000001</v>
      </c>
      <c r="JM117">
        <v>21.4617</v>
      </c>
      <c r="JN117">
        <v>95.545699999999997</v>
      </c>
      <c r="JO117">
        <v>31</v>
      </c>
      <c r="JP117">
        <v>685.58199999999999</v>
      </c>
      <c r="JQ117">
        <v>35.094499999999996</v>
      </c>
      <c r="JR117">
        <v>98.807699999999997</v>
      </c>
      <c r="JS117">
        <v>98.819000000000003</v>
      </c>
    </row>
    <row r="118" spans="1:279" x14ac:dyDescent="0.2">
      <c r="A118">
        <v>103</v>
      </c>
      <c r="B118">
        <v>1656606891</v>
      </c>
      <c r="C118">
        <v>407.5</v>
      </c>
      <c r="D118" t="s">
        <v>624</v>
      </c>
      <c r="E118" t="s">
        <v>625</v>
      </c>
      <c r="F118">
        <v>4</v>
      </c>
      <c r="G118">
        <v>1656606888.6875</v>
      </c>
      <c r="H118">
        <f t="shared" si="50"/>
        <v>1.2266451796420393E-3</v>
      </c>
      <c r="I118">
        <f t="shared" si="51"/>
        <v>1.2266451796420392</v>
      </c>
      <c r="J118">
        <f t="shared" si="52"/>
        <v>7.9209039043395171</v>
      </c>
      <c r="K118">
        <f t="shared" si="53"/>
        <v>649.54349999999999</v>
      </c>
      <c r="L118">
        <f t="shared" si="54"/>
        <v>465.52226719345771</v>
      </c>
      <c r="M118">
        <f t="shared" si="55"/>
        <v>47.093804897299854</v>
      </c>
      <c r="N118">
        <f t="shared" si="56"/>
        <v>65.710014358125605</v>
      </c>
      <c r="O118">
        <f t="shared" si="57"/>
        <v>7.6437303777713114E-2</v>
      </c>
      <c r="P118">
        <f t="shared" si="58"/>
        <v>1.6747143266768001</v>
      </c>
      <c r="Q118">
        <f t="shared" si="59"/>
        <v>7.4550704998851011E-2</v>
      </c>
      <c r="R118">
        <f t="shared" si="60"/>
        <v>4.6759815686820305E-2</v>
      </c>
      <c r="S118">
        <f t="shared" si="61"/>
        <v>194.42362611260683</v>
      </c>
      <c r="T118">
        <f t="shared" si="62"/>
        <v>35.181015252510399</v>
      </c>
      <c r="U118">
        <f t="shared" si="63"/>
        <v>33.767474999999997</v>
      </c>
      <c r="V118">
        <f t="shared" si="64"/>
        <v>5.2740992625750662</v>
      </c>
      <c r="W118">
        <f t="shared" si="65"/>
        <v>69.651441069697029</v>
      </c>
      <c r="X118">
        <f t="shared" si="66"/>
        <v>3.6832650022917197</v>
      </c>
      <c r="Y118">
        <f t="shared" si="67"/>
        <v>5.2881389756258512</v>
      </c>
      <c r="Z118">
        <f t="shared" si="68"/>
        <v>1.5908342602833465</v>
      </c>
      <c r="AA118">
        <f t="shared" si="69"/>
        <v>-54.095052422213932</v>
      </c>
      <c r="AB118">
        <f t="shared" si="70"/>
        <v>4.2965420719342475</v>
      </c>
      <c r="AC118">
        <f t="shared" si="71"/>
        <v>0.59213199750398926</v>
      </c>
      <c r="AD118">
        <f t="shared" si="72"/>
        <v>145.21724775983114</v>
      </c>
      <c r="AE118">
        <f t="shared" si="73"/>
        <v>18.93543606090962</v>
      </c>
      <c r="AF118">
        <f t="shared" si="74"/>
        <v>1.1994607352954083</v>
      </c>
      <c r="AG118">
        <f t="shared" si="75"/>
        <v>7.9209039043395171</v>
      </c>
      <c r="AH118">
        <v>696.97662214932768</v>
      </c>
      <c r="AI118">
        <v>677.20582424242434</v>
      </c>
      <c r="AJ118">
        <v>1.719815069443243</v>
      </c>
      <c r="AK118">
        <v>67.047301081910973</v>
      </c>
      <c r="AL118">
        <f t="shared" si="76"/>
        <v>1.2266451796420392</v>
      </c>
      <c r="AM118">
        <v>34.941681340279729</v>
      </c>
      <c r="AN118">
        <v>36.418777622377647</v>
      </c>
      <c r="AO118">
        <v>3.3975656184712502E-5</v>
      </c>
      <c r="AP118">
        <v>77.180000000000007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19350.380199871241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1009.4959497992782</v>
      </c>
      <c r="BI118">
        <f t="shared" si="83"/>
        <v>7.9209039043395171</v>
      </c>
      <c r="BJ118" t="e">
        <f t="shared" si="84"/>
        <v>#DIV/0!</v>
      </c>
      <c r="BK118">
        <f t="shared" si="85"/>
        <v>7.8463949319603106E-3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1199.98875</v>
      </c>
      <c r="CQ118">
        <f t="shared" si="97"/>
        <v>1009.4959497992782</v>
      </c>
      <c r="CR118">
        <f t="shared" si="98"/>
        <v>0.84125451159377795</v>
      </c>
      <c r="CS118">
        <f t="shared" si="99"/>
        <v>0.16202120737599152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1656606888.6875</v>
      </c>
      <c r="CZ118">
        <v>649.54349999999999</v>
      </c>
      <c r="DA118">
        <v>674.18412499999999</v>
      </c>
      <c r="DB118">
        <v>36.409075000000001</v>
      </c>
      <c r="DC118">
        <v>34.964487499999997</v>
      </c>
      <c r="DD118">
        <v>651.04499999999996</v>
      </c>
      <c r="DE118">
        <v>35.934437500000001</v>
      </c>
      <c r="DF118">
        <v>480.04962499999999</v>
      </c>
      <c r="DG118">
        <v>101.06337499999999</v>
      </c>
      <c r="DH118">
        <v>0.1000026</v>
      </c>
      <c r="DI118">
        <v>33.815062500000003</v>
      </c>
      <c r="DJ118">
        <v>999.9</v>
      </c>
      <c r="DK118">
        <v>33.767474999999997</v>
      </c>
      <c r="DL118">
        <v>0</v>
      </c>
      <c r="DM118">
        <v>0</v>
      </c>
      <c r="DN118">
        <v>4008.9837499999999</v>
      </c>
      <c r="DO118">
        <v>0</v>
      </c>
      <c r="DP118">
        <v>36.388225000000013</v>
      </c>
      <c r="DQ118">
        <v>-24.640237500000001</v>
      </c>
      <c r="DR118">
        <v>674.0865</v>
      </c>
      <c r="DS118">
        <v>698.6105</v>
      </c>
      <c r="DT118">
        <v>1.4445775000000001</v>
      </c>
      <c r="DU118">
        <v>674.18412499999999</v>
      </c>
      <c r="DV118">
        <v>34.964487499999997</v>
      </c>
      <c r="DW118">
        <v>3.6796224999999998</v>
      </c>
      <c r="DX118">
        <v>3.5336287500000001</v>
      </c>
      <c r="DY118">
        <v>27.472149999999999</v>
      </c>
      <c r="DZ118">
        <v>26.782187499999999</v>
      </c>
      <c r="EA118">
        <v>1199.98875</v>
      </c>
      <c r="EB118">
        <v>0.958005</v>
      </c>
      <c r="EC118">
        <v>4.1994700000000003E-2</v>
      </c>
      <c r="ED118">
        <v>0</v>
      </c>
      <c r="EE118">
        <v>639.54674999999997</v>
      </c>
      <c r="EF118">
        <v>5.0001600000000002</v>
      </c>
      <c r="EG118">
        <v>8531.7799999999988</v>
      </c>
      <c r="EH118">
        <v>9515.09375</v>
      </c>
      <c r="EI118">
        <v>48.319875000000003</v>
      </c>
      <c r="EJ118">
        <v>50</v>
      </c>
      <c r="EK118">
        <v>49.436999999999998</v>
      </c>
      <c r="EL118">
        <v>49.5</v>
      </c>
      <c r="EM118">
        <v>50.061999999999998</v>
      </c>
      <c r="EN118">
        <v>1144.8087499999999</v>
      </c>
      <c r="EO118">
        <v>50.18</v>
      </c>
      <c r="EP118">
        <v>0</v>
      </c>
      <c r="EQ118">
        <v>11459.20000004768</v>
      </c>
      <c r="ER118">
        <v>0</v>
      </c>
      <c r="ES118">
        <v>639.64864</v>
      </c>
      <c r="ET118">
        <v>-1.48730769307394</v>
      </c>
      <c r="EU118">
        <v>109.3238459834572</v>
      </c>
      <c r="EV118">
        <v>8522.4543999999987</v>
      </c>
      <c r="EW118">
        <v>15</v>
      </c>
      <c r="EX118">
        <v>1656590095.5</v>
      </c>
      <c r="EY118" t="s">
        <v>416</v>
      </c>
      <c r="EZ118">
        <v>1656590095.5</v>
      </c>
      <c r="FA118">
        <v>1656352397</v>
      </c>
      <c r="FB118">
        <v>2</v>
      </c>
      <c r="FC118">
        <v>-0.995</v>
      </c>
      <c r="FD118">
        <v>0.47499999999999998</v>
      </c>
      <c r="FE118">
        <v>-1.5009999999999999</v>
      </c>
      <c r="FF118">
        <v>0.47499999999999998</v>
      </c>
      <c r="FG118">
        <v>427</v>
      </c>
      <c r="FH118">
        <v>33</v>
      </c>
      <c r="FI118">
        <v>0.32</v>
      </c>
      <c r="FJ118">
        <v>0.2</v>
      </c>
      <c r="FK118">
        <v>-24.519382499999999</v>
      </c>
      <c r="FL118">
        <v>-0.84801838649152605</v>
      </c>
      <c r="FM118">
        <v>8.6776629594321003E-2</v>
      </c>
      <c r="FN118">
        <v>0</v>
      </c>
      <c r="FO118">
        <v>639.79297058823522</v>
      </c>
      <c r="FP118">
        <v>-1.8771428577303919</v>
      </c>
      <c r="FQ118">
        <v>0.26313880091448222</v>
      </c>
      <c r="FR118">
        <v>0</v>
      </c>
      <c r="FS118">
        <v>1.5152589999999999</v>
      </c>
      <c r="FT118">
        <v>-0.47516240150093481</v>
      </c>
      <c r="FU118">
        <v>4.7191794350289328E-2</v>
      </c>
      <c r="FV118">
        <v>0</v>
      </c>
      <c r="FW118">
        <v>0</v>
      </c>
      <c r="FX118">
        <v>3</v>
      </c>
      <c r="FY118" t="s">
        <v>425</v>
      </c>
      <c r="FZ118">
        <v>2.9747300000000001</v>
      </c>
      <c r="GA118">
        <v>2.8638300000000001</v>
      </c>
      <c r="GB118">
        <v>0.13670499999999999</v>
      </c>
      <c r="GC118">
        <v>0.142127</v>
      </c>
      <c r="GD118">
        <v>0.14785699999999999</v>
      </c>
      <c r="GE118">
        <v>0.14675299999999999</v>
      </c>
      <c r="GF118">
        <v>29943.200000000001</v>
      </c>
      <c r="GG118">
        <v>25905.7</v>
      </c>
      <c r="GH118">
        <v>30992.400000000001</v>
      </c>
      <c r="GI118">
        <v>28134.2</v>
      </c>
      <c r="GJ118">
        <v>34810.1</v>
      </c>
      <c r="GK118">
        <v>33906.9</v>
      </c>
      <c r="GL118">
        <v>40425.599999999999</v>
      </c>
      <c r="GM118">
        <v>39255.300000000003</v>
      </c>
      <c r="GN118">
        <v>2.0677500000000002</v>
      </c>
      <c r="GO118">
        <v>2.3965700000000001</v>
      </c>
      <c r="GP118">
        <v>0</v>
      </c>
      <c r="GQ118">
        <v>0.16944100000000001</v>
      </c>
      <c r="GR118">
        <v>999.9</v>
      </c>
      <c r="GS118">
        <v>31.022500000000001</v>
      </c>
      <c r="GT118">
        <v>66.7</v>
      </c>
      <c r="GU118">
        <v>37.4</v>
      </c>
      <c r="GV118">
        <v>42.5259</v>
      </c>
      <c r="GW118">
        <v>23.771599999999999</v>
      </c>
      <c r="GX118">
        <v>16.514399999999998</v>
      </c>
      <c r="GY118">
        <v>2</v>
      </c>
      <c r="GZ118">
        <v>0.44855699999999998</v>
      </c>
      <c r="HA118">
        <v>0.30861699999999997</v>
      </c>
      <c r="HB118">
        <v>20.212900000000001</v>
      </c>
      <c r="HC118">
        <v>5.2157900000000001</v>
      </c>
      <c r="HD118">
        <v>11.968</v>
      </c>
      <c r="HE118">
        <v>4.9920999999999998</v>
      </c>
      <c r="HF118">
        <v>3.2925</v>
      </c>
      <c r="HG118">
        <v>6305.1</v>
      </c>
      <c r="HH118">
        <v>9999</v>
      </c>
      <c r="HI118">
        <v>9999</v>
      </c>
      <c r="HJ118">
        <v>492.9</v>
      </c>
      <c r="HK118">
        <v>4.9713200000000004</v>
      </c>
      <c r="HL118">
        <v>1.87439</v>
      </c>
      <c r="HM118">
        <v>1.87073</v>
      </c>
      <c r="HN118">
        <v>1.8703099999999999</v>
      </c>
      <c r="HO118">
        <v>1.875</v>
      </c>
      <c r="HP118">
        <v>1.8716600000000001</v>
      </c>
      <c r="HQ118">
        <v>1.8671800000000001</v>
      </c>
      <c r="HR118">
        <v>1.8782000000000001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-1.5009999999999999</v>
      </c>
      <c r="IG118">
        <v>0.47470000000000001</v>
      </c>
      <c r="IH118">
        <v>-1.5014285714286191</v>
      </c>
      <c r="II118">
        <v>0</v>
      </c>
      <c r="IJ118">
        <v>0</v>
      </c>
      <c r="IK118">
        <v>0</v>
      </c>
      <c r="IL118">
        <v>0.47462380952381272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279.89999999999998</v>
      </c>
      <c r="IU118">
        <v>4241.6000000000004</v>
      </c>
      <c r="IV118">
        <v>1.9934099999999999</v>
      </c>
      <c r="IW118">
        <v>2.5573700000000001</v>
      </c>
      <c r="IX118">
        <v>2.1484399999999999</v>
      </c>
      <c r="IY118">
        <v>2.5952099999999998</v>
      </c>
      <c r="IZ118">
        <v>2.5451700000000002</v>
      </c>
      <c r="JA118">
        <v>2.3095699999999999</v>
      </c>
      <c r="JB118">
        <v>41.170499999999997</v>
      </c>
      <c r="JC118">
        <v>15.7256</v>
      </c>
      <c r="JD118">
        <v>18</v>
      </c>
      <c r="JE118">
        <v>499.66399999999999</v>
      </c>
      <c r="JF118">
        <v>928.471</v>
      </c>
      <c r="JG118">
        <v>31.000399999999999</v>
      </c>
      <c r="JH118">
        <v>33.323399999999999</v>
      </c>
      <c r="JI118">
        <v>30.0002</v>
      </c>
      <c r="JJ118">
        <v>33.1676</v>
      </c>
      <c r="JK118">
        <v>33.1021</v>
      </c>
      <c r="JL118">
        <v>40.0032</v>
      </c>
      <c r="JM118">
        <v>21.181799999999999</v>
      </c>
      <c r="JN118">
        <v>95.545699999999997</v>
      </c>
      <c r="JO118">
        <v>31</v>
      </c>
      <c r="JP118">
        <v>692.26900000000001</v>
      </c>
      <c r="JQ118">
        <v>35.113300000000002</v>
      </c>
      <c r="JR118">
        <v>98.802999999999997</v>
      </c>
      <c r="JS118">
        <v>98.820499999999996</v>
      </c>
    </row>
    <row r="119" spans="1:279" x14ac:dyDescent="0.2">
      <c r="A119">
        <v>104</v>
      </c>
      <c r="B119">
        <v>1656606895</v>
      </c>
      <c r="C119">
        <v>411.5</v>
      </c>
      <c r="D119" t="s">
        <v>626</v>
      </c>
      <c r="E119" t="s">
        <v>627</v>
      </c>
      <c r="F119">
        <v>4</v>
      </c>
      <c r="G119">
        <v>1656606893</v>
      </c>
      <c r="H119">
        <f t="shared" si="50"/>
        <v>1.2459318916559757E-3</v>
      </c>
      <c r="I119">
        <f t="shared" si="51"/>
        <v>1.2459318916559756</v>
      </c>
      <c r="J119">
        <f t="shared" si="52"/>
        <v>8.0827998307497957</v>
      </c>
      <c r="K119">
        <f t="shared" si="53"/>
        <v>656.63457142857146</v>
      </c>
      <c r="L119">
        <f t="shared" si="54"/>
        <v>471.51692828948291</v>
      </c>
      <c r="M119">
        <f t="shared" si="55"/>
        <v>47.700522670300593</v>
      </c>
      <c r="N119">
        <f t="shared" si="56"/>
        <v>66.427757692936922</v>
      </c>
      <c r="O119">
        <f t="shared" si="57"/>
        <v>7.7605938684254222E-2</v>
      </c>
      <c r="P119">
        <f t="shared" si="58"/>
        <v>1.6750401947650388</v>
      </c>
      <c r="Q119">
        <f t="shared" si="59"/>
        <v>7.5662369354262363E-2</v>
      </c>
      <c r="R119">
        <f t="shared" si="60"/>
        <v>4.7459548683902793E-2</v>
      </c>
      <c r="S119">
        <f t="shared" si="61"/>
        <v>194.4242816126081</v>
      </c>
      <c r="T119">
        <f t="shared" si="62"/>
        <v>35.179978667665303</v>
      </c>
      <c r="U119">
        <f t="shared" si="63"/>
        <v>33.780471428571431</v>
      </c>
      <c r="V119">
        <f t="shared" si="64"/>
        <v>5.2779303699132374</v>
      </c>
      <c r="W119">
        <f t="shared" si="65"/>
        <v>69.671534045231226</v>
      </c>
      <c r="X119">
        <f t="shared" si="66"/>
        <v>3.6858672034364379</v>
      </c>
      <c r="Y119">
        <f t="shared" si="67"/>
        <v>5.2903488547324766</v>
      </c>
      <c r="Z119">
        <f t="shared" si="68"/>
        <v>1.5920631664767995</v>
      </c>
      <c r="AA119">
        <f t="shared" si="69"/>
        <v>-54.94559642202853</v>
      </c>
      <c r="AB119">
        <f t="shared" si="70"/>
        <v>3.7992505536655563</v>
      </c>
      <c r="AC119">
        <f t="shared" si="71"/>
        <v>0.5235478476422083</v>
      </c>
      <c r="AD119">
        <f t="shared" si="72"/>
        <v>143.80148359188735</v>
      </c>
      <c r="AE119">
        <f t="shared" si="73"/>
        <v>19.054258425761603</v>
      </c>
      <c r="AF119">
        <f t="shared" si="74"/>
        <v>1.1373323587704278</v>
      </c>
      <c r="AG119">
        <f t="shared" si="75"/>
        <v>8.0827998307497957</v>
      </c>
      <c r="AH119">
        <v>703.95010087976698</v>
      </c>
      <c r="AI119">
        <v>684.03092727272679</v>
      </c>
      <c r="AJ119">
        <v>1.708408313327866</v>
      </c>
      <c r="AK119">
        <v>67.047301081910973</v>
      </c>
      <c r="AL119">
        <f t="shared" si="76"/>
        <v>1.2459318916559756</v>
      </c>
      <c r="AM119">
        <v>34.980695399020973</v>
      </c>
      <c r="AN119">
        <v>36.445939160839181</v>
      </c>
      <c r="AO119">
        <v>5.5474685314783794E-3</v>
      </c>
      <c r="AP119">
        <v>77.180000000000007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19357.751441277487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1009.4993997992785</v>
      </c>
      <c r="BI119">
        <f t="shared" si="83"/>
        <v>8.0827998307497957</v>
      </c>
      <c r="BJ119" t="e">
        <f t="shared" si="84"/>
        <v>#DIV/0!</v>
      </c>
      <c r="BK119">
        <f t="shared" si="85"/>
        <v>8.0067406006946815E-3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1199.992857142857</v>
      </c>
      <c r="CQ119">
        <f t="shared" si="97"/>
        <v>1009.4993997992785</v>
      </c>
      <c r="CR119">
        <f t="shared" si="98"/>
        <v>0.84125450730003759</v>
      </c>
      <c r="CS119">
        <f t="shared" si="99"/>
        <v>0.16202119908907278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1656606893</v>
      </c>
      <c r="CZ119">
        <v>656.63457142857146</v>
      </c>
      <c r="DA119">
        <v>681.38442857142854</v>
      </c>
      <c r="DB119">
        <v>36.434585714285717</v>
      </c>
      <c r="DC119">
        <v>35.064800000000012</v>
      </c>
      <c r="DD119">
        <v>658.13614285714289</v>
      </c>
      <c r="DE119">
        <v>35.959942857142863</v>
      </c>
      <c r="DF119">
        <v>480.02871428571427</v>
      </c>
      <c r="DG119">
        <v>101.06399999999999</v>
      </c>
      <c r="DH119">
        <v>9.9966357142857162E-2</v>
      </c>
      <c r="DI119">
        <v>33.822542857142857</v>
      </c>
      <c r="DJ119">
        <v>999.89999999999986</v>
      </c>
      <c r="DK119">
        <v>33.780471428571431</v>
      </c>
      <c r="DL119">
        <v>0</v>
      </c>
      <c r="DM119">
        <v>0</v>
      </c>
      <c r="DN119">
        <v>4010.267142857143</v>
      </c>
      <c r="DO119">
        <v>0</v>
      </c>
      <c r="DP119">
        <v>37.065485714285707</v>
      </c>
      <c r="DQ119">
        <v>-24.749742857142859</v>
      </c>
      <c r="DR119">
        <v>681.46371428571433</v>
      </c>
      <c r="DS119">
        <v>706.14542857142862</v>
      </c>
      <c r="DT119">
        <v>1.369778571428572</v>
      </c>
      <c r="DU119">
        <v>681.38442857142854</v>
      </c>
      <c r="DV119">
        <v>35.064800000000012</v>
      </c>
      <c r="DW119">
        <v>3.682225714285714</v>
      </c>
      <c r="DX119">
        <v>3.5437914285714278</v>
      </c>
      <c r="DY119">
        <v>27.48424285714286</v>
      </c>
      <c r="DZ119">
        <v>26.831</v>
      </c>
      <c r="EA119">
        <v>1199.992857142857</v>
      </c>
      <c r="EB119">
        <v>0.958005</v>
      </c>
      <c r="EC119">
        <v>4.1994700000000003E-2</v>
      </c>
      <c r="ED119">
        <v>0</v>
      </c>
      <c r="EE119">
        <v>639.38971428571426</v>
      </c>
      <c r="EF119">
        <v>5.0001600000000002</v>
      </c>
      <c r="EG119">
        <v>8543.7457142857147</v>
      </c>
      <c r="EH119">
        <v>9515.1342857142863</v>
      </c>
      <c r="EI119">
        <v>48.366</v>
      </c>
      <c r="EJ119">
        <v>50</v>
      </c>
      <c r="EK119">
        <v>49.464000000000013</v>
      </c>
      <c r="EL119">
        <v>49.5</v>
      </c>
      <c r="EM119">
        <v>50.044285714285706</v>
      </c>
      <c r="EN119">
        <v>1144.812857142857</v>
      </c>
      <c r="EO119">
        <v>50.18</v>
      </c>
      <c r="EP119">
        <v>0</v>
      </c>
      <c r="EQ119">
        <v>11463.399999856951</v>
      </c>
      <c r="ER119">
        <v>0</v>
      </c>
      <c r="ES119">
        <v>639.5484230769232</v>
      </c>
      <c r="ET119">
        <v>-1.5250256452074591</v>
      </c>
      <c r="EU119">
        <v>144.6776067863444</v>
      </c>
      <c r="EV119">
        <v>8530.5092307692303</v>
      </c>
      <c r="EW119">
        <v>15</v>
      </c>
      <c r="EX119">
        <v>1656590095.5</v>
      </c>
      <c r="EY119" t="s">
        <v>416</v>
      </c>
      <c r="EZ119">
        <v>1656590095.5</v>
      </c>
      <c r="FA119">
        <v>1656352397</v>
      </c>
      <c r="FB119">
        <v>2</v>
      </c>
      <c r="FC119">
        <v>-0.995</v>
      </c>
      <c r="FD119">
        <v>0.47499999999999998</v>
      </c>
      <c r="FE119">
        <v>-1.5009999999999999</v>
      </c>
      <c r="FF119">
        <v>0.47499999999999998</v>
      </c>
      <c r="FG119">
        <v>427</v>
      </c>
      <c r="FH119">
        <v>33</v>
      </c>
      <c r="FI119">
        <v>0.32</v>
      </c>
      <c r="FJ119">
        <v>0.2</v>
      </c>
      <c r="FK119">
        <v>-24.5839225</v>
      </c>
      <c r="FL119">
        <v>-0.98177448405244228</v>
      </c>
      <c r="FM119">
        <v>9.893196775436143E-2</v>
      </c>
      <c r="FN119">
        <v>0</v>
      </c>
      <c r="FO119">
        <v>639.65320588235306</v>
      </c>
      <c r="FP119">
        <v>-1.653063407738091</v>
      </c>
      <c r="FQ119">
        <v>0.2445902671590342</v>
      </c>
      <c r="FR119">
        <v>0</v>
      </c>
      <c r="FS119">
        <v>1.4795467499999999</v>
      </c>
      <c r="FT119">
        <v>-0.63445317073170948</v>
      </c>
      <c r="FU119">
        <v>6.2212014088417852E-2</v>
      </c>
      <c r="FV119">
        <v>0</v>
      </c>
      <c r="FW119">
        <v>0</v>
      </c>
      <c r="FX119">
        <v>3</v>
      </c>
      <c r="FY119" t="s">
        <v>425</v>
      </c>
      <c r="FZ119">
        <v>2.97464</v>
      </c>
      <c r="GA119">
        <v>2.8638300000000001</v>
      </c>
      <c r="GB119">
        <v>0.13766300000000001</v>
      </c>
      <c r="GC119">
        <v>0.14310100000000001</v>
      </c>
      <c r="GD119">
        <v>0.14794199999999999</v>
      </c>
      <c r="GE119">
        <v>0.147063</v>
      </c>
      <c r="GF119">
        <v>29910.6</v>
      </c>
      <c r="GG119">
        <v>25876.3</v>
      </c>
      <c r="GH119">
        <v>30993</v>
      </c>
      <c r="GI119">
        <v>28134.3</v>
      </c>
      <c r="GJ119">
        <v>34807.5</v>
      </c>
      <c r="GK119">
        <v>33895.1</v>
      </c>
      <c r="GL119">
        <v>40426.5</v>
      </c>
      <c r="GM119">
        <v>39255.699999999997</v>
      </c>
      <c r="GN119">
        <v>2.0676800000000002</v>
      </c>
      <c r="GO119">
        <v>2.3965000000000001</v>
      </c>
      <c r="GP119">
        <v>0</v>
      </c>
      <c r="GQ119">
        <v>0.170209</v>
      </c>
      <c r="GR119">
        <v>999.9</v>
      </c>
      <c r="GS119">
        <v>31.022500000000001</v>
      </c>
      <c r="GT119">
        <v>66.7</v>
      </c>
      <c r="GU119">
        <v>37.4</v>
      </c>
      <c r="GV119">
        <v>42.529699999999998</v>
      </c>
      <c r="GW119">
        <v>23.941600000000001</v>
      </c>
      <c r="GX119">
        <v>16.277999999999999</v>
      </c>
      <c r="GY119">
        <v>2</v>
      </c>
      <c r="GZ119">
        <v>0.44866600000000001</v>
      </c>
      <c r="HA119">
        <v>0.31048500000000001</v>
      </c>
      <c r="HB119">
        <v>20.212800000000001</v>
      </c>
      <c r="HC119">
        <v>5.2159399999999998</v>
      </c>
      <c r="HD119">
        <v>11.968299999999999</v>
      </c>
      <c r="HE119">
        <v>4.9922000000000004</v>
      </c>
      <c r="HF119">
        <v>3.2925300000000002</v>
      </c>
      <c r="HG119">
        <v>6305.1</v>
      </c>
      <c r="HH119">
        <v>9999</v>
      </c>
      <c r="HI119">
        <v>9999</v>
      </c>
      <c r="HJ119">
        <v>492.9</v>
      </c>
      <c r="HK119">
        <v>4.9713900000000004</v>
      </c>
      <c r="HL119">
        <v>1.8744000000000001</v>
      </c>
      <c r="HM119">
        <v>1.87073</v>
      </c>
      <c r="HN119">
        <v>1.87036</v>
      </c>
      <c r="HO119">
        <v>1.875</v>
      </c>
      <c r="HP119">
        <v>1.87165</v>
      </c>
      <c r="HQ119">
        <v>1.8671899999999999</v>
      </c>
      <c r="HR119">
        <v>1.8782000000000001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-1.502</v>
      </c>
      <c r="IG119">
        <v>0.47470000000000001</v>
      </c>
      <c r="IH119">
        <v>-1.5014285714286191</v>
      </c>
      <c r="II119">
        <v>0</v>
      </c>
      <c r="IJ119">
        <v>0</v>
      </c>
      <c r="IK119">
        <v>0</v>
      </c>
      <c r="IL119">
        <v>0.47462380952381272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280</v>
      </c>
      <c r="IU119">
        <v>4241.6000000000004</v>
      </c>
      <c r="IV119">
        <v>2.00928</v>
      </c>
      <c r="IW119">
        <v>2.5537100000000001</v>
      </c>
      <c r="IX119">
        <v>2.1484399999999999</v>
      </c>
      <c r="IY119">
        <v>2.5964399999999999</v>
      </c>
      <c r="IZ119">
        <v>2.5451700000000002</v>
      </c>
      <c r="JA119">
        <v>2.32178</v>
      </c>
      <c r="JB119">
        <v>41.170499999999997</v>
      </c>
      <c r="JC119">
        <v>15.7431</v>
      </c>
      <c r="JD119">
        <v>18</v>
      </c>
      <c r="JE119">
        <v>499.62200000000001</v>
      </c>
      <c r="JF119">
        <v>928.38099999999997</v>
      </c>
      <c r="JG119">
        <v>31.000499999999999</v>
      </c>
      <c r="JH119">
        <v>33.323399999999999</v>
      </c>
      <c r="JI119">
        <v>30.000299999999999</v>
      </c>
      <c r="JJ119">
        <v>33.168300000000002</v>
      </c>
      <c r="JK119">
        <v>33.1021</v>
      </c>
      <c r="JL119">
        <v>40.320399999999999</v>
      </c>
      <c r="JM119">
        <v>21.181799999999999</v>
      </c>
      <c r="JN119">
        <v>95.545699999999997</v>
      </c>
      <c r="JO119">
        <v>31</v>
      </c>
      <c r="JP119">
        <v>698.95</v>
      </c>
      <c r="JQ119">
        <v>35.111499999999999</v>
      </c>
      <c r="JR119">
        <v>98.805099999999996</v>
      </c>
      <c r="JS119">
        <v>98.821399999999997</v>
      </c>
    </row>
    <row r="120" spans="1:279" x14ac:dyDescent="0.2">
      <c r="A120">
        <v>105</v>
      </c>
      <c r="B120">
        <v>1656606899</v>
      </c>
      <c r="C120">
        <v>415.5</v>
      </c>
      <c r="D120" t="s">
        <v>628</v>
      </c>
      <c r="E120" t="s">
        <v>629</v>
      </c>
      <c r="F120">
        <v>4</v>
      </c>
      <c r="G120">
        <v>1656606896.6875</v>
      </c>
      <c r="H120">
        <f t="shared" si="50"/>
        <v>1.2088897588360716E-3</v>
      </c>
      <c r="I120">
        <f t="shared" si="51"/>
        <v>1.2088897588360716</v>
      </c>
      <c r="J120">
        <f t="shared" si="52"/>
        <v>8.0339550956119457</v>
      </c>
      <c r="K120">
        <f t="shared" si="53"/>
        <v>662.76800000000003</v>
      </c>
      <c r="L120">
        <f t="shared" si="54"/>
        <v>473.65112903985721</v>
      </c>
      <c r="M120">
        <f t="shared" si="55"/>
        <v>47.915689464226105</v>
      </c>
      <c r="N120">
        <f t="shared" si="56"/>
        <v>67.047207802926806</v>
      </c>
      <c r="O120">
        <f t="shared" si="57"/>
        <v>7.5361533116231172E-2</v>
      </c>
      <c r="P120">
        <f t="shared" si="58"/>
        <v>1.6714535361601368</v>
      </c>
      <c r="Q120">
        <f t="shared" si="59"/>
        <v>7.3523492841507609E-2</v>
      </c>
      <c r="R120">
        <f t="shared" si="60"/>
        <v>4.6113589838691571E-2</v>
      </c>
      <c r="S120">
        <f t="shared" si="61"/>
        <v>194.42442411260842</v>
      </c>
      <c r="T120">
        <f t="shared" si="62"/>
        <v>35.203865793660199</v>
      </c>
      <c r="U120">
        <f t="shared" si="63"/>
        <v>33.784100000000002</v>
      </c>
      <c r="V120">
        <f t="shared" si="64"/>
        <v>5.2790004379298612</v>
      </c>
      <c r="W120">
        <f t="shared" si="65"/>
        <v>69.717171632220229</v>
      </c>
      <c r="X120">
        <f t="shared" si="66"/>
        <v>3.6893956026134869</v>
      </c>
      <c r="Y120">
        <f t="shared" si="67"/>
        <v>5.2919467560677829</v>
      </c>
      <c r="Z120">
        <f t="shared" si="68"/>
        <v>1.5896048353163743</v>
      </c>
      <c r="AA120">
        <f t="shared" si="69"/>
        <v>-53.312038364670755</v>
      </c>
      <c r="AB120">
        <f t="shared" si="70"/>
        <v>3.9513850233681689</v>
      </c>
      <c r="AC120">
        <f t="shared" si="71"/>
        <v>0.5457049622445439</v>
      </c>
      <c r="AD120">
        <f t="shared" si="72"/>
        <v>145.60947573355037</v>
      </c>
      <c r="AE120">
        <f t="shared" si="73"/>
        <v>19.188160043688914</v>
      </c>
      <c r="AF120">
        <f t="shared" si="74"/>
        <v>1.1246409310376311</v>
      </c>
      <c r="AG120">
        <f t="shared" si="75"/>
        <v>8.0339550956119457</v>
      </c>
      <c r="AH120">
        <v>711.06623584084343</v>
      </c>
      <c r="AI120">
        <v>691.01160606060603</v>
      </c>
      <c r="AJ120">
        <v>1.7444331576908969</v>
      </c>
      <c r="AK120">
        <v>67.047301081910973</v>
      </c>
      <c r="AL120">
        <f t="shared" si="76"/>
        <v>1.2088897588360716</v>
      </c>
      <c r="AM120">
        <v>35.097897194405611</v>
      </c>
      <c r="AN120">
        <v>36.49002657342659</v>
      </c>
      <c r="AO120">
        <v>1.0005799533805629E-2</v>
      </c>
      <c r="AP120">
        <v>77.180000000000007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19270.849489049244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1009.5001497992789</v>
      </c>
      <c r="BI120">
        <f t="shared" si="83"/>
        <v>8.0339550956119457</v>
      </c>
      <c r="BJ120" t="e">
        <f t="shared" si="84"/>
        <v>#DIV/0!</v>
      </c>
      <c r="BK120">
        <f t="shared" si="85"/>
        <v>7.9583495824238903E-3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1199.9937500000001</v>
      </c>
      <c r="CQ120">
        <f t="shared" si="97"/>
        <v>1009.5001497992789</v>
      </c>
      <c r="CR120">
        <f t="shared" si="98"/>
        <v>0.84125450636661969</v>
      </c>
      <c r="CS120">
        <f t="shared" si="99"/>
        <v>0.16202119728757622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1656606896.6875</v>
      </c>
      <c r="CZ120">
        <v>662.76800000000003</v>
      </c>
      <c r="DA120">
        <v>687.6825</v>
      </c>
      <c r="DB120">
        <v>36.470025</v>
      </c>
      <c r="DC120">
        <v>35.115625000000001</v>
      </c>
      <c r="DD120">
        <v>664.26949999999999</v>
      </c>
      <c r="DE120">
        <v>35.995399999999997</v>
      </c>
      <c r="DF120">
        <v>480.04662500000001</v>
      </c>
      <c r="DG120">
        <v>101.062375</v>
      </c>
      <c r="DH120">
        <v>0.100034475</v>
      </c>
      <c r="DI120">
        <v>33.827950000000001</v>
      </c>
      <c r="DJ120">
        <v>999.9</v>
      </c>
      <c r="DK120">
        <v>33.784100000000002</v>
      </c>
      <c r="DL120">
        <v>0</v>
      </c>
      <c r="DM120">
        <v>0</v>
      </c>
      <c r="DN120">
        <v>3995.9375</v>
      </c>
      <c r="DO120">
        <v>0</v>
      </c>
      <c r="DP120">
        <v>37.474287500000003</v>
      </c>
      <c r="DQ120">
        <v>-24.914525000000001</v>
      </c>
      <c r="DR120">
        <v>687.85425000000009</v>
      </c>
      <c r="DS120">
        <v>712.70987500000001</v>
      </c>
      <c r="DT120">
        <v>1.3543862499999999</v>
      </c>
      <c r="DU120">
        <v>687.6825</v>
      </c>
      <c r="DV120">
        <v>35.115625000000001</v>
      </c>
      <c r="DW120">
        <v>3.6857462499999998</v>
      </c>
      <c r="DX120">
        <v>3.5488675000000001</v>
      </c>
      <c r="DY120">
        <v>27.500575000000001</v>
      </c>
      <c r="DZ120">
        <v>26.855350000000001</v>
      </c>
      <c r="EA120">
        <v>1199.9937500000001</v>
      </c>
      <c r="EB120">
        <v>0.958005</v>
      </c>
      <c r="EC120">
        <v>4.1994700000000003E-2</v>
      </c>
      <c r="ED120">
        <v>0</v>
      </c>
      <c r="EE120">
        <v>639.30799999999999</v>
      </c>
      <c r="EF120">
        <v>5.0001600000000002</v>
      </c>
      <c r="EG120">
        <v>8558.6812499999996</v>
      </c>
      <c r="EH120">
        <v>9515.1287499999999</v>
      </c>
      <c r="EI120">
        <v>48.359250000000003</v>
      </c>
      <c r="EJ120">
        <v>50</v>
      </c>
      <c r="EK120">
        <v>49.436999999999998</v>
      </c>
      <c r="EL120">
        <v>49.5</v>
      </c>
      <c r="EM120">
        <v>50.046499999999988</v>
      </c>
      <c r="EN120">
        <v>1144.81375</v>
      </c>
      <c r="EO120">
        <v>50.18</v>
      </c>
      <c r="EP120">
        <v>0</v>
      </c>
      <c r="EQ120">
        <v>11467.599999904631</v>
      </c>
      <c r="ER120">
        <v>0</v>
      </c>
      <c r="ES120">
        <v>639.44087999999999</v>
      </c>
      <c r="ET120">
        <v>-1.707076921235708</v>
      </c>
      <c r="EU120">
        <v>178.18923110732661</v>
      </c>
      <c r="EV120">
        <v>8543.1224000000002</v>
      </c>
      <c r="EW120">
        <v>15</v>
      </c>
      <c r="EX120">
        <v>1656590095.5</v>
      </c>
      <c r="EY120" t="s">
        <v>416</v>
      </c>
      <c r="EZ120">
        <v>1656590095.5</v>
      </c>
      <c r="FA120">
        <v>1656352397</v>
      </c>
      <c r="FB120">
        <v>2</v>
      </c>
      <c r="FC120">
        <v>-0.995</v>
      </c>
      <c r="FD120">
        <v>0.47499999999999998</v>
      </c>
      <c r="FE120">
        <v>-1.5009999999999999</v>
      </c>
      <c r="FF120">
        <v>0.47499999999999998</v>
      </c>
      <c r="FG120">
        <v>427</v>
      </c>
      <c r="FH120">
        <v>33</v>
      </c>
      <c r="FI120">
        <v>0.32</v>
      </c>
      <c r="FJ120">
        <v>0.2</v>
      </c>
      <c r="FK120">
        <v>-24.67539</v>
      </c>
      <c r="FL120">
        <v>-1.302767729831094</v>
      </c>
      <c r="FM120">
        <v>0.13408447300116449</v>
      </c>
      <c r="FN120">
        <v>0</v>
      </c>
      <c r="FO120">
        <v>639.53232352941177</v>
      </c>
      <c r="FP120">
        <v>-1.596378915517997</v>
      </c>
      <c r="FQ120">
        <v>0.2336006799683186</v>
      </c>
      <c r="FR120">
        <v>0</v>
      </c>
      <c r="FS120">
        <v>1.4376152499999999</v>
      </c>
      <c r="FT120">
        <v>-0.64868318949343495</v>
      </c>
      <c r="FU120">
        <v>6.3952848294172956E-2</v>
      </c>
      <c r="FV120">
        <v>0</v>
      </c>
      <c r="FW120">
        <v>0</v>
      </c>
      <c r="FX120">
        <v>3</v>
      </c>
      <c r="FY120" t="s">
        <v>425</v>
      </c>
      <c r="FZ120">
        <v>2.9746899999999998</v>
      </c>
      <c r="GA120">
        <v>2.86382</v>
      </c>
      <c r="GB120">
        <v>0.138629</v>
      </c>
      <c r="GC120">
        <v>0.14407</v>
      </c>
      <c r="GD120">
        <v>0.148059</v>
      </c>
      <c r="GE120">
        <v>0.14709800000000001</v>
      </c>
      <c r="GF120">
        <v>29876.400000000001</v>
      </c>
      <c r="GG120">
        <v>25846.799999999999</v>
      </c>
      <c r="GH120">
        <v>30992.400000000001</v>
      </c>
      <c r="GI120">
        <v>28134.1</v>
      </c>
      <c r="GJ120">
        <v>34802</v>
      </c>
      <c r="GK120">
        <v>33893.5</v>
      </c>
      <c r="GL120">
        <v>40425.699999999997</v>
      </c>
      <c r="GM120">
        <v>39255.4</v>
      </c>
      <c r="GN120">
        <v>2.06778</v>
      </c>
      <c r="GO120">
        <v>2.3964500000000002</v>
      </c>
      <c r="GP120">
        <v>0</v>
      </c>
      <c r="GQ120">
        <v>0.17028299999999999</v>
      </c>
      <c r="GR120">
        <v>999.9</v>
      </c>
      <c r="GS120">
        <v>31.023700000000002</v>
      </c>
      <c r="GT120">
        <v>66.7</v>
      </c>
      <c r="GU120">
        <v>37.4</v>
      </c>
      <c r="GV120">
        <v>42.528399999999998</v>
      </c>
      <c r="GW120">
        <v>23.901599999999998</v>
      </c>
      <c r="GX120">
        <v>16.446300000000001</v>
      </c>
      <c r="GY120">
        <v>2</v>
      </c>
      <c r="GZ120">
        <v>0.44874000000000003</v>
      </c>
      <c r="HA120">
        <v>0.31237500000000001</v>
      </c>
      <c r="HB120">
        <v>20.213000000000001</v>
      </c>
      <c r="HC120">
        <v>5.2159399999999998</v>
      </c>
      <c r="HD120">
        <v>11.969099999999999</v>
      </c>
      <c r="HE120">
        <v>4.9923500000000001</v>
      </c>
      <c r="HF120">
        <v>3.2925</v>
      </c>
      <c r="HG120">
        <v>6305.4</v>
      </c>
      <c r="HH120">
        <v>9999</v>
      </c>
      <c r="HI120">
        <v>9999</v>
      </c>
      <c r="HJ120">
        <v>492.9</v>
      </c>
      <c r="HK120">
        <v>4.9713700000000003</v>
      </c>
      <c r="HL120">
        <v>1.8744000000000001</v>
      </c>
      <c r="HM120">
        <v>1.87073</v>
      </c>
      <c r="HN120">
        <v>1.87032</v>
      </c>
      <c r="HO120">
        <v>1.875</v>
      </c>
      <c r="HP120">
        <v>1.8716600000000001</v>
      </c>
      <c r="HQ120">
        <v>1.8671899999999999</v>
      </c>
      <c r="HR120">
        <v>1.8782000000000001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-1.5009999999999999</v>
      </c>
      <c r="IG120">
        <v>0.47460000000000002</v>
      </c>
      <c r="IH120">
        <v>-1.5014285714286191</v>
      </c>
      <c r="II120">
        <v>0</v>
      </c>
      <c r="IJ120">
        <v>0</v>
      </c>
      <c r="IK120">
        <v>0</v>
      </c>
      <c r="IL120">
        <v>0.47462380952381272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280.10000000000002</v>
      </c>
      <c r="IU120">
        <v>4241.7</v>
      </c>
      <c r="IV120">
        <v>2.02515</v>
      </c>
      <c r="IW120">
        <v>2.5598100000000001</v>
      </c>
      <c r="IX120">
        <v>2.1484399999999999</v>
      </c>
      <c r="IY120">
        <v>2.5964399999999999</v>
      </c>
      <c r="IZ120">
        <v>2.5451700000000002</v>
      </c>
      <c r="JA120">
        <v>2.2546400000000002</v>
      </c>
      <c r="JB120">
        <v>41.170499999999997</v>
      </c>
      <c r="JC120">
        <v>15.7256</v>
      </c>
      <c r="JD120">
        <v>18</v>
      </c>
      <c r="JE120">
        <v>499.70299999999997</v>
      </c>
      <c r="JF120">
        <v>928.32100000000003</v>
      </c>
      <c r="JG120">
        <v>31.000499999999999</v>
      </c>
      <c r="JH120">
        <v>33.325000000000003</v>
      </c>
      <c r="JI120">
        <v>30.000299999999999</v>
      </c>
      <c r="JJ120">
        <v>33.170499999999997</v>
      </c>
      <c r="JK120">
        <v>33.1021</v>
      </c>
      <c r="JL120">
        <v>40.640099999999997</v>
      </c>
      <c r="JM120">
        <v>21.181799999999999</v>
      </c>
      <c r="JN120">
        <v>95.545699999999997</v>
      </c>
      <c r="JO120">
        <v>31</v>
      </c>
      <c r="JP120">
        <v>705.63900000000001</v>
      </c>
      <c r="JQ120">
        <v>35.098799999999997</v>
      </c>
      <c r="JR120">
        <v>98.803200000000004</v>
      </c>
      <c r="JS120">
        <v>98.820599999999999</v>
      </c>
    </row>
    <row r="121" spans="1:279" x14ac:dyDescent="0.2">
      <c r="A121">
        <v>106</v>
      </c>
      <c r="B121">
        <v>1656606903</v>
      </c>
      <c r="C121">
        <v>419.5</v>
      </c>
      <c r="D121" t="s">
        <v>630</v>
      </c>
      <c r="E121" t="s">
        <v>631</v>
      </c>
      <c r="F121">
        <v>4</v>
      </c>
      <c r="G121">
        <v>1656606901</v>
      </c>
      <c r="H121">
        <f t="shared" si="50"/>
        <v>1.2199626914442048E-3</v>
      </c>
      <c r="I121">
        <f t="shared" si="51"/>
        <v>1.2199626914442048</v>
      </c>
      <c r="J121">
        <f t="shared" si="52"/>
        <v>8.1622730171210343</v>
      </c>
      <c r="K121">
        <f t="shared" si="53"/>
        <v>669.91371428571426</v>
      </c>
      <c r="L121">
        <f t="shared" si="54"/>
        <v>479.83508438481846</v>
      </c>
      <c r="M121">
        <f t="shared" si="55"/>
        <v>48.541482417988604</v>
      </c>
      <c r="N121">
        <f t="shared" si="56"/>
        <v>67.770377452204286</v>
      </c>
      <c r="O121">
        <f t="shared" si="57"/>
        <v>7.6227065316107165E-2</v>
      </c>
      <c r="P121">
        <f t="shared" si="58"/>
        <v>1.6701340791734995</v>
      </c>
      <c r="Q121">
        <f t="shared" si="59"/>
        <v>7.4345684082974664E-2</v>
      </c>
      <c r="R121">
        <f t="shared" si="60"/>
        <v>4.6631219623151754E-2</v>
      </c>
      <c r="S121">
        <f t="shared" si="61"/>
        <v>194.4238256126072</v>
      </c>
      <c r="T121">
        <f t="shared" si="62"/>
        <v>35.208657697296566</v>
      </c>
      <c r="U121">
        <f t="shared" si="63"/>
        <v>33.787914285714287</v>
      </c>
      <c r="V121">
        <f t="shared" si="64"/>
        <v>5.2801254766174548</v>
      </c>
      <c r="W121">
        <f t="shared" si="65"/>
        <v>69.765642591374771</v>
      </c>
      <c r="X121">
        <f t="shared" si="66"/>
        <v>3.6937387383914495</v>
      </c>
      <c r="Y121">
        <f t="shared" si="67"/>
        <v>5.2944954008753182</v>
      </c>
      <c r="Z121">
        <f t="shared" si="68"/>
        <v>1.5863867382260053</v>
      </c>
      <c r="AA121">
        <f t="shared" si="69"/>
        <v>-53.800354692689432</v>
      </c>
      <c r="AB121">
        <f t="shared" si="70"/>
        <v>4.3811022061507039</v>
      </c>
      <c r="AC121">
        <f t="shared" si="71"/>
        <v>0.60556576369756321</v>
      </c>
      <c r="AD121">
        <f t="shared" si="72"/>
        <v>145.61013888976603</v>
      </c>
      <c r="AE121">
        <f t="shared" si="73"/>
        <v>19.193717421732416</v>
      </c>
      <c r="AF121">
        <f t="shared" si="74"/>
        <v>1.1550766136369131</v>
      </c>
      <c r="AG121">
        <f t="shared" si="75"/>
        <v>8.1622730171210343</v>
      </c>
      <c r="AH121">
        <v>717.99376004702242</v>
      </c>
      <c r="AI121">
        <v>697.89443030303028</v>
      </c>
      <c r="AJ121">
        <v>1.722131847836381</v>
      </c>
      <c r="AK121">
        <v>67.047301081910973</v>
      </c>
      <c r="AL121">
        <f t="shared" si="76"/>
        <v>1.2199626914442048</v>
      </c>
      <c r="AM121">
        <v>35.120727037622359</v>
      </c>
      <c r="AN121">
        <v>36.525288111888131</v>
      </c>
      <c r="AO121">
        <v>1.016113752914348E-2</v>
      </c>
      <c r="AP121">
        <v>77.180000000000007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19238.4192197558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1009.4969997992782</v>
      </c>
      <c r="BI121">
        <f t="shared" si="83"/>
        <v>8.1622730171210343</v>
      </c>
      <c r="BJ121" t="e">
        <f t="shared" si="84"/>
        <v>#DIV/0!</v>
      </c>
      <c r="BK121">
        <f t="shared" si="85"/>
        <v>8.0854851661213128E-3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1199.99</v>
      </c>
      <c r="CQ121">
        <f t="shared" si="97"/>
        <v>1009.4969997992782</v>
      </c>
      <c r="CR121">
        <f t="shared" si="98"/>
        <v>0.84125451028698428</v>
      </c>
      <c r="CS121">
        <f t="shared" si="99"/>
        <v>0.16202120485387977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1656606901</v>
      </c>
      <c r="CZ121">
        <v>669.91371428571426</v>
      </c>
      <c r="DA121">
        <v>694.87314285714274</v>
      </c>
      <c r="DB121">
        <v>36.512799999999999</v>
      </c>
      <c r="DC121">
        <v>35.121671428571418</v>
      </c>
      <c r="DD121">
        <v>671.41514285714277</v>
      </c>
      <c r="DE121">
        <v>36.03818571428571</v>
      </c>
      <c r="DF121">
        <v>479.99942857142861</v>
      </c>
      <c r="DG121">
        <v>101.0628571428571</v>
      </c>
      <c r="DH121">
        <v>9.9988171428571429E-2</v>
      </c>
      <c r="DI121">
        <v>33.836571428571418</v>
      </c>
      <c r="DJ121">
        <v>999.89999999999986</v>
      </c>
      <c r="DK121">
        <v>33.787914285714287</v>
      </c>
      <c r="DL121">
        <v>0</v>
      </c>
      <c r="DM121">
        <v>0</v>
      </c>
      <c r="DN121">
        <v>3990.6257142857139</v>
      </c>
      <c r="DO121">
        <v>0</v>
      </c>
      <c r="DP121">
        <v>38.42735714285714</v>
      </c>
      <c r="DQ121">
        <v>-24.95945714285714</v>
      </c>
      <c r="DR121">
        <v>695.30114285714285</v>
      </c>
      <c r="DS121">
        <v>720.16671428571419</v>
      </c>
      <c r="DT121">
        <v>1.391127142857143</v>
      </c>
      <c r="DU121">
        <v>694.87314285714274</v>
      </c>
      <c r="DV121">
        <v>35.121671428571418</v>
      </c>
      <c r="DW121">
        <v>3.6900942857142862</v>
      </c>
      <c r="DX121">
        <v>3.5495000000000001</v>
      </c>
      <c r="DY121">
        <v>27.520714285714291</v>
      </c>
      <c r="DZ121">
        <v>26.85838571428571</v>
      </c>
      <c r="EA121">
        <v>1199.99</v>
      </c>
      <c r="EB121">
        <v>0.958005</v>
      </c>
      <c r="EC121">
        <v>4.1994700000000003E-2</v>
      </c>
      <c r="ED121">
        <v>0</v>
      </c>
      <c r="EE121">
        <v>639.23342857142859</v>
      </c>
      <c r="EF121">
        <v>5.0001600000000002</v>
      </c>
      <c r="EG121">
        <v>8553.2885714285712</v>
      </c>
      <c r="EH121">
        <v>9515.1085714285709</v>
      </c>
      <c r="EI121">
        <v>48.366</v>
      </c>
      <c r="EJ121">
        <v>50.044285714285706</v>
      </c>
      <c r="EK121">
        <v>49.473000000000013</v>
      </c>
      <c r="EL121">
        <v>49.482000000000014</v>
      </c>
      <c r="EM121">
        <v>50.08</v>
      </c>
      <c r="EN121">
        <v>1144.81</v>
      </c>
      <c r="EO121">
        <v>50.18</v>
      </c>
      <c r="EP121">
        <v>0</v>
      </c>
      <c r="EQ121">
        <v>11471.20000004768</v>
      </c>
      <c r="ER121">
        <v>0</v>
      </c>
      <c r="ES121">
        <v>639.34520000000009</v>
      </c>
      <c r="ET121">
        <v>-1.9229230658433429</v>
      </c>
      <c r="EU121">
        <v>100.6876920745315</v>
      </c>
      <c r="EV121">
        <v>8548.9251999999997</v>
      </c>
      <c r="EW121">
        <v>15</v>
      </c>
      <c r="EX121">
        <v>1656590095.5</v>
      </c>
      <c r="EY121" t="s">
        <v>416</v>
      </c>
      <c r="EZ121">
        <v>1656590095.5</v>
      </c>
      <c r="FA121">
        <v>1656352397</v>
      </c>
      <c r="FB121">
        <v>2</v>
      </c>
      <c r="FC121">
        <v>-0.995</v>
      </c>
      <c r="FD121">
        <v>0.47499999999999998</v>
      </c>
      <c r="FE121">
        <v>-1.5009999999999999</v>
      </c>
      <c r="FF121">
        <v>0.47499999999999998</v>
      </c>
      <c r="FG121">
        <v>427</v>
      </c>
      <c r="FH121">
        <v>33</v>
      </c>
      <c r="FI121">
        <v>0.32</v>
      </c>
      <c r="FJ121">
        <v>0.2</v>
      </c>
      <c r="FK121">
        <v>-24.740797560975611</v>
      </c>
      <c r="FL121">
        <v>-1.456363066202043</v>
      </c>
      <c r="FM121">
        <v>0.14949297150915319</v>
      </c>
      <c r="FN121">
        <v>0</v>
      </c>
      <c r="FO121">
        <v>639.42470588235301</v>
      </c>
      <c r="FP121">
        <v>-1.37500381596219</v>
      </c>
      <c r="FQ121">
        <v>0.23095562718865131</v>
      </c>
      <c r="FR121">
        <v>0</v>
      </c>
      <c r="FS121">
        <v>1.414864390243902</v>
      </c>
      <c r="FT121">
        <v>-0.46798222996515809</v>
      </c>
      <c r="FU121">
        <v>5.2783417252232928E-2</v>
      </c>
      <c r="FV121">
        <v>0</v>
      </c>
      <c r="FW121">
        <v>0</v>
      </c>
      <c r="FX121">
        <v>3</v>
      </c>
      <c r="FY121" t="s">
        <v>425</v>
      </c>
      <c r="FZ121">
        <v>2.9746299999999999</v>
      </c>
      <c r="GA121">
        <v>2.86382</v>
      </c>
      <c r="GB121">
        <v>0.13958400000000001</v>
      </c>
      <c r="GC121">
        <v>0.145033</v>
      </c>
      <c r="GD121">
        <v>0.14815400000000001</v>
      </c>
      <c r="GE121">
        <v>0.14710100000000001</v>
      </c>
      <c r="GF121">
        <v>29843.1</v>
      </c>
      <c r="GG121">
        <v>25816.9</v>
      </c>
      <c r="GH121">
        <v>30992.3</v>
      </c>
      <c r="GI121">
        <v>28133.3</v>
      </c>
      <c r="GJ121">
        <v>34798.1</v>
      </c>
      <c r="GK121">
        <v>33892</v>
      </c>
      <c r="GL121">
        <v>40425.699999999997</v>
      </c>
      <c r="GM121">
        <v>39253.9</v>
      </c>
      <c r="GN121">
        <v>2.0678200000000002</v>
      </c>
      <c r="GO121">
        <v>2.3964300000000001</v>
      </c>
      <c r="GP121">
        <v>0</v>
      </c>
      <c r="GQ121">
        <v>0.17072999999999999</v>
      </c>
      <c r="GR121">
        <v>999.9</v>
      </c>
      <c r="GS121">
        <v>31.0276</v>
      </c>
      <c r="GT121">
        <v>66.7</v>
      </c>
      <c r="GU121">
        <v>37.4</v>
      </c>
      <c r="GV121">
        <v>42.527999999999999</v>
      </c>
      <c r="GW121">
        <v>23.951599999999999</v>
      </c>
      <c r="GX121">
        <v>16.506399999999999</v>
      </c>
      <c r="GY121">
        <v>2</v>
      </c>
      <c r="GZ121">
        <v>0.448907</v>
      </c>
      <c r="HA121">
        <v>0.31261699999999998</v>
      </c>
      <c r="HB121">
        <v>20.212900000000001</v>
      </c>
      <c r="HC121">
        <v>5.2157900000000001</v>
      </c>
      <c r="HD121">
        <v>11.968500000000001</v>
      </c>
      <c r="HE121">
        <v>4.9920999999999998</v>
      </c>
      <c r="HF121">
        <v>3.2925</v>
      </c>
      <c r="HG121">
        <v>6305.4</v>
      </c>
      <c r="HH121">
        <v>9999</v>
      </c>
      <c r="HI121">
        <v>9999</v>
      </c>
      <c r="HJ121">
        <v>492.9</v>
      </c>
      <c r="HK121">
        <v>4.9713900000000004</v>
      </c>
      <c r="HL121">
        <v>1.87439</v>
      </c>
      <c r="HM121">
        <v>1.87073</v>
      </c>
      <c r="HN121">
        <v>1.8703099999999999</v>
      </c>
      <c r="HO121">
        <v>1.875</v>
      </c>
      <c r="HP121">
        <v>1.8716600000000001</v>
      </c>
      <c r="HQ121">
        <v>1.8672</v>
      </c>
      <c r="HR121">
        <v>1.8782000000000001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-1.5009999999999999</v>
      </c>
      <c r="IG121">
        <v>0.47460000000000002</v>
      </c>
      <c r="IH121">
        <v>-1.5014285714286191</v>
      </c>
      <c r="II121">
        <v>0</v>
      </c>
      <c r="IJ121">
        <v>0</v>
      </c>
      <c r="IK121">
        <v>0</v>
      </c>
      <c r="IL121">
        <v>0.47462380952381272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280.10000000000002</v>
      </c>
      <c r="IU121">
        <v>4241.8</v>
      </c>
      <c r="IV121">
        <v>2.0410200000000001</v>
      </c>
      <c r="IW121">
        <v>2.5537100000000001</v>
      </c>
      <c r="IX121">
        <v>2.1484399999999999</v>
      </c>
      <c r="IY121">
        <v>2.5952099999999998</v>
      </c>
      <c r="IZ121">
        <v>2.5451700000000002</v>
      </c>
      <c r="JA121">
        <v>2.34497</v>
      </c>
      <c r="JB121">
        <v>41.170499999999997</v>
      </c>
      <c r="JC121">
        <v>15.7431</v>
      </c>
      <c r="JD121">
        <v>18</v>
      </c>
      <c r="JE121">
        <v>499.73500000000001</v>
      </c>
      <c r="JF121">
        <v>928.29200000000003</v>
      </c>
      <c r="JG121">
        <v>31.000299999999999</v>
      </c>
      <c r="JH121">
        <v>33.3264</v>
      </c>
      <c r="JI121">
        <v>30.0001</v>
      </c>
      <c r="JJ121">
        <v>33.170499999999997</v>
      </c>
      <c r="JK121">
        <v>33.1021</v>
      </c>
      <c r="JL121">
        <v>40.956200000000003</v>
      </c>
      <c r="JM121">
        <v>21.181799999999999</v>
      </c>
      <c r="JN121">
        <v>95.545699999999997</v>
      </c>
      <c r="JO121">
        <v>31</v>
      </c>
      <c r="JP121">
        <v>712.32600000000002</v>
      </c>
      <c r="JQ121">
        <v>35.091200000000001</v>
      </c>
      <c r="JR121">
        <v>98.802999999999997</v>
      </c>
      <c r="JS121">
        <v>98.817099999999996</v>
      </c>
    </row>
    <row r="122" spans="1:279" x14ac:dyDescent="0.2">
      <c r="A122">
        <v>107</v>
      </c>
      <c r="B122">
        <v>1656606907</v>
      </c>
      <c r="C122">
        <v>423.5</v>
      </c>
      <c r="D122" t="s">
        <v>632</v>
      </c>
      <c r="E122" t="s">
        <v>633</v>
      </c>
      <c r="F122">
        <v>4</v>
      </c>
      <c r="G122">
        <v>1656606904.6875</v>
      </c>
      <c r="H122">
        <f t="shared" si="50"/>
        <v>1.2226042126789898E-3</v>
      </c>
      <c r="I122">
        <f t="shared" si="51"/>
        <v>1.2226042126789898</v>
      </c>
      <c r="J122">
        <f t="shared" si="52"/>
        <v>8.2160156310566883</v>
      </c>
      <c r="K122">
        <f t="shared" si="53"/>
        <v>676.04637500000001</v>
      </c>
      <c r="L122">
        <f t="shared" si="54"/>
        <v>484.9821940604167</v>
      </c>
      <c r="M122">
        <f t="shared" si="55"/>
        <v>49.062750028511331</v>
      </c>
      <c r="N122">
        <f t="shared" si="56"/>
        <v>68.391571299985173</v>
      </c>
      <c r="O122">
        <f t="shared" si="57"/>
        <v>7.63715738318025E-2</v>
      </c>
      <c r="P122">
        <f t="shared" si="58"/>
        <v>1.6672028205448641</v>
      </c>
      <c r="Q122">
        <f t="shared" si="59"/>
        <v>7.4479916076832547E-2</v>
      </c>
      <c r="R122">
        <f t="shared" si="60"/>
        <v>4.6716002952254435E-2</v>
      </c>
      <c r="S122">
        <f t="shared" si="61"/>
        <v>194.42362611260683</v>
      </c>
      <c r="T122">
        <f t="shared" si="62"/>
        <v>35.219735841203622</v>
      </c>
      <c r="U122">
        <f t="shared" si="63"/>
        <v>33.798937499999987</v>
      </c>
      <c r="V122">
        <f t="shared" si="64"/>
        <v>5.2833779895462643</v>
      </c>
      <c r="W122">
        <f t="shared" si="65"/>
        <v>69.777444386920237</v>
      </c>
      <c r="X122">
        <f t="shared" si="66"/>
        <v>3.6964512192669869</v>
      </c>
      <c r="Y122">
        <f t="shared" si="67"/>
        <v>5.2974872492749041</v>
      </c>
      <c r="Z122">
        <f t="shared" si="68"/>
        <v>1.5869267702792773</v>
      </c>
      <c r="AA122">
        <f t="shared" si="69"/>
        <v>-53.916845779143451</v>
      </c>
      <c r="AB122">
        <f t="shared" si="70"/>
        <v>4.2918768865243369</v>
      </c>
      <c r="AC122">
        <f t="shared" si="71"/>
        <v>0.59433727605176112</v>
      </c>
      <c r="AD122">
        <f t="shared" si="72"/>
        <v>145.39299449603948</v>
      </c>
      <c r="AE122">
        <f t="shared" si="73"/>
        <v>19.233478845870216</v>
      </c>
      <c r="AF122">
        <f t="shared" si="74"/>
        <v>1.1748052034593404</v>
      </c>
      <c r="AG122">
        <f t="shared" si="75"/>
        <v>8.2160156310566883</v>
      </c>
      <c r="AH122">
        <v>724.99657536143377</v>
      </c>
      <c r="AI122">
        <v>704.80788484848506</v>
      </c>
      <c r="AJ122">
        <v>1.7261194698182041</v>
      </c>
      <c r="AK122">
        <v>67.047301081910973</v>
      </c>
      <c r="AL122">
        <f t="shared" si="76"/>
        <v>1.2226042126789898</v>
      </c>
      <c r="AM122">
        <v>35.121582682097888</v>
      </c>
      <c r="AN122">
        <v>36.551356643356662</v>
      </c>
      <c r="AO122">
        <v>6.6708438228578141E-3</v>
      </c>
      <c r="AP122">
        <v>77.180000000000007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19166.95095280559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1009.4959497992782</v>
      </c>
      <c r="BI122">
        <f t="shared" si="83"/>
        <v>8.2160156310566883</v>
      </c>
      <c r="BJ122" t="e">
        <f t="shared" si="84"/>
        <v>#DIV/0!</v>
      </c>
      <c r="BK122">
        <f t="shared" si="85"/>
        <v>8.1387306533426997E-3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1199.98875</v>
      </c>
      <c r="CQ122">
        <f t="shared" si="97"/>
        <v>1009.4959497992782</v>
      </c>
      <c r="CR122">
        <f t="shared" si="98"/>
        <v>0.84125451159377795</v>
      </c>
      <c r="CS122">
        <f t="shared" si="99"/>
        <v>0.16202120737599152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1656606904.6875</v>
      </c>
      <c r="CZ122">
        <v>676.04637500000001</v>
      </c>
      <c r="DA122">
        <v>701.07837500000005</v>
      </c>
      <c r="DB122">
        <v>36.539187499999997</v>
      </c>
      <c r="DC122">
        <v>35.124487500000001</v>
      </c>
      <c r="DD122">
        <v>677.54750000000001</v>
      </c>
      <c r="DE122">
        <v>36.0645375</v>
      </c>
      <c r="DF122">
        <v>480.05037499999997</v>
      </c>
      <c r="DG122">
        <v>101.06399999999999</v>
      </c>
      <c r="DH122">
        <v>0.1000234</v>
      </c>
      <c r="DI122">
        <v>33.846687500000002</v>
      </c>
      <c r="DJ122">
        <v>999.9</v>
      </c>
      <c r="DK122">
        <v>33.798937499999987</v>
      </c>
      <c r="DL122">
        <v>0</v>
      </c>
      <c r="DM122">
        <v>0</v>
      </c>
      <c r="DN122">
        <v>3978.8274999999999</v>
      </c>
      <c r="DO122">
        <v>0</v>
      </c>
      <c r="DP122">
        <v>38.953200000000002</v>
      </c>
      <c r="DQ122">
        <v>-25.0321125</v>
      </c>
      <c r="DR122">
        <v>701.68550000000005</v>
      </c>
      <c r="DS122">
        <v>726.59974999999997</v>
      </c>
      <c r="DT122">
        <v>1.4146987499999999</v>
      </c>
      <c r="DU122">
        <v>701.07837500000005</v>
      </c>
      <c r="DV122">
        <v>35.124487500000001</v>
      </c>
      <c r="DW122">
        <v>3.6927937499999999</v>
      </c>
      <c r="DX122">
        <v>3.5498162500000001</v>
      </c>
      <c r="DY122">
        <v>27.533212500000001</v>
      </c>
      <c r="DZ122">
        <v>26.8599</v>
      </c>
      <c r="EA122">
        <v>1199.98875</v>
      </c>
      <c r="EB122">
        <v>0.958005</v>
      </c>
      <c r="EC122">
        <v>4.1994700000000003E-2</v>
      </c>
      <c r="ED122">
        <v>0</v>
      </c>
      <c r="EE122">
        <v>638.94949999999994</v>
      </c>
      <c r="EF122">
        <v>5.0001600000000002</v>
      </c>
      <c r="EG122">
        <v>8545.125</v>
      </c>
      <c r="EH122">
        <v>9515.1049999999996</v>
      </c>
      <c r="EI122">
        <v>48.375</v>
      </c>
      <c r="EJ122">
        <v>50.046499999999988</v>
      </c>
      <c r="EK122">
        <v>49.476374999999997</v>
      </c>
      <c r="EL122">
        <v>49.515500000000003</v>
      </c>
      <c r="EM122">
        <v>50.101374999999997</v>
      </c>
      <c r="EN122">
        <v>1144.8087499999999</v>
      </c>
      <c r="EO122">
        <v>50.18</v>
      </c>
      <c r="EP122">
        <v>0</v>
      </c>
      <c r="EQ122">
        <v>11475.399999856951</v>
      </c>
      <c r="ER122">
        <v>0</v>
      </c>
      <c r="ES122">
        <v>639.18476923076923</v>
      </c>
      <c r="ET122">
        <v>-2.5133675124691681</v>
      </c>
      <c r="EU122">
        <v>-21.886153770892971</v>
      </c>
      <c r="EV122">
        <v>8550.9003846153846</v>
      </c>
      <c r="EW122">
        <v>15</v>
      </c>
      <c r="EX122">
        <v>1656590095.5</v>
      </c>
      <c r="EY122" t="s">
        <v>416</v>
      </c>
      <c r="EZ122">
        <v>1656590095.5</v>
      </c>
      <c r="FA122">
        <v>1656352397</v>
      </c>
      <c r="FB122">
        <v>2</v>
      </c>
      <c r="FC122">
        <v>-0.995</v>
      </c>
      <c r="FD122">
        <v>0.47499999999999998</v>
      </c>
      <c r="FE122">
        <v>-1.5009999999999999</v>
      </c>
      <c r="FF122">
        <v>0.47499999999999998</v>
      </c>
      <c r="FG122">
        <v>427</v>
      </c>
      <c r="FH122">
        <v>33</v>
      </c>
      <c r="FI122">
        <v>0.32</v>
      </c>
      <c r="FJ122">
        <v>0.2</v>
      </c>
      <c r="FK122">
        <v>-24.829017073170728</v>
      </c>
      <c r="FL122">
        <v>-1.582036933797889</v>
      </c>
      <c r="FM122">
        <v>0.159768477159522</v>
      </c>
      <c r="FN122">
        <v>0</v>
      </c>
      <c r="FO122">
        <v>639.32770588235292</v>
      </c>
      <c r="FP122">
        <v>-1.801161188871943</v>
      </c>
      <c r="FQ122">
        <v>0.25380012161168131</v>
      </c>
      <c r="FR122">
        <v>0</v>
      </c>
      <c r="FS122">
        <v>1.3989348780487809</v>
      </c>
      <c r="FT122">
        <v>-0.16193811846689951</v>
      </c>
      <c r="FU122">
        <v>3.7129244743584963E-2</v>
      </c>
      <c r="FV122">
        <v>0</v>
      </c>
      <c r="FW122">
        <v>0</v>
      </c>
      <c r="FX122">
        <v>3</v>
      </c>
      <c r="FY122" t="s">
        <v>425</v>
      </c>
      <c r="FZ122">
        <v>2.9746800000000002</v>
      </c>
      <c r="GA122">
        <v>2.86374</v>
      </c>
      <c r="GB122">
        <v>0.14053099999999999</v>
      </c>
      <c r="GC122">
        <v>0.145978</v>
      </c>
      <c r="GD122">
        <v>0.148229</v>
      </c>
      <c r="GE122">
        <v>0.147115</v>
      </c>
      <c r="GF122">
        <v>29810.1</v>
      </c>
      <c r="GG122">
        <v>25787.8</v>
      </c>
      <c r="GH122">
        <v>30992.2</v>
      </c>
      <c r="GI122">
        <v>28132.799999999999</v>
      </c>
      <c r="GJ122">
        <v>34794.6</v>
      </c>
      <c r="GK122">
        <v>33891.1</v>
      </c>
      <c r="GL122">
        <v>40425.199999999997</v>
      </c>
      <c r="GM122">
        <v>39253.4</v>
      </c>
      <c r="GN122">
        <v>2.06772</v>
      </c>
      <c r="GO122">
        <v>2.39655</v>
      </c>
      <c r="GP122">
        <v>0</v>
      </c>
      <c r="GQ122">
        <v>0.17110300000000001</v>
      </c>
      <c r="GR122">
        <v>999.9</v>
      </c>
      <c r="GS122">
        <v>31.033000000000001</v>
      </c>
      <c r="GT122">
        <v>66.7</v>
      </c>
      <c r="GU122">
        <v>37.4</v>
      </c>
      <c r="GV122">
        <v>42.528300000000002</v>
      </c>
      <c r="GW122">
        <v>23.851600000000001</v>
      </c>
      <c r="GX122">
        <v>16.197900000000001</v>
      </c>
      <c r="GY122">
        <v>2</v>
      </c>
      <c r="GZ122">
        <v>0.448963</v>
      </c>
      <c r="HA122">
        <v>0.31288100000000002</v>
      </c>
      <c r="HB122">
        <v>20.213000000000001</v>
      </c>
      <c r="HC122">
        <v>5.21549</v>
      </c>
      <c r="HD122">
        <v>11.969099999999999</v>
      </c>
      <c r="HE122">
        <v>4.9922000000000004</v>
      </c>
      <c r="HF122">
        <v>3.2924799999999999</v>
      </c>
      <c r="HG122">
        <v>6305.4</v>
      </c>
      <c r="HH122">
        <v>9999</v>
      </c>
      <c r="HI122">
        <v>9999</v>
      </c>
      <c r="HJ122">
        <v>492.9</v>
      </c>
      <c r="HK122">
        <v>4.9713900000000004</v>
      </c>
      <c r="HL122">
        <v>1.8744000000000001</v>
      </c>
      <c r="HM122">
        <v>1.87073</v>
      </c>
      <c r="HN122">
        <v>1.87033</v>
      </c>
      <c r="HO122">
        <v>1.875</v>
      </c>
      <c r="HP122">
        <v>1.87168</v>
      </c>
      <c r="HQ122">
        <v>1.86721</v>
      </c>
      <c r="HR122">
        <v>1.8782000000000001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-1.502</v>
      </c>
      <c r="IG122">
        <v>0.47460000000000002</v>
      </c>
      <c r="IH122">
        <v>-1.5014285714286191</v>
      </c>
      <c r="II122">
        <v>0</v>
      </c>
      <c r="IJ122">
        <v>0</v>
      </c>
      <c r="IK122">
        <v>0</v>
      </c>
      <c r="IL122">
        <v>0.47462380952381272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280.2</v>
      </c>
      <c r="IU122">
        <v>4241.8</v>
      </c>
      <c r="IV122">
        <v>2.05688</v>
      </c>
      <c r="IW122">
        <v>2.5585900000000001</v>
      </c>
      <c r="IX122">
        <v>2.1484399999999999</v>
      </c>
      <c r="IY122">
        <v>2.5952099999999998</v>
      </c>
      <c r="IZ122">
        <v>2.5451700000000002</v>
      </c>
      <c r="JA122">
        <v>2.2619600000000002</v>
      </c>
      <c r="JB122">
        <v>41.170499999999997</v>
      </c>
      <c r="JC122">
        <v>15.7256</v>
      </c>
      <c r="JD122">
        <v>18</v>
      </c>
      <c r="JE122">
        <v>499.67200000000003</v>
      </c>
      <c r="JF122">
        <v>928.44100000000003</v>
      </c>
      <c r="JG122">
        <v>31.0002</v>
      </c>
      <c r="JH122">
        <v>33.3264</v>
      </c>
      <c r="JI122">
        <v>30.0001</v>
      </c>
      <c r="JJ122">
        <v>33.170499999999997</v>
      </c>
      <c r="JK122">
        <v>33.1021</v>
      </c>
      <c r="JL122">
        <v>41.274500000000003</v>
      </c>
      <c r="JM122">
        <v>21.181799999999999</v>
      </c>
      <c r="JN122">
        <v>95.545699999999997</v>
      </c>
      <c r="JO122">
        <v>31</v>
      </c>
      <c r="JP122">
        <v>719.005</v>
      </c>
      <c r="JQ122">
        <v>35.077800000000003</v>
      </c>
      <c r="JR122">
        <v>98.802099999999996</v>
      </c>
      <c r="JS122">
        <v>98.815799999999996</v>
      </c>
    </row>
    <row r="123" spans="1:279" x14ac:dyDescent="0.2">
      <c r="A123">
        <v>108</v>
      </c>
      <c r="B123">
        <v>1656606911</v>
      </c>
      <c r="C123">
        <v>427.5</v>
      </c>
      <c r="D123" t="s">
        <v>634</v>
      </c>
      <c r="E123" t="s">
        <v>635</v>
      </c>
      <c r="F123">
        <v>4</v>
      </c>
      <c r="G123">
        <v>1656606909</v>
      </c>
      <c r="H123">
        <f t="shared" si="50"/>
        <v>1.2410419046935196E-3</v>
      </c>
      <c r="I123">
        <f t="shared" si="51"/>
        <v>1.2410419046935195</v>
      </c>
      <c r="J123">
        <f t="shared" si="52"/>
        <v>8.3111662779670787</v>
      </c>
      <c r="K123">
        <f t="shared" si="53"/>
        <v>683.15957142857144</v>
      </c>
      <c r="L123">
        <f t="shared" si="54"/>
        <v>492.77690492708047</v>
      </c>
      <c r="M123">
        <f t="shared" si="55"/>
        <v>49.850358086022418</v>
      </c>
      <c r="N123">
        <f t="shared" si="56"/>
        <v>69.109872896026559</v>
      </c>
      <c r="O123">
        <f t="shared" si="57"/>
        <v>7.7658447558903665E-2</v>
      </c>
      <c r="P123">
        <f t="shared" si="58"/>
        <v>1.669904428361449</v>
      </c>
      <c r="Q123">
        <f t="shared" si="59"/>
        <v>7.5706459433303452E-2</v>
      </c>
      <c r="R123">
        <f t="shared" si="60"/>
        <v>4.7487828941106744E-2</v>
      </c>
      <c r="S123">
        <f t="shared" si="61"/>
        <v>194.42314161260578</v>
      </c>
      <c r="T123">
        <f t="shared" si="62"/>
        <v>35.216176001382223</v>
      </c>
      <c r="U123">
        <f t="shared" si="63"/>
        <v>33.800714285714292</v>
      </c>
      <c r="V123">
        <f t="shared" si="64"/>
        <v>5.2839024115062179</v>
      </c>
      <c r="W123">
        <f t="shared" si="65"/>
        <v>69.804605493010115</v>
      </c>
      <c r="X123">
        <f t="shared" si="66"/>
        <v>3.6991997034545352</v>
      </c>
      <c r="Y123">
        <f t="shared" si="67"/>
        <v>5.2993633834445992</v>
      </c>
      <c r="Z123">
        <f t="shared" si="68"/>
        <v>1.5847027080516827</v>
      </c>
      <c r="AA123">
        <f t="shared" si="69"/>
        <v>-54.729947996984215</v>
      </c>
      <c r="AB123">
        <f t="shared" si="70"/>
        <v>4.7097446311154672</v>
      </c>
      <c r="AC123">
        <f t="shared" si="71"/>
        <v>0.65117411677593562</v>
      </c>
      <c r="AD123">
        <f t="shared" si="72"/>
        <v>145.05411236351296</v>
      </c>
      <c r="AE123">
        <f t="shared" si="73"/>
        <v>19.265115995609463</v>
      </c>
      <c r="AF123">
        <f t="shared" si="74"/>
        <v>1.1940455780151424</v>
      </c>
      <c r="AG123">
        <f t="shared" si="75"/>
        <v>8.3111662779670787</v>
      </c>
      <c r="AH123">
        <v>731.87942398737744</v>
      </c>
      <c r="AI123">
        <v>711.65038181818193</v>
      </c>
      <c r="AJ123">
        <v>1.7110383804986511</v>
      </c>
      <c r="AK123">
        <v>67.047301081910973</v>
      </c>
      <c r="AL123">
        <f t="shared" si="76"/>
        <v>1.2410419046935195</v>
      </c>
      <c r="AM123">
        <v>35.126715953286713</v>
      </c>
      <c r="AN123">
        <v>36.573953846153863</v>
      </c>
      <c r="AO123">
        <v>7.4191328671481963E-3</v>
      </c>
      <c r="AP123">
        <v>77.180000000000007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19231.87561649067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1009.4933997992773</v>
      </c>
      <c r="BI123">
        <f t="shared" si="83"/>
        <v>8.3111662779670787</v>
      </c>
      <c r="BJ123" t="e">
        <f t="shared" si="84"/>
        <v>#DIV/0!</v>
      </c>
      <c r="BK123">
        <f t="shared" si="85"/>
        <v>8.2330070504865408E-3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1199.985714285714</v>
      </c>
      <c r="CQ123">
        <f t="shared" si="97"/>
        <v>1009.4933997992773</v>
      </c>
      <c r="CR123">
        <f t="shared" si="98"/>
        <v>0.84125451476743085</v>
      </c>
      <c r="CS123">
        <f t="shared" si="99"/>
        <v>0.16202121350114176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1656606909</v>
      </c>
      <c r="CZ123">
        <v>683.15957142857144</v>
      </c>
      <c r="DA123">
        <v>708.25900000000001</v>
      </c>
      <c r="DB123">
        <v>36.567042857142859</v>
      </c>
      <c r="DC123">
        <v>35.129157142857139</v>
      </c>
      <c r="DD123">
        <v>684.66100000000006</v>
      </c>
      <c r="DE123">
        <v>36.092414285714277</v>
      </c>
      <c r="DF123">
        <v>480.03100000000001</v>
      </c>
      <c r="DG123">
        <v>101.0621428571429</v>
      </c>
      <c r="DH123">
        <v>9.9980585714285725E-2</v>
      </c>
      <c r="DI123">
        <v>33.853028571428567</v>
      </c>
      <c r="DJ123">
        <v>999.89999999999986</v>
      </c>
      <c r="DK123">
        <v>33.800714285714292</v>
      </c>
      <c r="DL123">
        <v>0</v>
      </c>
      <c r="DM123">
        <v>0</v>
      </c>
      <c r="DN123">
        <v>3989.732857142857</v>
      </c>
      <c r="DO123">
        <v>0</v>
      </c>
      <c r="DP123">
        <v>39.744957142857139</v>
      </c>
      <c r="DQ123">
        <v>-25.09938571428571</v>
      </c>
      <c r="DR123">
        <v>709.08914285714286</v>
      </c>
      <c r="DS123">
        <v>734.04557142857141</v>
      </c>
      <c r="DT123">
        <v>1.4378957142857141</v>
      </c>
      <c r="DU123">
        <v>708.25900000000001</v>
      </c>
      <c r="DV123">
        <v>35.129157142857139</v>
      </c>
      <c r="DW123">
        <v>3.6955442857142859</v>
      </c>
      <c r="DX123">
        <v>3.5502285714285722</v>
      </c>
      <c r="DY123">
        <v>27.545942857142851</v>
      </c>
      <c r="DZ123">
        <v>26.861885714285719</v>
      </c>
      <c r="EA123">
        <v>1199.985714285714</v>
      </c>
      <c r="EB123">
        <v>0.958005</v>
      </c>
      <c r="EC123">
        <v>4.1994700000000003E-2</v>
      </c>
      <c r="ED123">
        <v>0</v>
      </c>
      <c r="EE123">
        <v>638.94671428571439</v>
      </c>
      <c r="EF123">
        <v>5.0001600000000002</v>
      </c>
      <c r="EG123">
        <v>8552.1114285714284</v>
      </c>
      <c r="EH123">
        <v>9515.0771428571425</v>
      </c>
      <c r="EI123">
        <v>48.392714285714291</v>
      </c>
      <c r="EJ123">
        <v>50.035428571428568</v>
      </c>
      <c r="EK123">
        <v>49.491</v>
      </c>
      <c r="EL123">
        <v>49.517714285714291</v>
      </c>
      <c r="EM123">
        <v>50.098000000000013</v>
      </c>
      <c r="EN123">
        <v>1144.805714285714</v>
      </c>
      <c r="EO123">
        <v>50.18</v>
      </c>
      <c r="EP123">
        <v>0</v>
      </c>
      <c r="EQ123">
        <v>11479.599999904631</v>
      </c>
      <c r="ER123">
        <v>0</v>
      </c>
      <c r="ES123">
        <v>639.05319999999995</v>
      </c>
      <c r="ET123">
        <v>-2.5530769198759669</v>
      </c>
      <c r="EU123">
        <v>-22.82846167610515</v>
      </c>
      <c r="EV123">
        <v>8552.9727999999996</v>
      </c>
      <c r="EW123">
        <v>15</v>
      </c>
      <c r="EX123">
        <v>1656590095.5</v>
      </c>
      <c r="EY123" t="s">
        <v>416</v>
      </c>
      <c r="EZ123">
        <v>1656590095.5</v>
      </c>
      <c r="FA123">
        <v>1656352397</v>
      </c>
      <c r="FB123">
        <v>2</v>
      </c>
      <c r="FC123">
        <v>-0.995</v>
      </c>
      <c r="FD123">
        <v>0.47499999999999998</v>
      </c>
      <c r="FE123">
        <v>-1.5009999999999999</v>
      </c>
      <c r="FF123">
        <v>0.47499999999999998</v>
      </c>
      <c r="FG123">
        <v>427</v>
      </c>
      <c r="FH123">
        <v>33</v>
      </c>
      <c r="FI123">
        <v>0.32</v>
      </c>
      <c r="FJ123">
        <v>0.2</v>
      </c>
      <c r="FK123">
        <v>-24.919321951219509</v>
      </c>
      <c r="FL123">
        <v>-1.29788780487804</v>
      </c>
      <c r="FM123">
        <v>0.13437129214341251</v>
      </c>
      <c r="FN123">
        <v>0</v>
      </c>
      <c r="FO123">
        <v>639.19373529411769</v>
      </c>
      <c r="FP123">
        <v>-2.088754770039178</v>
      </c>
      <c r="FQ123">
        <v>0.27083588571239781</v>
      </c>
      <c r="FR123">
        <v>0</v>
      </c>
      <c r="FS123">
        <v>1.395221463414634</v>
      </c>
      <c r="FT123">
        <v>0.14277763066202101</v>
      </c>
      <c r="FU123">
        <v>3.2427164580586858E-2</v>
      </c>
      <c r="FV123">
        <v>0</v>
      </c>
      <c r="FW123">
        <v>0</v>
      </c>
      <c r="FX123">
        <v>3</v>
      </c>
      <c r="FY123" t="s">
        <v>425</v>
      </c>
      <c r="FZ123">
        <v>2.9746100000000002</v>
      </c>
      <c r="GA123">
        <v>2.8637100000000002</v>
      </c>
      <c r="GB123">
        <v>0.14146800000000001</v>
      </c>
      <c r="GC123">
        <v>0.146924</v>
      </c>
      <c r="GD123">
        <v>0.148285</v>
      </c>
      <c r="GE123">
        <v>0.147118</v>
      </c>
      <c r="GF123">
        <v>29777.1</v>
      </c>
      <c r="GG123">
        <v>25759.3</v>
      </c>
      <c r="GH123">
        <v>30991.8</v>
      </c>
      <c r="GI123">
        <v>28132.9</v>
      </c>
      <c r="GJ123">
        <v>34792</v>
      </c>
      <c r="GK123">
        <v>33891</v>
      </c>
      <c r="GL123">
        <v>40424.699999999997</v>
      </c>
      <c r="GM123">
        <v>39253.5</v>
      </c>
      <c r="GN123">
        <v>2.0676999999999999</v>
      </c>
      <c r="GO123">
        <v>2.3964300000000001</v>
      </c>
      <c r="GP123">
        <v>0</v>
      </c>
      <c r="GQ123">
        <v>0.16983599999999999</v>
      </c>
      <c r="GR123">
        <v>999.9</v>
      </c>
      <c r="GS123">
        <v>31.039100000000001</v>
      </c>
      <c r="GT123">
        <v>66.7</v>
      </c>
      <c r="GU123">
        <v>37.4</v>
      </c>
      <c r="GV123">
        <v>42.5274</v>
      </c>
      <c r="GW123">
        <v>23.9316</v>
      </c>
      <c r="GX123">
        <v>16.3902</v>
      </c>
      <c r="GY123">
        <v>2</v>
      </c>
      <c r="GZ123">
        <v>0.44902399999999998</v>
      </c>
      <c r="HA123">
        <v>0.31373400000000001</v>
      </c>
      <c r="HB123">
        <v>20.212900000000001</v>
      </c>
      <c r="HC123">
        <v>5.2159399999999998</v>
      </c>
      <c r="HD123">
        <v>11.9682</v>
      </c>
      <c r="HE123">
        <v>4.9923000000000002</v>
      </c>
      <c r="HF123">
        <v>3.2925</v>
      </c>
      <c r="HG123">
        <v>6305.7</v>
      </c>
      <c r="HH123">
        <v>9999</v>
      </c>
      <c r="HI123">
        <v>9999</v>
      </c>
      <c r="HJ123">
        <v>492.9</v>
      </c>
      <c r="HK123">
        <v>4.9713599999999998</v>
      </c>
      <c r="HL123">
        <v>1.8744000000000001</v>
      </c>
      <c r="HM123">
        <v>1.87073</v>
      </c>
      <c r="HN123">
        <v>1.8703099999999999</v>
      </c>
      <c r="HO123">
        <v>1.875</v>
      </c>
      <c r="HP123">
        <v>1.8716600000000001</v>
      </c>
      <c r="HQ123">
        <v>1.8671800000000001</v>
      </c>
      <c r="HR123">
        <v>1.8782000000000001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-1.5009999999999999</v>
      </c>
      <c r="IG123">
        <v>0.47460000000000002</v>
      </c>
      <c r="IH123">
        <v>-1.5014285714286191</v>
      </c>
      <c r="II123">
        <v>0</v>
      </c>
      <c r="IJ123">
        <v>0</v>
      </c>
      <c r="IK123">
        <v>0</v>
      </c>
      <c r="IL123">
        <v>0.47462380952381272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280.3</v>
      </c>
      <c r="IU123">
        <v>4241.8999999999996</v>
      </c>
      <c r="IV123">
        <v>2.0727500000000001</v>
      </c>
      <c r="IW123">
        <v>2.5561500000000001</v>
      </c>
      <c r="IX123">
        <v>2.1484399999999999</v>
      </c>
      <c r="IY123">
        <v>2.5976599999999999</v>
      </c>
      <c r="IZ123">
        <v>2.5451700000000002</v>
      </c>
      <c r="JA123">
        <v>2.2900399999999999</v>
      </c>
      <c r="JB123">
        <v>41.170499999999997</v>
      </c>
      <c r="JC123">
        <v>15.734400000000001</v>
      </c>
      <c r="JD123">
        <v>18</v>
      </c>
      <c r="JE123">
        <v>499.65600000000001</v>
      </c>
      <c r="JF123">
        <v>928.29200000000003</v>
      </c>
      <c r="JG123">
        <v>31.000299999999999</v>
      </c>
      <c r="JH123">
        <v>33.328699999999998</v>
      </c>
      <c r="JI123">
        <v>30.0002</v>
      </c>
      <c r="JJ123">
        <v>33.170499999999997</v>
      </c>
      <c r="JK123">
        <v>33.1021</v>
      </c>
      <c r="JL123">
        <v>41.591799999999999</v>
      </c>
      <c r="JM123">
        <v>21.181799999999999</v>
      </c>
      <c r="JN123">
        <v>95.545699999999997</v>
      </c>
      <c r="JO123">
        <v>31</v>
      </c>
      <c r="JP123">
        <v>725.68499999999995</v>
      </c>
      <c r="JQ123">
        <v>35.077800000000003</v>
      </c>
      <c r="JR123">
        <v>98.801000000000002</v>
      </c>
      <c r="JS123">
        <v>98.816000000000003</v>
      </c>
    </row>
    <row r="124" spans="1:279" x14ac:dyDescent="0.2">
      <c r="A124">
        <v>109</v>
      </c>
      <c r="B124">
        <v>1656606915</v>
      </c>
      <c r="C124">
        <v>431.5</v>
      </c>
      <c r="D124" t="s">
        <v>636</v>
      </c>
      <c r="E124" t="s">
        <v>637</v>
      </c>
      <c r="F124">
        <v>4</v>
      </c>
      <c r="G124">
        <v>1656606912.6875</v>
      </c>
      <c r="H124">
        <f t="shared" si="50"/>
        <v>1.2207123947137702E-3</v>
      </c>
      <c r="I124">
        <f t="shared" si="51"/>
        <v>1.2207123947137701</v>
      </c>
      <c r="J124">
        <f t="shared" si="52"/>
        <v>8.3928331177300564</v>
      </c>
      <c r="K124">
        <f t="shared" si="53"/>
        <v>689.19712499999991</v>
      </c>
      <c r="L124">
        <f t="shared" si="54"/>
        <v>494.33818897136337</v>
      </c>
      <c r="M124">
        <f t="shared" si="55"/>
        <v>50.008693477443259</v>
      </c>
      <c r="N124">
        <f t="shared" si="56"/>
        <v>69.72119196653189</v>
      </c>
      <c r="O124">
        <f t="shared" si="57"/>
        <v>7.6467955979364524E-2</v>
      </c>
      <c r="P124">
        <f t="shared" si="58"/>
        <v>1.6752944275462838</v>
      </c>
      <c r="Q124">
        <f t="shared" si="59"/>
        <v>7.4580500336172945E-2</v>
      </c>
      <c r="R124">
        <f t="shared" si="60"/>
        <v>4.6778512790727908E-2</v>
      </c>
      <c r="S124">
        <f t="shared" si="61"/>
        <v>194.42402511260761</v>
      </c>
      <c r="T124">
        <f t="shared" si="62"/>
        <v>35.224944083427587</v>
      </c>
      <c r="U124">
        <f t="shared" si="63"/>
        <v>33.797525</v>
      </c>
      <c r="V124">
        <f t="shared" si="64"/>
        <v>5.2829611195617918</v>
      </c>
      <c r="W124">
        <f t="shared" si="65"/>
        <v>69.817273292367233</v>
      </c>
      <c r="X124">
        <f t="shared" si="66"/>
        <v>3.7006760957467599</v>
      </c>
      <c r="Y124">
        <f t="shared" si="67"/>
        <v>5.3005165072113121</v>
      </c>
      <c r="Z124">
        <f t="shared" si="68"/>
        <v>1.5822850238150319</v>
      </c>
      <c r="AA124">
        <f t="shared" si="69"/>
        <v>-53.833416606877265</v>
      </c>
      <c r="AB124">
        <f t="shared" si="70"/>
        <v>5.3649173067654798</v>
      </c>
      <c r="AC124">
        <f t="shared" si="71"/>
        <v>0.73937502552981815</v>
      </c>
      <c r="AD124">
        <f t="shared" si="72"/>
        <v>146.69490083802563</v>
      </c>
      <c r="AE124">
        <f t="shared" si="73"/>
        <v>19.331382073716455</v>
      </c>
      <c r="AF124">
        <f t="shared" si="74"/>
        <v>1.2081676117916547</v>
      </c>
      <c r="AG124">
        <f t="shared" si="75"/>
        <v>8.3928331177300564</v>
      </c>
      <c r="AH124">
        <v>738.78279880747755</v>
      </c>
      <c r="AI124">
        <v>718.4697636363635</v>
      </c>
      <c r="AJ124">
        <v>1.706844297907228</v>
      </c>
      <c r="AK124">
        <v>67.047301081910973</v>
      </c>
      <c r="AL124">
        <f t="shared" si="76"/>
        <v>1.2207123947137701</v>
      </c>
      <c r="AM124">
        <v>35.129140424475509</v>
      </c>
      <c r="AN124">
        <v>36.587279720279732</v>
      </c>
      <c r="AO124">
        <v>1.87451748252747E-3</v>
      </c>
      <c r="AP124">
        <v>77.180000000000007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19361.771076241541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1009.4980497992785</v>
      </c>
      <c r="BI124">
        <f t="shared" si="83"/>
        <v>8.3928331177300564</v>
      </c>
      <c r="BJ124" t="e">
        <f t="shared" si="84"/>
        <v>#DIV/0!</v>
      </c>
      <c r="BK124">
        <f t="shared" si="85"/>
        <v>8.3138675893418799E-3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1199.99125</v>
      </c>
      <c r="CQ124">
        <f t="shared" si="97"/>
        <v>1009.4980497992785</v>
      </c>
      <c r="CR124">
        <f t="shared" si="98"/>
        <v>0.84125450898019338</v>
      </c>
      <c r="CS124">
        <f t="shared" si="99"/>
        <v>0.16202120233177333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1656606912.6875</v>
      </c>
      <c r="CZ124">
        <v>689.19712499999991</v>
      </c>
      <c r="DA124">
        <v>714.40237500000001</v>
      </c>
      <c r="DB124">
        <v>36.58135</v>
      </c>
      <c r="DC124">
        <v>35.126375000000003</v>
      </c>
      <c r="DD124">
        <v>690.69862499999999</v>
      </c>
      <c r="DE124">
        <v>36.1067125</v>
      </c>
      <c r="DF124">
        <v>479.99637500000011</v>
      </c>
      <c r="DG124">
        <v>101.063</v>
      </c>
      <c r="DH124">
        <v>9.9917599999999995E-2</v>
      </c>
      <c r="DI124">
        <v>33.856924999999997</v>
      </c>
      <c r="DJ124">
        <v>999.9</v>
      </c>
      <c r="DK124">
        <v>33.797525</v>
      </c>
      <c r="DL124">
        <v>0</v>
      </c>
      <c r="DM124">
        <v>0</v>
      </c>
      <c r="DN124">
        <v>4011.3274999999999</v>
      </c>
      <c r="DO124">
        <v>0</v>
      </c>
      <c r="DP124">
        <v>41.098875</v>
      </c>
      <c r="DQ124">
        <v>-25.205512500000001</v>
      </c>
      <c r="DR124">
        <v>715.36612500000001</v>
      </c>
      <c r="DS124">
        <v>740.41049999999996</v>
      </c>
      <c r="DT124">
        <v>1.4549650000000001</v>
      </c>
      <c r="DU124">
        <v>714.40237500000001</v>
      </c>
      <c r="DV124">
        <v>35.126375000000003</v>
      </c>
      <c r="DW124">
        <v>3.6970162499999999</v>
      </c>
      <c r="DX124">
        <v>3.5499737499999999</v>
      </c>
      <c r="DY124">
        <v>27.55275</v>
      </c>
      <c r="DZ124">
        <v>26.86065</v>
      </c>
      <c r="EA124">
        <v>1199.99125</v>
      </c>
      <c r="EB124">
        <v>0.958005</v>
      </c>
      <c r="EC124">
        <v>4.1994700000000003E-2</v>
      </c>
      <c r="ED124">
        <v>0</v>
      </c>
      <c r="EE124">
        <v>638.80174999999997</v>
      </c>
      <c r="EF124">
        <v>5.0001600000000002</v>
      </c>
      <c r="EG124">
        <v>8547.1037500000002</v>
      </c>
      <c r="EH124">
        <v>9515.1162499999991</v>
      </c>
      <c r="EI124">
        <v>48.375</v>
      </c>
      <c r="EJ124">
        <v>50.038749999999993</v>
      </c>
      <c r="EK124">
        <v>49.5</v>
      </c>
      <c r="EL124">
        <v>49.523249999999997</v>
      </c>
      <c r="EM124">
        <v>50.109250000000003</v>
      </c>
      <c r="EN124">
        <v>1144.81125</v>
      </c>
      <c r="EO124">
        <v>50.18</v>
      </c>
      <c r="EP124">
        <v>0</v>
      </c>
      <c r="EQ124">
        <v>11483.20000004768</v>
      </c>
      <c r="ER124">
        <v>0</v>
      </c>
      <c r="ES124">
        <v>638.94484</v>
      </c>
      <c r="ET124">
        <v>-1.251615377528587</v>
      </c>
      <c r="EU124">
        <v>-31.95538458578017</v>
      </c>
      <c r="EV124">
        <v>8547.6167999999998</v>
      </c>
      <c r="EW124">
        <v>15</v>
      </c>
      <c r="EX124">
        <v>1656590095.5</v>
      </c>
      <c r="EY124" t="s">
        <v>416</v>
      </c>
      <c r="EZ124">
        <v>1656590095.5</v>
      </c>
      <c r="FA124">
        <v>1656352397</v>
      </c>
      <c r="FB124">
        <v>2</v>
      </c>
      <c r="FC124">
        <v>-0.995</v>
      </c>
      <c r="FD124">
        <v>0.47499999999999998</v>
      </c>
      <c r="FE124">
        <v>-1.5009999999999999</v>
      </c>
      <c r="FF124">
        <v>0.47499999999999998</v>
      </c>
      <c r="FG124">
        <v>427</v>
      </c>
      <c r="FH124">
        <v>33</v>
      </c>
      <c r="FI124">
        <v>0.32</v>
      </c>
      <c r="FJ124">
        <v>0.2</v>
      </c>
      <c r="FK124">
        <v>-25.029895</v>
      </c>
      <c r="FL124">
        <v>-1.0769335834895859</v>
      </c>
      <c r="FM124">
        <v>0.10744676344590361</v>
      </c>
      <c r="FN124">
        <v>0</v>
      </c>
      <c r="FO124">
        <v>639.07420588235289</v>
      </c>
      <c r="FP124">
        <v>-1.8394346810946021</v>
      </c>
      <c r="FQ124">
        <v>0.27432438713530538</v>
      </c>
      <c r="FR124">
        <v>0</v>
      </c>
      <c r="FS124">
        <v>1.4070197499999999</v>
      </c>
      <c r="FT124">
        <v>0.37947636022514308</v>
      </c>
      <c r="FU124">
        <v>3.6793206267427978E-2</v>
      </c>
      <c r="FV124">
        <v>0</v>
      </c>
      <c r="FW124">
        <v>0</v>
      </c>
      <c r="FX124">
        <v>3</v>
      </c>
      <c r="FY124" t="s">
        <v>425</v>
      </c>
      <c r="FZ124">
        <v>2.9747599999999998</v>
      </c>
      <c r="GA124">
        <v>2.8639000000000001</v>
      </c>
      <c r="GB124">
        <v>0.142401</v>
      </c>
      <c r="GC124">
        <v>0.14787400000000001</v>
      </c>
      <c r="GD124">
        <v>0.14832100000000001</v>
      </c>
      <c r="GE124">
        <v>0.14710699999999999</v>
      </c>
      <c r="GF124">
        <v>29744.7</v>
      </c>
      <c r="GG124">
        <v>25731.5</v>
      </c>
      <c r="GH124">
        <v>30991.8</v>
      </c>
      <c r="GI124">
        <v>28133.9</v>
      </c>
      <c r="GJ124">
        <v>34790.800000000003</v>
      </c>
      <c r="GK124">
        <v>33892.800000000003</v>
      </c>
      <c r="GL124">
        <v>40425</v>
      </c>
      <c r="GM124">
        <v>39255</v>
      </c>
      <c r="GN124">
        <v>2.0677500000000002</v>
      </c>
      <c r="GO124">
        <v>2.3967800000000001</v>
      </c>
      <c r="GP124">
        <v>0</v>
      </c>
      <c r="GQ124">
        <v>0.169873</v>
      </c>
      <c r="GR124">
        <v>999.9</v>
      </c>
      <c r="GS124">
        <v>31.046399999999998</v>
      </c>
      <c r="GT124">
        <v>66.7</v>
      </c>
      <c r="GU124">
        <v>37.4</v>
      </c>
      <c r="GV124">
        <v>42.532499999999999</v>
      </c>
      <c r="GW124">
        <v>24.131599999999999</v>
      </c>
      <c r="GX124">
        <v>16.277999999999999</v>
      </c>
      <c r="GY124">
        <v>2</v>
      </c>
      <c r="GZ124">
        <v>0.449017</v>
      </c>
      <c r="HA124">
        <v>0.31423800000000002</v>
      </c>
      <c r="HB124">
        <v>20.213100000000001</v>
      </c>
      <c r="HC124">
        <v>5.2159399999999998</v>
      </c>
      <c r="HD124">
        <v>11.9686</v>
      </c>
      <c r="HE124">
        <v>4.9923000000000002</v>
      </c>
      <c r="HF124">
        <v>3.2925499999999999</v>
      </c>
      <c r="HG124">
        <v>6305.7</v>
      </c>
      <c r="HH124">
        <v>9999</v>
      </c>
      <c r="HI124">
        <v>9999</v>
      </c>
      <c r="HJ124">
        <v>492.9</v>
      </c>
      <c r="HK124">
        <v>4.9713399999999996</v>
      </c>
      <c r="HL124">
        <v>1.8744000000000001</v>
      </c>
      <c r="HM124">
        <v>1.8707199999999999</v>
      </c>
      <c r="HN124">
        <v>1.8703099999999999</v>
      </c>
      <c r="HO124">
        <v>1.875</v>
      </c>
      <c r="HP124">
        <v>1.8716600000000001</v>
      </c>
      <c r="HQ124">
        <v>1.8672</v>
      </c>
      <c r="HR124">
        <v>1.8782000000000001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-1.502</v>
      </c>
      <c r="IG124">
        <v>0.47460000000000002</v>
      </c>
      <c r="IH124">
        <v>-1.5014285714286191</v>
      </c>
      <c r="II124">
        <v>0</v>
      </c>
      <c r="IJ124">
        <v>0</v>
      </c>
      <c r="IK124">
        <v>0</v>
      </c>
      <c r="IL124">
        <v>0.47462380952381272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280.3</v>
      </c>
      <c r="IU124">
        <v>4242</v>
      </c>
      <c r="IV124">
        <v>2.0886200000000001</v>
      </c>
      <c r="IW124">
        <v>2.5512700000000001</v>
      </c>
      <c r="IX124">
        <v>2.1484399999999999</v>
      </c>
      <c r="IY124">
        <v>2.5964399999999999</v>
      </c>
      <c r="IZ124">
        <v>2.5451700000000002</v>
      </c>
      <c r="JA124">
        <v>2.2875999999999999</v>
      </c>
      <c r="JB124">
        <v>41.196399999999997</v>
      </c>
      <c r="JC124">
        <v>15.734400000000001</v>
      </c>
      <c r="JD124">
        <v>18</v>
      </c>
      <c r="JE124">
        <v>499.69900000000001</v>
      </c>
      <c r="JF124">
        <v>928.70799999999997</v>
      </c>
      <c r="JG124">
        <v>31.0002</v>
      </c>
      <c r="JH124">
        <v>33.329300000000003</v>
      </c>
      <c r="JI124">
        <v>30.0002</v>
      </c>
      <c r="JJ124">
        <v>33.171999999999997</v>
      </c>
      <c r="JK124">
        <v>33.1021</v>
      </c>
      <c r="JL124">
        <v>41.905799999999999</v>
      </c>
      <c r="JM124">
        <v>21.181799999999999</v>
      </c>
      <c r="JN124">
        <v>95.545699999999997</v>
      </c>
      <c r="JO124">
        <v>31</v>
      </c>
      <c r="JP124">
        <v>732.36300000000006</v>
      </c>
      <c r="JQ124">
        <v>35.077800000000003</v>
      </c>
      <c r="JR124">
        <v>98.801400000000001</v>
      </c>
      <c r="JS124">
        <v>98.819699999999997</v>
      </c>
    </row>
    <row r="125" spans="1:279" x14ac:dyDescent="0.2">
      <c r="A125">
        <v>110</v>
      </c>
      <c r="B125">
        <v>1656606919</v>
      </c>
      <c r="C125">
        <v>435.5</v>
      </c>
      <c r="D125" t="s">
        <v>638</v>
      </c>
      <c r="E125" t="s">
        <v>639</v>
      </c>
      <c r="F125">
        <v>4</v>
      </c>
      <c r="G125">
        <v>1656606917</v>
      </c>
      <c r="H125">
        <f t="shared" si="50"/>
        <v>1.2278934028713115E-3</v>
      </c>
      <c r="I125">
        <f t="shared" si="51"/>
        <v>1.2278934028713115</v>
      </c>
      <c r="J125">
        <f t="shared" si="52"/>
        <v>8.4552784762819115</v>
      </c>
      <c r="K125">
        <f t="shared" si="53"/>
        <v>696.34385714285713</v>
      </c>
      <c r="L125">
        <f t="shared" si="54"/>
        <v>500.75630536141949</v>
      </c>
      <c r="M125">
        <f t="shared" si="55"/>
        <v>50.657086159510953</v>
      </c>
      <c r="N125">
        <f t="shared" si="56"/>
        <v>70.442948776196531</v>
      </c>
      <c r="O125">
        <f t="shared" si="57"/>
        <v>7.6822286843355223E-2</v>
      </c>
      <c r="P125">
        <f t="shared" si="58"/>
        <v>1.670562406171924</v>
      </c>
      <c r="Q125">
        <f t="shared" si="59"/>
        <v>7.4912282567691751E-2</v>
      </c>
      <c r="R125">
        <f t="shared" si="60"/>
        <v>4.6987827643598046E-2</v>
      </c>
      <c r="S125">
        <f t="shared" si="61"/>
        <v>194.42473761260899</v>
      </c>
      <c r="T125">
        <f t="shared" si="62"/>
        <v>35.231987478034014</v>
      </c>
      <c r="U125">
        <f t="shared" si="63"/>
        <v>33.809428571428583</v>
      </c>
      <c r="V125">
        <f t="shared" si="64"/>
        <v>5.2864751064172024</v>
      </c>
      <c r="W125">
        <f t="shared" si="65"/>
        <v>69.815995389085572</v>
      </c>
      <c r="X125">
        <f t="shared" si="66"/>
        <v>3.7019996883167066</v>
      </c>
      <c r="Y125">
        <f t="shared" si="67"/>
        <v>5.3025093571829887</v>
      </c>
      <c r="Z125">
        <f t="shared" si="68"/>
        <v>1.5844754181004959</v>
      </c>
      <c r="AA125">
        <f t="shared" si="69"/>
        <v>-54.15009906662484</v>
      </c>
      <c r="AB125">
        <f t="shared" si="70"/>
        <v>4.8840073748008566</v>
      </c>
      <c r="AC125">
        <f t="shared" si="71"/>
        <v>0.67506572930556552</v>
      </c>
      <c r="AD125">
        <f t="shared" si="72"/>
        <v>145.83371165009058</v>
      </c>
      <c r="AE125">
        <f t="shared" si="73"/>
        <v>19.456054976713482</v>
      </c>
      <c r="AF125">
        <f t="shared" si="74"/>
        <v>1.2197656935806573</v>
      </c>
      <c r="AG125">
        <f t="shared" si="75"/>
        <v>8.4552784762819115</v>
      </c>
      <c r="AH125">
        <v>745.80626993006854</v>
      </c>
      <c r="AI125">
        <v>725.35554545454534</v>
      </c>
      <c r="AJ125">
        <v>1.717200239726556</v>
      </c>
      <c r="AK125">
        <v>67.047301081910973</v>
      </c>
      <c r="AL125">
        <f t="shared" si="76"/>
        <v>1.2278934028713115</v>
      </c>
      <c r="AM125">
        <v>35.125490839999983</v>
      </c>
      <c r="AN125">
        <v>36.599203496503513</v>
      </c>
      <c r="AO125">
        <v>7.8275058275277391E-4</v>
      </c>
      <c r="AP125">
        <v>77.180000000000007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19247.145559272623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1009.501799799279</v>
      </c>
      <c r="BI125">
        <f t="shared" si="83"/>
        <v>8.4552784762819115</v>
      </c>
      <c r="BJ125" t="e">
        <f t="shared" si="84"/>
        <v>#DIV/0!</v>
      </c>
      <c r="BK125">
        <f t="shared" si="85"/>
        <v>8.3756943058081613E-3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1199.995714285714</v>
      </c>
      <c r="CQ125">
        <f t="shared" si="97"/>
        <v>1009.501799799279</v>
      </c>
      <c r="CR125">
        <f t="shared" si="98"/>
        <v>0.84125450431310522</v>
      </c>
      <c r="CS125">
        <f t="shared" si="99"/>
        <v>0.16202119332429321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1656606917</v>
      </c>
      <c r="CZ125">
        <v>696.34385714285713</v>
      </c>
      <c r="DA125">
        <v>721.72571428571428</v>
      </c>
      <c r="DB125">
        <v>36.59507142857143</v>
      </c>
      <c r="DC125">
        <v>35.126157142857153</v>
      </c>
      <c r="DD125">
        <v>697.84542857142856</v>
      </c>
      <c r="DE125">
        <v>36.120428571428569</v>
      </c>
      <c r="DF125">
        <v>479.9987142857143</v>
      </c>
      <c r="DG125">
        <v>101.0611428571429</v>
      </c>
      <c r="DH125">
        <v>0.1000120142857143</v>
      </c>
      <c r="DI125">
        <v>33.86365714285715</v>
      </c>
      <c r="DJ125">
        <v>999.89999999999986</v>
      </c>
      <c r="DK125">
        <v>33.809428571428583</v>
      </c>
      <c r="DL125">
        <v>0</v>
      </c>
      <c r="DM125">
        <v>0</v>
      </c>
      <c r="DN125">
        <v>3992.411428571429</v>
      </c>
      <c r="DO125">
        <v>0</v>
      </c>
      <c r="DP125">
        <v>41.602028571428569</v>
      </c>
      <c r="DQ125">
        <v>-25.381900000000002</v>
      </c>
      <c r="DR125">
        <v>722.79471428571412</v>
      </c>
      <c r="DS125">
        <v>748.00014285714292</v>
      </c>
      <c r="DT125">
        <v>1.4689271428571431</v>
      </c>
      <c r="DU125">
        <v>721.72571428571428</v>
      </c>
      <c r="DV125">
        <v>35.126157142857153</v>
      </c>
      <c r="DW125">
        <v>3.6983385714285721</v>
      </c>
      <c r="DX125">
        <v>3.549884285714286</v>
      </c>
      <c r="DY125">
        <v>27.558871428571429</v>
      </c>
      <c r="DZ125">
        <v>26.860242857142861</v>
      </c>
      <c r="EA125">
        <v>1199.995714285714</v>
      </c>
      <c r="EB125">
        <v>0.958005</v>
      </c>
      <c r="EC125">
        <v>4.1994700000000003E-2</v>
      </c>
      <c r="ED125">
        <v>0</v>
      </c>
      <c r="EE125">
        <v>638.55328571428561</v>
      </c>
      <c r="EF125">
        <v>5.0001600000000002</v>
      </c>
      <c r="EG125">
        <v>8524.0928571428558</v>
      </c>
      <c r="EH125">
        <v>9515.17</v>
      </c>
      <c r="EI125">
        <v>48.392714285714291</v>
      </c>
      <c r="EJ125">
        <v>50.061999999999998</v>
      </c>
      <c r="EK125">
        <v>49.5</v>
      </c>
      <c r="EL125">
        <v>49.553142857142859</v>
      </c>
      <c r="EM125">
        <v>50.098000000000013</v>
      </c>
      <c r="EN125">
        <v>1144.815714285714</v>
      </c>
      <c r="EO125">
        <v>50.18</v>
      </c>
      <c r="EP125">
        <v>0</v>
      </c>
      <c r="EQ125">
        <v>11487.399999856951</v>
      </c>
      <c r="ER125">
        <v>0</v>
      </c>
      <c r="ES125">
        <v>638.79653846153838</v>
      </c>
      <c r="ET125">
        <v>-1.678085468364374</v>
      </c>
      <c r="EU125">
        <v>-119.6581194899764</v>
      </c>
      <c r="EV125">
        <v>8540.7330769230775</v>
      </c>
      <c r="EW125">
        <v>15</v>
      </c>
      <c r="EX125">
        <v>1656590095.5</v>
      </c>
      <c r="EY125" t="s">
        <v>416</v>
      </c>
      <c r="EZ125">
        <v>1656590095.5</v>
      </c>
      <c r="FA125">
        <v>1656352397</v>
      </c>
      <c r="FB125">
        <v>2</v>
      </c>
      <c r="FC125">
        <v>-0.995</v>
      </c>
      <c r="FD125">
        <v>0.47499999999999998</v>
      </c>
      <c r="FE125">
        <v>-1.5009999999999999</v>
      </c>
      <c r="FF125">
        <v>0.47499999999999998</v>
      </c>
      <c r="FG125">
        <v>427</v>
      </c>
      <c r="FH125">
        <v>33</v>
      </c>
      <c r="FI125">
        <v>0.32</v>
      </c>
      <c r="FJ125">
        <v>0.2</v>
      </c>
      <c r="FK125">
        <v>-25.10356829268293</v>
      </c>
      <c r="FL125">
        <v>-1.3609588850174319</v>
      </c>
      <c r="FM125">
        <v>0.13945611328024099</v>
      </c>
      <c r="FN125">
        <v>0</v>
      </c>
      <c r="FO125">
        <v>638.96302941176464</v>
      </c>
      <c r="FP125">
        <v>-1.8604278037297051</v>
      </c>
      <c r="FQ125">
        <v>0.27888206291782358</v>
      </c>
      <c r="FR125">
        <v>0</v>
      </c>
      <c r="FS125">
        <v>1.425752682926829</v>
      </c>
      <c r="FT125">
        <v>0.32394041811846852</v>
      </c>
      <c r="FU125">
        <v>3.2340366758436677E-2</v>
      </c>
      <c r="FV125">
        <v>0</v>
      </c>
      <c r="FW125">
        <v>0</v>
      </c>
      <c r="FX125">
        <v>3</v>
      </c>
      <c r="FY125" t="s">
        <v>425</v>
      </c>
      <c r="FZ125">
        <v>2.9745599999999999</v>
      </c>
      <c r="GA125">
        <v>2.8637899999999998</v>
      </c>
      <c r="GB125">
        <v>0.14333399999999999</v>
      </c>
      <c r="GC125">
        <v>0.14882200000000001</v>
      </c>
      <c r="GD125">
        <v>0.14835000000000001</v>
      </c>
      <c r="GE125">
        <v>0.14710599999999999</v>
      </c>
      <c r="GF125">
        <v>29712.2</v>
      </c>
      <c r="GG125">
        <v>25702.3</v>
      </c>
      <c r="GH125">
        <v>30991.7</v>
      </c>
      <c r="GI125">
        <v>28133.3</v>
      </c>
      <c r="GJ125">
        <v>34789.599999999999</v>
      </c>
      <c r="GK125">
        <v>33891.699999999997</v>
      </c>
      <c r="GL125">
        <v>40424.9</v>
      </c>
      <c r="GM125">
        <v>39253.599999999999</v>
      </c>
      <c r="GN125">
        <v>2.0676800000000002</v>
      </c>
      <c r="GO125">
        <v>2.3965700000000001</v>
      </c>
      <c r="GP125">
        <v>0</v>
      </c>
      <c r="GQ125">
        <v>0.17052100000000001</v>
      </c>
      <c r="GR125">
        <v>999.9</v>
      </c>
      <c r="GS125">
        <v>31.052499999999998</v>
      </c>
      <c r="GT125">
        <v>66.7</v>
      </c>
      <c r="GU125">
        <v>37.4</v>
      </c>
      <c r="GV125">
        <v>42.5304</v>
      </c>
      <c r="GW125">
        <v>23.941600000000001</v>
      </c>
      <c r="GX125">
        <v>16.290099999999999</v>
      </c>
      <c r="GY125">
        <v>2</v>
      </c>
      <c r="GZ125">
        <v>0.449268</v>
      </c>
      <c r="HA125">
        <v>0.31451499999999999</v>
      </c>
      <c r="HB125">
        <v>20.213200000000001</v>
      </c>
      <c r="HC125">
        <v>5.2165400000000002</v>
      </c>
      <c r="HD125">
        <v>11.9688</v>
      </c>
      <c r="HE125">
        <v>4.9928499999999998</v>
      </c>
      <c r="HF125">
        <v>3.2926500000000001</v>
      </c>
      <c r="HG125">
        <v>6306.1</v>
      </c>
      <c r="HH125">
        <v>9999</v>
      </c>
      <c r="HI125">
        <v>9999</v>
      </c>
      <c r="HJ125">
        <v>492.9</v>
      </c>
      <c r="HK125">
        <v>4.9713599999999998</v>
      </c>
      <c r="HL125">
        <v>1.8744000000000001</v>
      </c>
      <c r="HM125">
        <v>1.87073</v>
      </c>
      <c r="HN125">
        <v>1.87035</v>
      </c>
      <c r="HO125">
        <v>1.875</v>
      </c>
      <c r="HP125">
        <v>1.8716600000000001</v>
      </c>
      <c r="HQ125">
        <v>1.8672</v>
      </c>
      <c r="HR125">
        <v>1.8782000000000001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-1.502</v>
      </c>
      <c r="IG125">
        <v>0.47460000000000002</v>
      </c>
      <c r="IH125">
        <v>-1.5014285714286191</v>
      </c>
      <c r="II125">
        <v>0</v>
      </c>
      <c r="IJ125">
        <v>0</v>
      </c>
      <c r="IK125">
        <v>0</v>
      </c>
      <c r="IL125">
        <v>0.47462380952381272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280.39999999999998</v>
      </c>
      <c r="IU125">
        <v>4242</v>
      </c>
      <c r="IV125">
        <v>2.1044900000000002</v>
      </c>
      <c r="IW125">
        <v>2.5561500000000001</v>
      </c>
      <c r="IX125">
        <v>2.1484399999999999</v>
      </c>
      <c r="IY125">
        <v>2.5952099999999998</v>
      </c>
      <c r="IZ125">
        <v>2.5451700000000002</v>
      </c>
      <c r="JA125">
        <v>2.2778299999999998</v>
      </c>
      <c r="JB125">
        <v>41.170499999999997</v>
      </c>
      <c r="JC125">
        <v>15.716900000000001</v>
      </c>
      <c r="JD125">
        <v>18</v>
      </c>
      <c r="JE125">
        <v>499.66399999999999</v>
      </c>
      <c r="JF125">
        <v>928.49300000000005</v>
      </c>
      <c r="JG125">
        <v>31.0001</v>
      </c>
      <c r="JH125">
        <v>33.330399999999997</v>
      </c>
      <c r="JI125">
        <v>30.000299999999999</v>
      </c>
      <c r="JJ125">
        <v>33.173499999999997</v>
      </c>
      <c r="JK125">
        <v>33.103700000000003</v>
      </c>
      <c r="JL125">
        <v>42.219499999999996</v>
      </c>
      <c r="JM125">
        <v>21.181799999999999</v>
      </c>
      <c r="JN125">
        <v>95.545699999999997</v>
      </c>
      <c r="JO125">
        <v>31</v>
      </c>
      <c r="JP125">
        <v>739.04300000000001</v>
      </c>
      <c r="JQ125">
        <v>35.077800000000003</v>
      </c>
      <c r="JR125">
        <v>98.801199999999994</v>
      </c>
      <c r="JS125">
        <v>98.816900000000004</v>
      </c>
    </row>
    <row r="126" spans="1:279" x14ac:dyDescent="0.2">
      <c r="A126">
        <v>111</v>
      </c>
      <c r="B126">
        <v>1656606923</v>
      </c>
      <c r="C126">
        <v>439.5</v>
      </c>
      <c r="D126" t="s">
        <v>640</v>
      </c>
      <c r="E126" t="s">
        <v>641</v>
      </c>
      <c r="F126">
        <v>4</v>
      </c>
      <c r="G126">
        <v>1656606920.6875</v>
      </c>
      <c r="H126">
        <f t="shared" si="50"/>
        <v>1.2322190370134183E-3</v>
      </c>
      <c r="I126">
        <f t="shared" si="51"/>
        <v>1.2322190370134183</v>
      </c>
      <c r="J126">
        <f t="shared" si="52"/>
        <v>8.3733361375183897</v>
      </c>
      <c r="K126">
        <f t="shared" si="53"/>
        <v>702.45</v>
      </c>
      <c r="L126">
        <f t="shared" si="54"/>
        <v>508.96839774762611</v>
      </c>
      <c r="M126">
        <f t="shared" si="55"/>
        <v>51.487779371615837</v>
      </c>
      <c r="N126">
        <f t="shared" si="56"/>
        <v>71.06058211010064</v>
      </c>
      <c r="O126">
        <f t="shared" si="57"/>
        <v>7.7068811453699537E-2</v>
      </c>
      <c r="P126">
        <f t="shared" si="58"/>
        <v>1.66947262958836</v>
      </c>
      <c r="Q126">
        <f t="shared" si="59"/>
        <v>7.5145473224587492E-2</v>
      </c>
      <c r="R126">
        <f t="shared" si="60"/>
        <v>4.7134727214886679E-2</v>
      </c>
      <c r="S126">
        <f t="shared" si="61"/>
        <v>194.42442411260842</v>
      </c>
      <c r="T126">
        <f t="shared" si="62"/>
        <v>35.23001400717294</v>
      </c>
      <c r="U126">
        <f t="shared" si="63"/>
        <v>33.814362500000001</v>
      </c>
      <c r="V126">
        <f t="shared" si="64"/>
        <v>5.2879322197158212</v>
      </c>
      <c r="W126">
        <f t="shared" si="65"/>
        <v>69.835136177829554</v>
      </c>
      <c r="X126">
        <f t="shared" si="66"/>
        <v>3.7028296582075919</v>
      </c>
      <c r="Y126">
        <f t="shared" si="67"/>
        <v>5.3022444873288919</v>
      </c>
      <c r="Z126">
        <f t="shared" si="68"/>
        <v>1.5851025615082293</v>
      </c>
      <c r="AA126">
        <f t="shared" si="69"/>
        <v>-54.340859532291745</v>
      </c>
      <c r="AB126">
        <f t="shared" si="70"/>
        <v>4.3562230468682746</v>
      </c>
      <c r="AC126">
        <f t="shared" si="71"/>
        <v>0.60252050845015626</v>
      </c>
      <c r="AD126">
        <f t="shared" si="72"/>
        <v>145.04230813563512</v>
      </c>
      <c r="AE126">
        <f t="shared" si="73"/>
        <v>19.478142371349172</v>
      </c>
      <c r="AF126">
        <f t="shared" si="74"/>
        <v>1.2268632863915681</v>
      </c>
      <c r="AG126">
        <f t="shared" si="75"/>
        <v>8.3733361375183897</v>
      </c>
      <c r="AH126">
        <v>752.75025742292109</v>
      </c>
      <c r="AI126">
        <v>732.29682424242435</v>
      </c>
      <c r="AJ126">
        <v>1.737193299663782</v>
      </c>
      <c r="AK126">
        <v>67.047301081910973</v>
      </c>
      <c r="AL126">
        <f t="shared" si="76"/>
        <v>1.2322190370134183</v>
      </c>
      <c r="AM126">
        <v>35.125317809230772</v>
      </c>
      <c r="AN126">
        <v>36.606627972027987</v>
      </c>
      <c r="AO126">
        <v>3.8626573426732847E-4</v>
      </c>
      <c r="AP126">
        <v>77.180000000000007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19220.893139783399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1009.5001497992789</v>
      </c>
      <c r="BI126">
        <f t="shared" si="83"/>
        <v>8.3733361375183897</v>
      </c>
      <c r="BJ126" t="e">
        <f t="shared" si="84"/>
        <v>#DIV/0!</v>
      </c>
      <c r="BK126">
        <f t="shared" si="85"/>
        <v>8.2945367954460215E-3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1199.9937500000001</v>
      </c>
      <c r="CQ126">
        <f t="shared" si="97"/>
        <v>1009.5001497992789</v>
      </c>
      <c r="CR126">
        <f t="shared" si="98"/>
        <v>0.84125450636661969</v>
      </c>
      <c r="CS126">
        <f t="shared" si="99"/>
        <v>0.16202119728757622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1656606920.6875</v>
      </c>
      <c r="CZ126">
        <v>702.45</v>
      </c>
      <c r="DA126">
        <v>727.87287500000002</v>
      </c>
      <c r="DB126">
        <v>36.603312500000001</v>
      </c>
      <c r="DC126">
        <v>35.125987500000001</v>
      </c>
      <c r="DD126">
        <v>703.95162499999992</v>
      </c>
      <c r="DE126">
        <v>36.128687499999998</v>
      </c>
      <c r="DF126">
        <v>480.03899999999999</v>
      </c>
      <c r="DG126">
        <v>101.06100000000001</v>
      </c>
      <c r="DH126">
        <v>0.1000536125</v>
      </c>
      <c r="DI126">
        <v>33.862762500000002</v>
      </c>
      <c r="DJ126">
        <v>999.9</v>
      </c>
      <c r="DK126">
        <v>33.814362500000001</v>
      </c>
      <c r="DL126">
        <v>0</v>
      </c>
      <c r="DM126">
        <v>0</v>
      </c>
      <c r="DN126">
        <v>3988.0462499999999</v>
      </c>
      <c r="DO126">
        <v>0</v>
      </c>
      <c r="DP126">
        <v>41.873649999999998</v>
      </c>
      <c r="DQ126">
        <v>-25.4229375</v>
      </c>
      <c r="DR126">
        <v>729.1388750000001</v>
      </c>
      <c r="DS126">
        <v>754.37099999999998</v>
      </c>
      <c r="DT126">
        <v>1.47732625</v>
      </c>
      <c r="DU126">
        <v>727.87287500000002</v>
      </c>
      <c r="DV126">
        <v>35.125987500000001</v>
      </c>
      <c r="DW126">
        <v>3.6991687500000001</v>
      </c>
      <c r="DX126">
        <v>3.5498687499999999</v>
      </c>
      <c r="DY126">
        <v>27.5627</v>
      </c>
      <c r="DZ126">
        <v>26.860150000000001</v>
      </c>
      <c r="EA126">
        <v>1199.9937500000001</v>
      </c>
      <c r="EB126">
        <v>0.958005</v>
      </c>
      <c r="EC126">
        <v>4.1994700000000003E-2</v>
      </c>
      <c r="ED126">
        <v>0</v>
      </c>
      <c r="EE126">
        <v>638.67737499999998</v>
      </c>
      <c r="EF126">
        <v>5.0001600000000002</v>
      </c>
      <c r="EG126">
        <v>8524.3525000000009</v>
      </c>
      <c r="EH126">
        <v>9515.1699999999983</v>
      </c>
      <c r="EI126">
        <v>48.413749999999993</v>
      </c>
      <c r="EJ126">
        <v>50.061999999999998</v>
      </c>
      <c r="EK126">
        <v>49.515500000000003</v>
      </c>
      <c r="EL126">
        <v>49.561999999999998</v>
      </c>
      <c r="EM126">
        <v>50.125</v>
      </c>
      <c r="EN126">
        <v>1144.81375</v>
      </c>
      <c r="EO126">
        <v>50.18</v>
      </c>
      <c r="EP126">
        <v>0</v>
      </c>
      <c r="EQ126">
        <v>11491.599999904631</v>
      </c>
      <c r="ER126">
        <v>0</v>
      </c>
      <c r="ES126">
        <v>638.72119999999995</v>
      </c>
      <c r="ET126">
        <v>-1.791153838546391</v>
      </c>
      <c r="EU126">
        <v>-166.26153876390771</v>
      </c>
      <c r="EV126">
        <v>8535.2975999999999</v>
      </c>
      <c r="EW126">
        <v>15</v>
      </c>
      <c r="EX126">
        <v>1656590095.5</v>
      </c>
      <c r="EY126" t="s">
        <v>416</v>
      </c>
      <c r="EZ126">
        <v>1656590095.5</v>
      </c>
      <c r="FA126">
        <v>1656352397</v>
      </c>
      <c r="FB126">
        <v>2</v>
      </c>
      <c r="FC126">
        <v>-0.995</v>
      </c>
      <c r="FD126">
        <v>0.47499999999999998</v>
      </c>
      <c r="FE126">
        <v>-1.5009999999999999</v>
      </c>
      <c r="FF126">
        <v>0.47499999999999998</v>
      </c>
      <c r="FG126">
        <v>427</v>
      </c>
      <c r="FH126">
        <v>33</v>
      </c>
      <c r="FI126">
        <v>0.32</v>
      </c>
      <c r="FJ126">
        <v>0.2</v>
      </c>
      <c r="FK126">
        <v>-25.215219999999999</v>
      </c>
      <c r="FL126">
        <v>-1.5768270168855021</v>
      </c>
      <c r="FM126">
        <v>0.156245729861651</v>
      </c>
      <c r="FN126">
        <v>0</v>
      </c>
      <c r="FO126">
        <v>638.813088235294</v>
      </c>
      <c r="FP126">
        <v>-1.5394194027677011</v>
      </c>
      <c r="FQ126">
        <v>0.25656181088144159</v>
      </c>
      <c r="FR126">
        <v>0</v>
      </c>
      <c r="FS126">
        <v>1.4486295</v>
      </c>
      <c r="FT126">
        <v>0.24205283302063549</v>
      </c>
      <c r="FU126">
        <v>2.3603010713678051E-2</v>
      </c>
      <c r="FV126">
        <v>0</v>
      </c>
      <c r="FW126">
        <v>0</v>
      </c>
      <c r="FX126">
        <v>3</v>
      </c>
      <c r="FY126" t="s">
        <v>425</v>
      </c>
      <c r="FZ126">
        <v>2.9745900000000001</v>
      </c>
      <c r="GA126">
        <v>2.8637899999999998</v>
      </c>
      <c r="GB126">
        <v>0.14426800000000001</v>
      </c>
      <c r="GC126">
        <v>0.14974399999999999</v>
      </c>
      <c r="GD126">
        <v>0.148367</v>
      </c>
      <c r="GE126">
        <v>0.14711099999999999</v>
      </c>
      <c r="GF126">
        <v>29679.200000000001</v>
      </c>
      <c r="GG126">
        <v>25673.8</v>
      </c>
      <c r="GH126">
        <v>30991.200000000001</v>
      </c>
      <c r="GI126">
        <v>28132.7</v>
      </c>
      <c r="GJ126">
        <v>34788.1</v>
      </c>
      <c r="GK126">
        <v>33890.9</v>
      </c>
      <c r="GL126">
        <v>40424</v>
      </c>
      <c r="GM126">
        <v>39253</v>
      </c>
      <c r="GN126">
        <v>2.06792</v>
      </c>
      <c r="GO126">
        <v>2.39655</v>
      </c>
      <c r="GP126">
        <v>0</v>
      </c>
      <c r="GQ126">
        <v>0.17035800000000001</v>
      </c>
      <c r="GR126">
        <v>999.9</v>
      </c>
      <c r="GS126">
        <v>31.058800000000002</v>
      </c>
      <c r="GT126">
        <v>66.7</v>
      </c>
      <c r="GU126">
        <v>37.4</v>
      </c>
      <c r="GV126">
        <v>42.531799999999997</v>
      </c>
      <c r="GW126">
        <v>23.8416</v>
      </c>
      <c r="GX126">
        <v>16.394200000000001</v>
      </c>
      <c r="GY126">
        <v>2</v>
      </c>
      <c r="GZ126">
        <v>0.44947399999999998</v>
      </c>
      <c r="HA126">
        <v>0.31514199999999998</v>
      </c>
      <c r="HB126">
        <v>20.213000000000001</v>
      </c>
      <c r="HC126">
        <v>5.2160900000000003</v>
      </c>
      <c r="HD126">
        <v>11.9682</v>
      </c>
      <c r="HE126">
        <v>4.9924999999999997</v>
      </c>
      <c r="HF126">
        <v>3.2925800000000001</v>
      </c>
      <c r="HG126">
        <v>6306.1</v>
      </c>
      <c r="HH126">
        <v>9999</v>
      </c>
      <c r="HI126">
        <v>9999</v>
      </c>
      <c r="HJ126">
        <v>492.9</v>
      </c>
      <c r="HK126">
        <v>4.9713399999999996</v>
      </c>
      <c r="HL126">
        <v>1.87439</v>
      </c>
      <c r="HM126">
        <v>1.87073</v>
      </c>
      <c r="HN126">
        <v>1.87032</v>
      </c>
      <c r="HO126">
        <v>1.875</v>
      </c>
      <c r="HP126">
        <v>1.87165</v>
      </c>
      <c r="HQ126">
        <v>1.8672</v>
      </c>
      <c r="HR126">
        <v>1.8782000000000001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-1.502</v>
      </c>
      <c r="IG126">
        <v>0.47470000000000001</v>
      </c>
      <c r="IH126">
        <v>-1.5014285714286191</v>
      </c>
      <c r="II126">
        <v>0</v>
      </c>
      <c r="IJ126">
        <v>0</v>
      </c>
      <c r="IK126">
        <v>0</v>
      </c>
      <c r="IL126">
        <v>0.47462380952381272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280.5</v>
      </c>
      <c r="IU126">
        <v>4242.1000000000004</v>
      </c>
      <c r="IV126">
        <v>2.1203599999999998</v>
      </c>
      <c r="IW126">
        <v>2.5512700000000001</v>
      </c>
      <c r="IX126">
        <v>2.1484399999999999</v>
      </c>
      <c r="IY126">
        <v>2.5964399999999999</v>
      </c>
      <c r="IZ126">
        <v>2.5451700000000002</v>
      </c>
      <c r="JA126">
        <v>2.34009</v>
      </c>
      <c r="JB126">
        <v>41.196399999999997</v>
      </c>
      <c r="JC126">
        <v>15.734400000000001</v>
      </c>
      <c r="JD126">
        <v>18</v>
      </c>
      <c r="JE126">
        <v>499.82100000000003</v>
      </c>
      <c r="JF126">
        <v>928.48699999999997</v>
      </c>
      <c r="JG126">
        <v>31.0002</v>
      </c>
      <c r="JH126">
        <v>33.332299999999996</v>
      </c>
      <c r="JI126">
        <v>30.000299999999999</v>
      </c>
      <c r="JJ126">
        <v>33.173499999999997</v>
      </c>
      <c r="JK126">
        <v>33.1051</v>
      </c>
      <c r="JL126">
        <v>42.536499999999997</v>
      </c>
      <c r="JM126">
        <v>21.181799999999999</v>
      </c>
      <c r="JN126">
        <v>95.545699999999997</v>
      </c>
      <c r="JO126">
        <v>31</v>
      </c>
      <c r="JP126">
        <v>745.73</v>
      </c>
      <c r="JQ126">
        <v>35.077800000000003</v>
      </c>
      <c r="JR126">
        <v>98.799199999999999</v>
      </c>
      <c r="JS126">
        <v>98.814999999999998</v>
      </c>
    </row>
    <row r="127" spans="1:279" x14ac:dyDescent="0.2">
      <c r="A127">
        <v>112</v>
      </c>
      <c r="B127">
        <v>1656606927</v>
      </c>
      <c r="C127">
        <v>443.5</v>
      </c>
      <c r="D127" t="s">
        <v>642</v>
      </c>
      <c r="E127" t="s">
        <v>643</v>
      </c>
      <c r="F127">
        <v>4</v>
      </c>
      <c r="G127">
        <v>1656606925</v>
      </c>
      <c r="H127">
        <f t="shared" si="50"/>
        <v>1.2295649510324876E-3</v>
      </c>
      <c r="I127">
        <f t="shared" si="51"/>
        <v>1.2295649510324875</v>
      </c>
      <c r="J127">
        <f t="shared" si="52"/>
        <v>8.6518211110498822</v>
      </c>
      <c r="K127">
        <f t="shared" si="53"/>
        <v>709.57828571428581</v>
      </c>
      <c r="L127">
        <f t="shared" si="54"/>
        <v>509.37418571561619</v>
      </c>
      <c r="M127">
        <f t="shared" si="55"/>
        <v>51.528721410904502</v>
      </c>
      <c r="N127">
        <f t="shared" si="56"/>
        <v>71.781536695721243</v>
      </c>
      <c r="O127">
        <f t="shared" si="57"/>
        <v>7.6771999037590855E-2</v>
      </c>
      <c r="P127">
        <f t="shared" si="58"/>
        <v>1.6712511664164136</v>
      </c>
      <c r="Q127">
        <f t="shared" si="59"/>
        <v>7.4865226185910141E-2</v>
      </c>
      <c r="R127">
        <f t="shared" si="60"/>
        <v>4.6958137865481656E-2</v>
      </c>
      <c r="S127">
        <f t="shared" si="61"/>
        <v>194.43020961262013</v>
      </c>
      <c r="T127">
        <f t="shared" si="62"/>
        <v>35.227788661629035</v>
      </c>
      <c r="U127">
        <f t="shared" si="63"/>
        <v>33.824271428571429</v>
      </c>
      <c r="V127">
        <f t="shared" si="64"/>
        <v>5.2908596309235731</v>
      </c>
      <c r="W127">
        <f t="shared" si="65"/>
        <v>69.852038753288895</v>
      </c>
      <c r="X127">
        <f t="shared" si="66"/>
        <v>3.7032816445426024</v>
      </c>
      <c r="Y127">
        <f t="shared" si="67"/>
        <v>5.3016085294550379</v>
      </c>
      <c r="Z127">
        <f t="shared" si="68"/>
        <v>1.5875779863809707</v>
      </c>
      <c r="AA127">
        <f t="shared" si="69"/>
        <v>-54.223814340532705</v>
      </c>
      <c r="AB127">
        <f t="shared" si="70"/>
        <v>3.2745093413777031</v>
      </c>
      <c r="AC127">
        <f t="shared" si="71"/>
        <v>0.45244106347437218</v>
      </c>
      <c r="AD127">
        <f t="shared" si="72"/>
        <v>143.9333456769395</v>
      </c>
      <c r="AE127">
        <f t="shared" si="73"/>
        <v>19.504208512544189</v>
      </c>
      <c r="AF127">
        <f t="shared" si="74"/>
        <v>1.2285349290342402</v>
      </c>
      <c r="AG127">
        <f t="shared" si="75"/>
        <v>8.6518211110498822</v>
      </c>
      <c r="AH127">
        <v>759.64757535790056</v>
      </c>
      <c r="AI127">
        <v>739.07330909090922</v>
      </c>
      <c r="AJ127">
        <v>1.692792285651832</v>
      </c>
      <c r="AK127">
        <v>67.047301081910973</v>
      </c>
      <c r="AL127">
        <f t="shared" si="76"/>
        <v>1.2295649510324875</v>
      </c>
      <c r="AM127">
        <v>35.127895433146847</v>
      </c>
      <c r="AN127">
        <v>36.608074125874147</v>
      </c>
      <c r="AO127">
        <v>1.2409557109563751E-4</v>
      </c>
      <c r="AP127">
        <v>77.180000000000007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19263.976094398975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1009.5305997992849</v>
      </c>
      <c r="BI127">
        <f t="shared" si="83"/>
        <v>8.6518211110498822</v>
      </c>
      <c r="BJ127" t="e">
        <f t="shared" si="84"/>
        <v>#DIV/0!</v>
      </c>
      <c r="BK127">
        <f t="shared" si="85"/>
        <v>8.5701425125400254E-3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1200.03</v>
      </c>
      <c r="CQ127">
        <f t="shared" si="97"/>
        <v>1009.5305997992849</v>
      </c>
      <c r="CR127">
        <f t="shared" si="98"/>
        <v>0.8412544684710257</v>
      </c>
      <c r="CS127">
        <f t="shared" si="99"/>
        <v>0.16202112414907971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1656606925</v>
      </c>
      <c r="CZ127">
        <v>709.57828571428581</v>
      </c>
      <c r="DA127">
        <v>735.053</v>
      </c>
      <c r="DB127">
        <v>36.607857142857142</v>
      </c>
      <c r="DC127">
        <v>35.128128571428569</v>
      </c>
      <c r="DD127">
        <v>711.08</v>
      </c>
      <c r="DE127">
        <v>36.13325714285714</v>
      </c>
      <c r="DF127">
        <v>479.91</v>
      </c>
      <c r="DG127">
        <v>101.06100000000001</v>
      </c>
      <c r="DH127">
        <v>9.9841785714285716E-2</v>
      </c>
      <c r="DI127">
        <v>33.860614285714277</v>
      </c>
      <c r="DJ127">
        <v>999.89999999999986</v>
      </c>
      <c r="DK127">
        <v>33.824271428571429</v>
      </c>
      <c r="DL127">
        <v>0</v>
      </c>
      <c r="DM127">
        <v>0</v>
      </c>
      <c r="DN127">
        <v>3995.18</v>
      </c>
      <c r="DO127">
        <v>0</v>
      </c>
      <c r="DP127">
        <v>42.133099999999999</v>
      </c>
      <c r="DQ127">
        <v>-25.47465714285714</v>
      </c>
      <c r="DR127">
        <v>736.54171428571431</v>
      </c>
      <c r="DS127">
        <v>761.81442857142861</v>
      </c>
      <c r="DT127">
        <v>1.47976</v>
      </c>
      <c r="DU127">
        <v>735.053</v>
      </c>
      <c r="DV127">
        <v>35.128128571428569</v>
      </c>
      <c r="DW127">
        <v>3.6996257142857139</v>
      </c>
      <c r="DX127">
        <v>3.5500799999999999</v>
      </c>
      <c r="DY127">
        <v>27.564814285714281</v>
      </c>
      <c r="DZ127">
        <v>26.861157142857142</v>
      </c>
      <c r="EA127">
        <v>1200.03</v>
      </c>
      <c r="EB127">
        <v>0.95800657142857137</v>
      </c>
      <c r="EC127">
        <v>4.1993157142857139E-2</v>
      </c>
      <c r="ED127">
        <v>0</v>
      </c>
      <c r="EE127">
        <v>638.49357142857139</v>
      </c>
      <c r="EF127">
        <v>5.0001600000000002</v>
      </c>
      <c r="EG127">
        <v>8531.1242857142843</v>
      </c>
      <c r="EH127">
        <v>9515.4242857142854</v>
      </c>
      <c r="EI127">
        <v>48.419285714285706</v>
      </c>
      <c r="EJ127">
        <v>50.116</v>
      </c>
      <c r="EK127">
        <v>49.526571428571437</v>
      </c>
      <c r="EL127">
        <v>49.553142857142859</v>
      </c>
      <c r="EM127">
        <v>50.125</v>
      </c>
      <c r="EN127">
        <v>1144.8499999999999</v>
      </c>
      <c r="EO127">
        <v>50.18</v>
      </c>
      <c r="EP127">
        <v>0</v>
      </c>
      <c r="EQ127">
        <v>11495.20000004768</v>
      </c>
      <c r="ER127">
        <v>0</v>
      </c>
      <c r="ES127">
        <v>638.63132000000007</v>
      </c>
      <c r="ET127">
        <v>-1.355769219483651</v>
      </c>
      <c r="EU127">
        <v>-4.14153853433361</v>
      </c>
      <c r="EV127">
        <v>8528.1956000000009</v>
      </c>
      <c r="EW127">
        <v>15</v>
      </c>
      <c r="EX127">
        <v>1656590095.5</v>
      </c>
      <c r="EY127" t="s">
        <v>416</v>
      </c>
      <c r="EZ127">
        <v>1656590095.5</v>
      </c>
      <c r="FA127">
        <v>1656352397</v>
      </c>
      <c r="FB127">
        <v>2</v>
      </c>
      <c r="FC127">
        <v>-0.995</v>
      </c>
      <c r="FD127">
        <v>0.47499999999999998</v>
      </c>
      <c r="FE127">
        <v>-1.5009999999999999</v>
      </c>
      <c r="FF127">
        <v>0.47499999999999998</v>
      </c>
      <c r="FG127">
        <v>427</v>
      </c>
      <c r="FH127">
        <v>33</v>
      </c>
      <c r="FI127">
        <v>0.32</v>
      </c>
      <c r="FJ127">
        <v>0.2</v>
      </c>
      <c r="FK127">
        <v>-25.279931707317079</v>
      </c>
      <c r="FL127">
        <v>-1.490859930313581</v>
      </c>
      <c r="FM127">
        <v>0.15329663964468829</v>
      </c>
      <c r="FN127">
        <v>0</v>
      </c>
      <c r="FO127">
        <v>638.71197058823532</v>
      </c>
      <c r="FP127">
        <v>-1.504675320170463</v>
      </c>
      <c r="FQ127">
        <v>0.25367643648763399</v>
      </c>
      <c r="FR127">
        <v>0</v>
      </c>
      <c r="FS127">
        <v>1.459505853658537</v>
      </c>
      <c r="FT127">
        <v>0.1852076655052283</v>
      </c>
      <c r="FU127">
        <v>1.8965121642251968E-2</v>
      </c>
      <c r="FV127">
        <v>0</v>
      </c>
      <c r="FW127">
        <v>0</v>
      </c>
      <c r="FX127">
        <v>3</v>
      </c>
      <c r="FY127" t="s">
        <v>425</v>
      </c>
      <c r="FZ127">
        <v>2.9742799999999998</v>
      </c>
      <c r="GA127">
        <v>2.8636900000000001</v>
      </c>
      <c r="GB127">
        <v>0.14518500000000001</v>
      </c>
      <c r="GC127">
        <v>0.15068500000000001</v>
      </c>
      <c r="GD127">
        <v>0.14837600000000001</v>
      </c>
      <c r="GE127">
        <v>0.14710799999999999</v>
      </c>
      <c r="GF127">
        <v>29647.3</v>
      </c>
      <c r="GG127">
        <v>25646</v>
      </c>
      <c r="GH127">
        <v>30991.1</v>
      </c>
      <c r="GI127">
        <v>28133.4</v>
      </c>
      <c r="GJ127">
        <v>34787.699999999997</v>
      </c>
      <c r="GK127">
        <v>33892</v>
      </c>
      <c r="GL127">
        <v>40423.9</v>
      </c>
      <c r="GM127">
        <v>39254.1</v>
      </c>
      <c r="GN127">
        <v>2.0674000000000001</v>
      </c>
      <c r="GO127">
        <v>2.3965999999999998</v>
      </c>
      <c r="GP127">
        <v>0</v>
      </c>
      <c r="GQ127">
        <v>0.16979900000000001</v>
      </c>
      <c r="GR127">
        <v>999.9</v>
      </c>
      <c r="GS127">
        <v>31.064900000000002</v>
      </c>
      <c r="GT127">
        <v>66.7</v>
      </c>
      <c r="GU127">
        <v>37.4</v>
      </c>
      <c r="GV127">
        <v>42.5289</v>
      </c>
      <c r="GW127">
        <v>24.011600000000001</v>
      </c>
      <c r="GX127">
        <v>16.494399999999999</v>
      </c>
      <c r="GY127">
        <v>2</v>
      </c>
      <c r="GZ127">
        <v>0.44964900000000002</v>
      </c>
      <c r="HA127">
        <v>0.31486399999999998</v>
      </c>
      <c r="HB127">
        <v>20.212900000000001</v>
      </c>
      <c r="HC127">
        <v>5.2156399999999996</v>
      </c>
      <c r="HD127">
        <v>11.968500000000001</v>
      </c>
      <c r="HE127">
        <v>4.9913999999999996</v>
      </c>
      <c r="HF127">
        <v>3.2924799999999999</v>
      </c>
      <c r="HG127">
        <v>6306.1</v>
      </c>
      <c r="HH127">
        <v>9999</v>
      </c>
      <c r="HI127">
        <v>9999</v>
      </c>
      <c r="HJ127">
        <v>492.9</v>
      </c>
      <c r="HK127">
        <v>4.9713599999999998</v>
      </c>
      <c r="HL127">
        <v>1.87439</v>
      </c>
      <c r="HM127">
        <v>1.87073</v>
      </c>
      <c r="HN127">
        <v>1.8703099999999999</v>
      </c>
      <c r="HO127">
        <v>1.875</v>
      </c>
      <c r="HP127">
        <v>1.8716600000000001</v>
      </c>
      <c r="HQ127">
        <v>1.8671899999999999</v>
      </c>
      <c r="HR127">
        <v>1.8782000000000001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-1.502</v>
      </c>
      <c r="IG127">
        <v>0.47460000000000002</v>
      </c>
      <c r="IH127">
        <v>-1.5014285714286191</v>
      </c>
      <c r="II127">
        <v>0</v>
      </c>
      <c r="IJ127">
        <v>0</v>
      </c>
      <c r="IK127">
        <v>0</v>
      </c>
      <c r="IL127">
        <v>0.47462380952381272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280.5</v>
      </c>
      <c r="IU127">
        <v>4242.2</v>
      </c>
      <c r="IV127">
        <v>2.1350099999999999</v>
      </c>
      <c r="IW127">
        <v>2.5585900000000001</v>
      </c>
      <c r="IX127">
        <v>2.1484399999999999</v>
      </c>
      <c r="IY127">
        <v>2.5952099999999998</v>
      </c>
      <c r="IZ127">
        <v>2.5451700000000002</v>
      </c>
      <c r="JA127">
        <v>2.2558600000000002</v>
      </c>
      <c r="JB127">
        <v>41.196399999999997</v>
      </c>
      <c r="JC127">
        <v>15.716900000000001</v>
      </c>
      <c r="JD127">
        <v>18</v>
      </c>
      <c r="JE127">
        <v>499.49200000000002</v>
      </c>
      <c r="JF127">
        <v>928.54700000000003</v>
      </c>
      <c r="JG127">
        <v>31</v>
      </c>
      <c r="JH127">
        <v>33.333199999999998</v>
      </c>
      <c r="JI127">
        <v>30.0002</v>
      </c>
      <c r="JJ127">
        <v>33.173499999999997</v>
      </c>
      <c r="JK127">
        <v>33.1051</v>
      </c>
      <c r="JL127">
        <v>42.846699999999998</v>
      </c>
      <c r="JM127">
        <v>21.181799999999999</v>
      </c>
      <c r="JN127">
        <v>95.545699999999997</v>
      </c>
      <c r="JO127">
        <v>31</v>
      </c>
      <c r="JP127">
        <v>752.40899999999999</v>
      </c>
      <c r="JQ127">
        <v>35.077800000000003</v>
      </c>
      <c r="JR127">
        <v>98.798900000000003</v>
      </c>
      <c r="JS127">
        <v>98.817599999999999</v>
      </c>
    </row>
    <row r="128" spans="1:279" x14ac:dyDescent="0.2">
      <c r="A128">
        <v>113</v>
      </c>
      <c r="B128">
        <v>1656606931</v>
      </c>
      <c r="C128">
        <v>447.5</v>
      </c>
      <c r="D128" t="s">
        <v>644</v>
      </c>
      <c r="E128" t="s">
        <v>645</v>
      </c>
      <c r="F128">
        <v>4</v>
      </c>
      <c r="G128">
        <v>1656606928.6875</v>
      </c>
      <c r="H128">
        <f t="shared" si="50"/>
        <v>1.2342446449059923E-3</v>
      </c>
      <c r="I128">
        <f t="shared" si="51"/>
        <v>1.2342446449059923</v>
      </c>
      <c r="J128">
        <f t="shared" si="52"/>
        <v>8.5475387222232495</v>
      </c>
      <c r="K128">
        <f t="shared" si="53"/>
        <v>715.63249999999994</v>
      </c>
      <c r="L128">
        <f t="shared" si="54"/>
        <v>518.34415169419799</v>
      </c>
      <c r="M128">
        <f t="shared" si="55"/>
        <v>52.436499283142425</v>
      </c>
      <c r="N128">
        <f t="shared" si="56"/>
        <v>72.394494952036808</v>
      </c>
      <c r="O128">
        <f t="shared" si="57"/>
        <v>7.71512323315941E-2</v>
      </c>
      <c r="P128">
        <f t="shared" si="58"/>
        <v>1.6710557384131923</v>
      </c>
      <c r="Q128">
        <f t="shared" si="59"/>
        <v>7.5225610372318535E-2</v>
      </c>
      <c r="R128">
        <f t="shared" si="60"/>
        <v>4.7185012897671387E-2</v>
      </c>
      <c r="S128">
        <f t="shared" si="61"/>
        <v>194.42222961260399</v>
      </c>
      <c r="T128">
        <f t="shared" si="62"/>
        <v>35.223465783421318</v>
      </c>
      <c r="U128">
        <f t="shared" si="63"/>
        <v>33.8198875</v>
      </c>
      <c r="V128">
        <f t="shared" si="64"/>
        <v>5.2895643058356976</v>
      </c>
      <c r="W128">
        <f t="shared" si="65"/>
        <v>69.866534170025304</v>
      </c>
      <c r="X128">
        <f t="shared" si="66"/>
        <v>3.7035585909473285</v>
      </c>
      <c r="Y128">
        <f t="shared" si="67"/>
        <v>5.3009049825406374</v>
      </c>
      <c r="Z128">
        <f t="shared" si="68"/>
        <v>1.5860057148883691</v>
      </c>
      <c r="AA128">
        <f t="shared" si="69"/>
        <v>-54.430188840354262</v>
      </c>
      <c r="AB128">
        <f t="shared" si="70"/>
        <v>3.4549498497739926</v>
      </c>
      <c r="AC128">
        <f t="shared" si="71"/>
        <v>0.47741269430041339</v>
      </c>
      <c r="AD128">
        <f t="shared" si="72"/>
        <v>143.92440331632412</v>
      </c>
      <c r="AE128">
        <f t="shared" si="73"/>
        <v>19.613201430588283</v>
      </c>
      <c r="AF128">
        <f t="shared" si="74"/>
        <v>1.2332830103675725</v>
      </c>
      <c r="AG128">
        <f t="shared" si="75"/>
        <v>8.5475387222232495</v>
      </c>
      <c r="AH128">
        <v>766.6311371240497</v>
      </c>
      <c r="AI128">
        <v>745.97921818181794</v>
      </c>
      <c r="AJ128">
        <v>1.732357985780173</v>
      </c>
      <c r="AK128">
        <v>67.047301081910973</v>
      </c>
      <c r="AL128">
        <f t="shared" si="76"/>
        <v>1.2342446449059923</v>
      </c>
      <c r="AM128">
        <v>35.126824862657337</v>
      </c>
      <c r="AN128">
        <v>36.612671328671361</v>
      </c>
      <c r="AO128">
        <v>4.8359906761675073E-5</v>
      </c>
      <c r="AP128">
        <v>77.180000000000007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19259.382104527231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1009.4885997992766</v>
      </c>
      <c r="BI128">
        <f t="shared" si="83"/>
        <v>8.5475387222232495</v>
      </c>
      <c r="BJ128" t="e">
        <f t="shared" si="84"/>
        <v>#DIV/0!</v>
      </c>
      <c r="BK128">
        <f t="shared" si="85"/>
        <v>8.4671968796109377E-3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1199.98</v>
      </c>
      <c r="CQ128">
        <f t="shared" si="97"/>
        <v>1009.4885997992766</v>
      </c>
      <c r="CR128">
        <f t="shared" si="98"/>
        <v>0.84125452074140949</v>
      </c>
      <c r="CS128">
        <f t="shared" si="99"/>
        <v>0.16202122503092051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1656606928.6875</v>
      </c>
      <c r="CZ128">
        <v>715.63249999999994</v>
      </c>
      <c r="DA128">
        <v>741.24937499999999</v>
      </c>
      <c r="DB128">
        <v>36.6103375</v>
      </c>
      <c r="DC128">
        <v>35.125337500000001</v>
      </c>
      <c r="DD128">
        <v>717.13387499999999</v>
      </c>
      <c r="DE128">
        <v>36.1357</v>
      </c>
      <c r="DF128">
        <v>480.05337500000002</v>
      </c>
      <c r="DG128">
        <v>101.0615</v>
      </c>
      <c r="DH128">
        <v>0.100052825</v>
      </c>
      <c r="DI128">
        <v>33.858237500000001</v>
      </c>
      <c r="DJ128">
        <v>999.9</v>
      </c>
      <c r="DK128">
        <v>33.8198875</v>
      </c>
      <c r="DL128">
        <v>0</v>
      </c>
      <c r="DM128">
        <v>0</v>
      </c>
      <c r="DN128">
        <v>3994.3762499999998</v>
      </c>
      <c r="DO128">
        <v>0</v>
      </c>
      <c r="DP128">
        <v>42.140687499999999</v>
      </c>
      <c r="DQ128">
        <v>-25.616924999999998</v>
      </c>
      <c r="DR128">
        <v>742.82762500000001</v>
      </c>
      <c r="DS128">
        <v>768.2337500000001</v>
      </c>
      <c r="DT128">
        <v>1.48501375</v>
      </c>
      <c r="DU128">
        <v>741.24937499999999</v>
      </c>
      <c r="DV128">
        <v>35.125337500000001</v>
      </c>
      <c r="DW128">
        <v>3.6998912499999999</v>
      </c>
      <c r="DX128">
        <v>3.5498124999999998</v>
      </c>
      <c r="DY128">
        <v>27.566050000000001</v>
      </c>
      <c r="DZ128">
        <v>26.859874999999999</v>
      </c>
      <c r="EA128">
        <v>1199.98</v>
      </c>
      <c r="EB128">
        <v>0.958005</v>
      </c>
      <c r="EC128">
        <v>4.1994700000000003E-2</v>
      </c>
      <c r="ED128">
        <v>0</v>
      </c>
      <c r="EE128">
        <v>638.34837500000003</v>
      </c>
      <c r="EF128">
        <v>5.0001600000000002</v>
      </c>
      <c r="EG128">
        <v>8536.5300000000007</v>
      </c>
      <c r="EH128">
        <v>9515.036250000001</v>
      </c>
      <c r="EI128">
        <v>48.405999999999999</v>
      </c>
      <c r="EJ128">
        <v>50.101374999999997</v>
      </c>
      <c r="EK128">
        <v>49.530999999999999</v>
      </c>
      <c r="EL128">
        <v>49.546499999999988</v>
      </c>
      <c r="EM128">
        <v>50.132624999999997</v>
      </c>
      <c r="EN128">
        <v>1144.8</v>
      </c>
      <c r="EO128">
        <v>50.18</v>
      </c>
      <c r="EP128">
        <v>0</v>
      </c>
      <c r="EQ128">
        <v>11499.399999856951</v>
      </c>
      <c r="ER128">
        <v>0</v>
      </c>
      <c r="ES128">
        <v>638.50384615384621</v>
      </c>
      <c r="ET128">
        <v>-1.1545299029946039</v>
      </c>
      <c r="EU128">
        <v>75.0413674244259</v>
      </c>
      <c r="EV128">
        <v>8529.9015384615377</v>
      </c>
      <c r="EW128">
        <v>15</v>
      </c>
      <c r="EX128">
        <v>1656590095.5</v>
      </c>
      <c r="EY128" t="s">
        <v>416</v>
      </c>
      <c r="EZ128">
        <v>1656590095.5</v>
      </c>
      <c r="FA128">
        <v>1656352397</v>
      </c>
      <c r="FB128">
        <v>2</v>
      </c>
      <c r="FC128">
        <v>-0.995</v>
      </c>
      <c r="FD128">
        <v>0.47499999999999998</v>
      </c>
      <c r="FE128">
        <v>-1.5009999999999999</v>
      </c>
      <c r="FF128">
        <v>0.47499999999999998</v>
      </c>
      <c r="FG128">
        <v>427</v>
      </c>
      <c r="FH128">
        <v>33</v>
      </c>
      <c r="FI128">
        <v>0.32</v>
      </c>
      <c r="FJ128">
        <v>0.2</v>
      </c>
      <c r="FK128">
        <v>-25.388697560975611</v>
      </c>
      <c r="FL128">
        <v>-1.463362369338</v>
      </c>
      <c r="FM128">
        <v>0.15116978096490721</v>
      </c>
      <c r="FN128">
        <v>0</v>
      </c>
      <c r="FO128">
        <v>638.6224411764706</v>
      </c>
      <c r="FP128">
        <v>-1.754056526509596</v>
      </c>
      <c r="FQ128">
        <v>0.26676715901329778</v>
      </c>
      <c r="FR128">
        <v>0</v>
      </c>
      <c r="FS128">
        <v>1.4702302439024391</v>
      </c>
      <c r="FT128">
        <v>0.1239984668989534</v>
      </c>
      <c r="FU128">
        <v>1.289958715312235E-2</v>
      </c>
      <c r="FV128">
        <v>0</v>
      </c>
      <c r="FW128">
        <v>0</v>
      </c>
      <c r="FX128">
        <v>3</v>
      </c>
      <c r="FY128" t="s">
        <v>425</v>
      </c>
      <c r="FZ128">
        <v>2.9749599999999998</v>
      </c>
      <c r="GA128">
        <v>2.86389</v>
      </c>
      <c r="GB128">
        <v>0.14610999999999999</v>
      </c>
      <c r="GC128">
        <v>0.15160000000000001</v>
      </c>
      <c r="GD128">
        <v>0.14838399999999999</v>
      </c>
      <c r="GE128">
        <v>0.14710400000000001</v>
      </c>
      <c r="GF128">
        <v>29615.3</v>
      </c>
      <c r="GG128">
        <v>25617.9</v>
      </c>
      <c r="GH128">
        <v>30991.3</v>
      </c>
      <c r="GI128">
        <v>28133</v>
      </c>
      <c r="GJ128">
        <v>34787.699999999997</v>
      </c>
      <c r="GK128">
        <v>33891.9</v>
      </c>
      <c r="GL128">
        <v>40424.300000000003</v>
      </c>
      <c r="GM128">
        <v>39253.699999999997</v>
      </c>
      <c r="GN128">
        <v>2.0678999999999998</v>
      </c>
      <c r="GO128">
        <v>2.3966500000000002</v>
      </c>
      <c r="GP128">
        <v>0</v>
      </c>
      <c r="GQ128">
        <v>0.16991800000000001</v>
      </c>
      <c r="GR128">
        <v>999.9</v>
      </c>
      <c r="GS128">
        <v>31.069800000000001</v>
      </c>
      <c r="GT128">
        <v>66.7</v>
      </c>
      <c r="GU128">
        <v>37.4</v>
      </c>
      <c r="GV128">
        <v>42.527999999999999</v>
      </c>
      <c r="GW128">
        <v>23.971599999999999</v>
      </c>
      <c r="GX128">
        <v>16.23</v>
      </c>
      <c r="GY128">
        <v>2</v>
      </c>
      <c r="GZ128">
        <v>0.44978699999999999</v>
      </c>
      <c r="HA128">
        <v>0.31349700000000003</v>
      </c>
      <c r="HB128">
        <v>20.213000000000001</v>
      </c>
      <c r="HC128">
        <v>5.2156399999999996</v>
      </c>
      <c r="HD128">
        <v>11.968500000000001</v>
      </c>
      <c r="HE128">
        <v>4.9923999999999999</v>
      </c>
      <c r="HF128">
        <v>3.2925</v>
      </c>
      <c r="HG128">
        <v>6306.4</v>
      </c>
      <c r="HH128">
        <v>9999</v>
      </c>
      <c r="HI128">
        <v>9999</v>
      </c>
      <c r="HJ128">
        <v>492.9</v>
      </c>
      <c r="HK128">
        <v>4.9713599999999998</v>
      </c>
      <c r="HL128">
        <v>1.8744000000000001</v>
      </c>
      <c r="HM128">
        <v>1.87073</v>
      </c>
      <c r="HN128">
        <v>1.8703099999999999</v>
      </c>
      <c r="HO128">
        <v>1.8749899999999999</v>
      </c>
      <c r="HP128">
        <v>1.8716600000000001</v>
      </c>
      <c r="HQ128">
        <v>1.8671899999999999</v>
      </c>
      <c r="HR128">
        <v>1.8782000000000001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-1.5009999999999999</v>
      </c>
      <c r="IG128">
        <v>0.47460000000000002</v>
      </c>
      <c r="IH128">
        <v>-1.5014285714286191</v>
      </c>
      <c r="II128">
        <v>0</v>
      </c>
      <c r="IJ128">
        <v>0</v>
      </c>
      <c r="IK128">
        <v>0</v>
      </c>
      <c r="IL128">
        <v>0.47462380952381272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280.60000000000002</v>
      </c>
      <c r="IU128">
        <v>4242.2</v>
      </c>
      <c r="IV128">
        <v>2.1508799999999999</v>
      </c>
      <c r="IW128">
        <v>2.5500500000000001</v>
      </c>
      <c r="IX128">
        <v>2.1484399999999999</v>
      </c>
      <c r="IY128">
        <v>2.5964399999999999</v>
      </c>
      <c r="IZ128">
        <v>2.5451700000000002</v>
      </c>
      <c r="JA128">
        <v>2.34131</v>
      </c>
      <c r="JB128">
        <v>41.196399999999997</v>
      </c>
      <c r="JC128">
        <v>15.7256</v>
      </c>
      <c r="JD128">
        <v>18</v>
      </c>
      <c r="JE128">
        <v>499.82900000000001</v>
      </c>
      <c r="JF128">
        <v>928.60599999999999</v>
      </c>
      <c r="JG128">
        <v>30.9998</v>
      </c>
      <c r="JH128">
        <v>33.335299999999997</v>
      </c>
      <c r="JI128">
        <v>30.000299999999999</v>
      </c>
      <c r="JJ128">
        <v>33.176499999999997</v>
      </c>
      <c r="JK128">
        <v>33.1051</v>
      </c>
      <c r="JL128">
        <v>43.162999999999997</v>
      </c>
      <c r="JM128">
        <v>21.181799999999999</v>
      </c>
      <c r="JN128">
        <v>95.545699999999997</v>
      </c>
      <c r="JO128">
        <v>31</v>
      </c>
      <c r="JP128">
        <v>759.08799999999997</v>
      </c>
      <c r="JQ128">
        <v>35.077800000000003</v>
      </c>
      <c r="JR128">
        <v>98.799800000000005</v>
      </c>
      <c r="JS128">
        <v>98.816500000000005</v>
      </c>
    </row>
    <row r="129" spans="1:279" x14ac:dyDescent="0.2">
      <c r="A129">
        <v>114</v>
      </c>
      <c r="B129">
        <v>1656606935</v>
      </c>
      <c r="C129">
        <v>451.5</v>
      </c>
      <c r="D129" t="s">
        <v>646</v>
      </c>
      <c r="E129" t="s">
        <v>647</v>
      </c>
      <c r="F129">
        <v>4</v>
      </c>
      <c r="G129">
        <v>1656606933</v>
      </c>
      <c r="H129">
        <f t="shared" si="50"/>
        <v>1.2403712775497368E-3</v>
      </c>
      <c r="I129">
        <f t="shared" si="51"/>
        <v>1.2403712775497369</v>
      </c>
      <c r="J129">
        <f t="shared" si="52"/>
        <v>8.6658563700682514</v>
      </c>
      <c r="K129">
        <f t="shared" si="53"/>
        <v>722.80128571428577</v>
      </c>
      <c r="L129">
        <f t="shared" si="54"/>
        <v>523.69873932862265</v>
      </c>
      <c r="M129">
        <f t="shared" si="55"/>
        <v>52.977511248277274</v>
      </c>
      <c r="N129">
        <f t="shared" si="56"/>
        <v>73.118780643406069</v>
      </c>
      <c r="O129">
        <f t="shared" si="57"/>
        <v>7.752204468596896E-2</v>
      </c>
      <c r="P129">
        <f t="shared" si="58"/>
        <v>1.6717109498178968</v>
      </c>
      <c r="Q129">
        <f t="shared" si="59"/>
        <v>7.5578860501960582E-2</v>
      </c>
      <c r="R129">
        <f t="shared" si="60"/>
        <v>4.740731826728687E-2</v>
      </c>
      <c r="S129">
        <f t="shared" si="61"/>
        <v>194.42268561260488</v>
      </c>
      <c r="T129">
        <f t="shared" si="62"/>
        <v>35.221940346826131</v>
      </c>
      <c r="U129">
        <f t="shared" si="63"/>
        <v>33.823071428571417</v>
      </c>
      <c r="V129">
        <f t="shared" si="64"/>
        <v>5.2905050379414362</v>
      </c>
      <c r="W129">
        <f t="shared" si="65"/>
        <v>69.870772879086275</v>
      </c>
      <c r="X129">
        <f t="shared" si="66"/>
        <v>3.7041093899152657</v>
      </c>
      <c r="Y129">
        <f t="shared" si="67"/>
        <v>5.3013717142149721</v>
      </c>
      <c r="Z129">
        <f t="shared" si="68"/>
        <v>1.5863956480261705</v>
      </c>
      <c r="AA129">
        <f t="shared" si="69"/>
        <v>-54.70037333994339</v>
      </c>
      <c r="AB129">
        <f t="shared" si="70"/>
        <v>3.3114603146984205</v>
      </c>
      <c r="AC129">
        <f t="shared" si="71"/>
        <v>0.45741628855854144</v>
      </c>
      <c r="AD129">
        <f t="shared" si="72"/>
        <v>143.49118887591845</v>
      </c>
      <c r="AE129">
        <f t="shared" si="73"/>
        <v>19.6342135651979</v>
      </c>
      <c r="AF129">
        <f t="shared" si="74"/>
        <v>1.239540286572516</v>
      </c>
      <c r="AG129">
        <f t="shared" si="75"/>
        <v>8.6658563700682514</v>
      </c>
      <c r="AH129">
        <v>773.51354340433215</v>
      </c>
      <c r="AI129">
        <v>752.82849696969686</v>
      </c>
      <c r="AJ129">
        <v>1.7106217618109409</v>
      </c>
      <c r="AK129">
        <v>67.047301081910973</v>
      </c>
      <c r="AL129">
        <f t="shared" si="76"/>
        <v>1.2403712775497369</v>
      </c>
      <c r="AM129">
        <v>35.125457013426562</v>
      </c>
      <c r="AN129">
        <v>36.618081118881143</v>
      </c>
      <c r="AO129">
        <v>1.439782439801718E-4</v>
      </c>
      <c r="AP129">
        <v>77.180000000000007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19275.163931921001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1009.4909997992769</v>
      </c>
      <c r="BI129">
        <f t="shared" si="83"/>
        <v>8.6658563700682514</v>
      </c>
      <c r="BJ129" t="e">
        <f t="shared" si="84"/>
        <v>#DIV/0!</v>
      </c>
      <c r="BK129">
        <f t="shared" si="85"/>
        <v>8.5843820022083756E-3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1199.982857142857</v>
      </c>
      <c r="CQ129">
        <f t="shared" si="97"/>
        <v>1009.4909997992769</v>
      </c>
      <c r="CR129">
        <f t="shared" si="98"/>
        <v>0.84125451775441307</v>
      </c>
      <c r="CS129">
        <f t="shared" si="99"/>
        <v>0.1620212192660174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1656606933</v>
      </c>
      <c r="CZ129">
        <v>722.80128571428577</v>
      </c>
      <c r="DA129">
        <v>748.46142857142854</v>
      </c>
      <c r="DB129">
        <v>36.616242857142858</v>
      </c>
      <c r="DC129">
        <v>35.123699999999999</v>
      </c>
      <c r="DD129">
        <v>724.30257142857135</v>
      </c>
      <c r="DE129">
        <v>36.141585714285718</v>
      </c>
      <c r="DF129">
        <v>480.04771428571428</v>
      </c>
      <c r="DG129">
        <v>101.0602857142857</v>
      </c>
      <c r="DH129">
        <v>9.9994557142857141E-2</v>
      </c>
      <c r="DI129">
        <v>33.859814285714293</v>
      </c>
      <c r="DJ129">
        <v>999.89999999999986</v>
      </c>
      <c r="DK129">
        <v>33.823071428571417</v>
      </c>
      <c r="DL129">
        <v>0</v>
      </c>
      <c r="DM129">
        <v>0</v>
      </c>
      <c r="DN129">
        <v>3997.0528571428572</v>
      </c>
      <c r="DO129">
        <v>0</v>
      </c>
      <c r="DP129">
        <v>42.056899999999999</v>
      </c>
      <c r="DQ129">
        <v>-25.66038571428572</v>
      </c>
      <c r="DR129">
        <v>750.27342857142867</v>
      </c>
      <c r="DS129">
        <v>775.70728571428583</v>
      </c>
      <c r="DT129">
        <v>1.492525714285714</v>
      </c>
      <c r="DU129">
        <v>748.46142857142854</v>
      </c>
      <c r="DV129">
        <v>35.123699999999999</v>
      </c>
      <c r="DW129">
        <v>3.7004542857142861</v>
      </c>
      <c r="DX129">
        <v>3.5496185714285708</v>
      </c>
      <c r="DY129">
        <v>27.568642857142859</v>
      </c>
      <c r="DZ129">
        <v>26.85894285714285</v>
      </c>
      <c r="EA129">
        <v>1199.982857142857</v>
      </c>
      <c r="EB129">
        <v>0.958005</v>
      </c>
      <c r="EC129">
        <v>4.1994700000000003E-2</v>
      </c>
      <c r="ED129">
        <v>0</v>
      </c>
      <c r="EE129">
        <v>638.28842857142865</v>
      </c>
      <c r="EF129">
        <v>5.0001600000000002</v>
      </c>
      <c r="EG129">
        <v>8549.5271428571432</v>
      </c>
      <c r="EH129">
        <v>9515.0399999999991</v>
      </c>
      <c r="EI129">
        <v>48.428428571428583</v>
      </c>
      <c r="EJ129">
        <v>50.107000000000014</v>
      </c>
      <c r="EK129">
        <v>49.544285714285706</v>
      </c>
      <c r="EL129">
        <v>49.553142857142859</v>
      </c>
      <c r="EM129">
        <v>50.125</v>
      </c>
      <c r="EN129">
        <v>1144.802857142857</v>
      </c>
      <c r="EO129">
        <v>50.18</v>
      </c>
      <c r="EP129">
        <v>0</v>
      </c>
      <c r="EQ129">
        <v>11503.599999904631</v>
      </c>
      <c r="ER129">
        <v>0</v>
      </c>
      <c r="ES129">
        <v>638.41791999999998</v>
      </c>
      <c r="ET129">
        <v>-1.760769226130058</v>
      </c>
      <c r="EU129">
        <v>127.70384632759</v>
      </c>
      <c r="EV129">
        <v>8537.6815999999999</v>
      </c>
      <c r="EW129">
        <v>15</v>
      </c>
      <c r="EX129">
        <v>1656590095.5</v>
      </c>
      <c r="EY129" t="s">
        <v>416</v>
      </c>
      <c r="EZ129">
        <v>1656590095.5</v>
      </c>
      <c r="FA129">
        <v>1656352397</v>
      </c>
      <c r="FB129">
        <v>2</v>
      </c>
      <c r="FC129">
        <v>-0.995</v>
      </c>
      <c r="FD129">
        <v>0.47499999999999998</v>
      </c>
      <c r="FE129">
        <v>-1.5009999999999999</v>
      </c>
      <c r="FF129">
        <v>0.47499999999999998</v>
      </c>
      <c r="FG129">
        <v>427</v>
      </c>
      <c r="FH129">
        <v>33</v>
      </c>
      <c r="FI129">
        <v>0.32</v>
      </c>
      <c r="FJ129">
        <v>0.2</v>
      </c>
      <c r="FK129">
        <v>-25.495347500000001</v>
      </c>
      <c r="FL129">
        <v>-1.141529831144364</v>
      </c>
      <c r="FM129">
        <v>0.1184875288532511</v>
      </c>
      <c r="FN129">
        <v>0</v>
      </c>
      <c r="FO129">
        <v>638.50385294117632</v>
      </c>
      <c r="FP129">
        <v>-1.2892742499071419</v>
      </c>
      <c r="FQ129">
        <v>0.21639426603701689</v>
      </c>
      <c r="FR129">
        <v>0</v>
      </c>
      <c r="FS129">
        <v>1.4796355000000001</v>
      </c>
      <c r="FT129">
        <v>8.4374634146337432E-2</v>
      </c>
      <c r="FU129">
        <v>8.3262749624306784E-3</v>
      </c>
      <c r="FV129">
        <v>1</v>
      </c>
      <c r="FW129">
        <v>1</v>
      </c>
      <c r="FX129">
        <v>3</v>
      </c>
      <c r="FY129" t="s">
        <v>417</v>
      </c>
      <c r="FZ129">
        <v>2.9744999999999999</v>
      </c>
      <c r="GA129">
        <v>2.8637600000000001</v>
      </c>
      <c r="GB129">
        <v>0.14702699999999999</v>
      </c>
      <c r="GC129">
        <v>0.152536</v>
      </c>
      <c r="GD129">
        <v>0.14840200000000001</v>
      </c>
      <c r="GE129">
        <v>0.14709700000000001</v>
      </c>
      <c r="GF129">
        <v>29583.200000000001</v>
      </c>
      <c r="GG129">
        <v>25589.4</v>
      </c>
      <c r="GH129">
        <v>30991.1</v>
      </c>
      <c r="GI129">
        <v>28132.7</v>
      </c>
      <c r="GJ129">
        <v>34786.699999999997</v>
      </c>
      <c r="GK129">
        <v>33891.800000000003</v>
      </c>
      <c r="GL129">
        <v>40424</v>
      </c>
      <c r="GM129">
        <v>39253.300000000003</v>
      </c>
      <c r="GN129">
        <v>2.0676800000000002</v>
      </c>
      <c r="GO129">
        <v>2.3967800000000001</v>
      </c>
      <c r="GP129">
        <v>0</v>
      </c>
      <c r="GQ129">
        <v>0.169516</v>
      </c>
      <c r="GR129">
        <v>999.9</v>
      </c>
      <c r="GS129">
        <v>31.072700000000001</v>
      </c>
      <c r="GT129">
        <v>66.7</v>
      </c>
      <c r="GU129">
        <v>37.4</v>
      </c>
      <c r="GV129">
        <v>42.526299999999999</v>
      </c>
      <c r="GW129">
        <v>24.1416</v>
      </c>
      <c r="GX129">
        <v>16.494399999999999</v>
      </c>
      <c r="GY129">
        <v>2</v>
      </c>
      <c r="GZ129">
        <v>0.449901</v>
      </c>
      <c r="HA129">
        <v>0.31152000000000002</v>
      </c>
      <c r="HB129">
        <v>20.212900000000001</v>
      </c>
      <c r="HC129">
        <v>5.2157900000000001</v>
      </c>
      <c r="HD129">
        <v>11.969099999999999</v>
      </c>
      <c r="HE129">
        <v>4.9922500000000003</v>
      </c>
      <c r="HF129">
        <v>3.2925</v>
      </c>
      <c r="HG129">
        <v>6306.4</v>
      </c>
      <c r="HH129">
        <v>9999</v>
      </c>
      <c r="HI129">
        <v>9999</v>
      </c>
      <c r="HJ129">
        <v>492.9</v>
      </c>
      <c r="HK129">
        <v>4.9713500000000002</v>
      </c>
      <c r="HL129">
        <v>1.8744000000000001</v>
      </c>
      <c r="HM129">
        <v>1.87073</v>
      </c>
      <c r="HN129">
        <v>1.8703099999999999</v>
      </c>
      <c r="HO129">
        <v>1.875</v>
      </c>
      <c r="HP129">
        <v>1.87168</v>
      </c>
      <c r="HQ129">
        <v>1.8672</v>
      </c>
      <c r="HR129">
        <v>1.8782000000000001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-1.5009999999999999</v>
      </c>
      <c r="IG129">
        <v>0.47470000000000001</v>
      </c>
      <c r="IH129">
        <v>-1.5014285714286191</v>
      </c>
      <c r="II129">
        <v>0</v>
      </c>
      <c r="IJ129">
        <v>0</v>
      </c>
      <c r="IK129">
        <v>0</v>
      </c>
      <c r="IL129">
        <v>0.47462380952381272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280.7</v>
      </c>
      <c r="IU129">
        <v>4242.3</v>
      </c>
      <c r="IV129">
        <v>2.16675</v>
      </c>
      <c r="IW129">
        <v>2.5512700000000001</v>
      </c>
      <c r="IX129">
        <v>2.1484399999999999</v>
      </c>
      <c r="IY129">
        <v>2.5964399999999999</v>
      </c>
      <c r="IZ129">
        <v>2.5451700000000002</v>
      </c>
      <c r="JA129">
        <v>2.2900399999999999</v>
      </c>
      <c r="JB129">
        <v>41.196399999999997</v>
      </c>
      <c r="JC129">
        <v>15.734400000000001</v>
      </c>
      <c r="JD129">
        <v>18</v>
      </c>
      <c r="JE129">
        <v>499.68799999999999</v>
      </c>
      <c r="JF129">
        <v>928.76700000000005</v>
      </c>
      <c r="JG129">
        <v>30.999600000000001</v>
      </c>
      <c r="JH129">
        <v>33.335700000000003</v>
      </c>
      <c r="JI129">
        <v>30.000299999999999</v>
      </c>
      <c r="JJ129">
        <v>33.176499999999997</v>
      </c>
      <c r="JK129">
        <v>33.105800000000002</v>
      </c>
      <c r="JL129">
        <v>43.474699999999999</v>
      </c>
      <c r="JM129">
        <v>21.181799999999999</v>
      </c>
      <c r="JN129">
        <v>95.545699999999997</v>
      </c>
      <c r="JO129">
        <v>31</v>
      </c>
      <c r="JP129">
        <v>765.77499999999998</v>
      </c>
      <c r="JQ129">
        <v>35.070799999999998</v>
      </c>
      <c r="JR129">
        <v>98.799099999999996</v>
      </c>
      <c r="JS129">
        <v>98.8155</v>
      </c>
    </row>
    <row r="130" spans="1:279" x14ac:dyDescent="0.2">
      <c r="A130">
        <v>115</v>
      </c>
      <c r="B130">
        <v>1656606939</v>
      </c>
      <c r="C130">
        <v>455.5</v>
      </c>
      <c r="D130" t="s">
        <v>648</v>
      </c>
      <c r="E130" t="s">
        <v>649</v>
      </c>
      <c r="F130">
        <v>4</v>
      </c>
      <c r="G130">
        <v>1656606936.6875</v>
      </c>
      <c r="H130">
        <f t="shared" si="50"/>
        <v>1.2481803505622769E-3</v>
      </c>
      <c r="I130">
        <f t="shared" si="51"/>
        <v>1.2481803505622768</v>
      </c>
      <c r="J130">
        <f t="shared" si="52"/>
        <v>8.7569067855053166</v>
      </c>
      <c r="K130">
        <f t="shared" si="53"/>
        <v>728.89462500000002</v>
      </c>
      <c r="L130">
        <f t="shared" si="54"/>
        <v>529.02614801681466</v>
      </c>
      <c r="M130">
        <f t="shared" si="55"/>
        <v>53.516157075989007</v>
      </c>
      <c r="N130">
        <f t="shared" si="56"/>
        <v>73.734803826944827</v>
      </c>
      <c r="O130">
        <f t="shared" si="57"/>
        <v>7.808005351198688E-2</v>
      </c>
      <c r="P130">
        <f t="shared" si="58"/>
        <v>1.6717781716101112</v>
      </c>
      <c r="Q130">
        <f t="shared" si="59"/>
        <v>7.6109254423363942E-2</v>
      </c>
      <c r="R130">
        <f t="shared" si="60"/>
        <v>4.7741209245467528E-2</v>
      </c>
      <c r="S130">
        <f t="shared" si="61"/>
        <v>194.43380061262738</v>
      </c>
      <c r="T130">
        <f t="shared" si="62"/>
        <v>35.226429040675271</v>
      </c>
      <c r="U130">
        <f t="shared" si="63"/>
        <v>33.821112499999998</v>
      </c>
      <c r="V130">
        <f t="shared" si="64"/>
        <v>5.2899262304129744</v>
      </c>
      <c r="W130">
        <f t="shared" si="65"/>
        <v>69.851048346219031</v>
      </c>
      <c r="X130">
        <f t="shared" si="66"/>
        <v>3.7046764486780472</v>
      </c>
      <c r="Y130">
        <f t="shared" si="67"/>
        <v>5.303680526476418</v>
      </c>
      <c r="Z130">
        <f t="shared" si="68"/>
        <v>1.5852497817349271</v>
      </c>
      <c r="AA130">
        <f t="shared" si="69"/>
        <v>-55.044753459796411</v>
      </c>
      <c r="AB130">
        <f t="shared" si="70"/>
        <v>4.1909940726349193</v>
      </c>
      <c r="AC130">
        <f t="shared" si="71"/>
        <v>0.57890067026303216</v>
      </c>
      <c r="AD130">
        <f t="shared" si="72"/>
        <v>144.1589418957289</v>
      </c>
      <c r="AE130">
        <f t="shared" si="73"/>
        <v>19.725749083581217</v>
      </c>
      <c r="AF130">
        <f t="shared" si="74"/>
        <v>1.2441744811348709</v>
      </c>
      <c r="AG130">
        <f t="shared" si="75"/>
        <v>8.7569067855053166</v>
      </c>
      <c r="AH130">
        <v>780.52739194623678</v>
      </c>
      <c r="AI130">
        <v>759.70479393939388</v>
      </c>
      <c r="AJ130">
        <v>1.7139406724915141</v>
      </c>
      <c r="AK130">
        <v>67.047301081910973</v>
      </c>
      <c r="AL130">
        <f t="shared" si="76"/>
        <v>1.2481803505622768</v>
      </c>
      <c r="AM130">
        <v>35.122857407412603</v>
      </c>
      <c r="AN130">
        <v>36.625203496503516</v>
      </c>
      <c r="AO130">
        <v>1.096170496183321E-4</v>
      </c>
      <c r="AP130">
        <v>77.180000000000007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19276.322863502432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1009.5494997992888</v>
      </c>
      <c r="BI130">
        <f t="shared" si="83"/>
        <v>8.7569067855053166</v>
      </c>
      <c r="BJ130" t="e">
        <f t="shared" si="84"/>
        <v>#DIV/0!</v>
      </c>
      <c r="BK130">
        <f t="shared" si="85"/>
        <v>8.6740737202547283E-3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1200.0525</v>
      </c>
      <c r="CQ130">
        <f t="shared" si="97"/>
        <v>1009.5494997992888</v>
      </c>
      <c r="CR130">
        <f t="shared" si="98"/>
        <v>0.84125444495077406</v>
      </c>
      <c r="CS130">
        <f t="shared" si="99"/>
        <v>0.16202107875499394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1656606936.6875</v>
      </c>
      <c r="CZ130">
        <v>728.89462500000002</v>
      </c>
      <c r="DA130">
        <v>754.68475000000001</v>
      </c>
      <c r="DB130">
        <v>36.622037499999998</v>
      </c>
      <c r="DC130">
        <v>35.1238125</v>
      </c>
      <c r="DD130">
        <v>730.39587499999993</v>
      </c>
      <c r="DE130">
        <v>36.14739999999999</v>
      </c>
      <c r="DF130">
        <v>480.01212500000003</v>
      </c>
      <c r="DG130">
        <v>101.05974999999999</v>
      </c>
      <c r="DH130">
        <v>0.1000079375</v>
      </c>
      <c r="DI130">
        <v>33.8676125</v>
      </c>
      <c r="DJ130">
        <v>999.9</v>
      </c>
      <c r="DK130">
        <v>33.821112499999998</v>
      </c>
      <c r="DL130">
        <v>0</v>
      </c>
      <c r="DM130">
        <v>0</v>
      </c>
      <c r="DN130">
        <v>3997.34375</v>
      </c>
      <c r="DO130">
        <v>0</v>
      </c>
      <c r="DP130">
        <v>41.976675</v>
      </c>
      <c r="DQ130">
        <v>-25.790162500000001</v>
      </c>
      <c r="DR130">
        <v>756.60275000000001</v>
      </c>
      <c r="DS130">
        <v>782.15712499999995</v>
      </c>
      <c r="DT130">
        <v>1.4982012499999999</v>
      </c>
      <c r="DU130">
        <v>754.68475000000001</v>
      </c>
      <c r="DV130">
        <v>35.1238125</v>
      </c>
      <c r="DW130">
        <v>3.7010174999999998</v>
      </c>
      <c r="DX130">
        <v>3.5496099999999999</v>
      </c>
      <c r="DY130">
        <v>27.571237499999999</v>
      </c>
      <c r="DZ130">
        <v>26.858924999999999</v>
      </c>
      <c r="EA130">
        <v>1200.0525</v>
      </c>
      <c r="EB130">
        <v>0.95800774999999994</v>
      </c>
      <c r="EC130">
        <v>4.1992000000000002E-2</v>
      </c>
      <c r="ED130">
        <v>0</v>
      </c>
      <c r="EE130">
        <v>638.06625000000008</v>
      </c>
      <c r="EF130">
        <v>5.0001600000000002</v>
      </c>
      <c r="EG130">
        <v>8555.3924999999999</v>
      </c>
      <c r="EH130">
        <v>9515.6124999999993</v>
      </c>
      <c r="EI130">
        <v>48.429250000000003</v>
      </c>
      <c r="EJ130">
        <v>50.125</v>
      </c>
      <c r="EK130">
        <v>49.561999999999998</v>
      </c>
      <c r="EL130">
        <v>49.554250000000003</v>
      </c>
      <c r="EM130">
        <v>50.125</v>
      </c>
      <c r="EN130">
        <v>1144.8724999999999</v>
      </c>
      <c r="EO130">
        <v>50.18</v>
      </c>
      <c r="EP130">
        <v>0</v>
      </c>
      <c r="EQ130">
        <v>11507.20000004768</v>
      </c>
      <c r="ER130">
        <v>0</v>
      </c>
      <c r="ES130">
        <v>638.30119999999999</v>
      </c>
      <c r="ET130">
        <v>-2.0229230844262331</v>
      </c>
      <c r="EU130">
        <v>127.89769208140591</v>
      </c>
      <c r="EV130">
        <v>8544.4907999999996</v>
      </c>
      <c r="EW130">
        <v>15</v>
      </c>
      <c r="EX130">
        <v>1656590095.5</v>
      </c>
      <c r="EY130" t="s">
        <v>416</v>
      </c>
      <c r="EZ130">
        <v>1656590095.5</v>
      </c>
      <c r="FA130">
        <v>1656352397</v>
      </c>
      <c r="FB130">
        <v>2</v>
      </c>
      <c r="FC130">
        <v>-0.995</v>
      </c>
      <c r="FD130">
        <v>0.47499999999999998</v>
      </c>
      <c r="FE130">
        <v>-1.5009999999999999</v>
      </c>
      <c r="FF130">
        <v>0.47499999999999998</v>
      </c>
      <c r="FG130">
        <v>427</v>
      </c>
      <c r="FH130">
        <v>33</v>
      </c>
      <c r="FI130">
        <v>0.32</v>
      </c>
      <c r="FJ130">
        <v>0.2</v>
      </c>
      <c r="FK130">
        <v>-25.56682682926829</v>
      </c>
      <c r="FL130">
        <v>-1.2439965156794781</v>
      </c>
      <c r="FM130">
        <v>0.13106963709416161</v>
      </c>
      <c r="FN130">
        <v>0</v>
      </c>
      <c r="FO130">
        <v>638.39455882352945</v>
      </c>
      <c r="FP130">
        <v>-1.645760124295117</v>
      </c>
      <c r="FQ130">
        <v>0.25071629046493632</v>
      </c>
      <c r="FR130">
        <v>0</v>
      </c>
      <c r="FS130">
        <v>1.484766585365854</v>
      </c>
      <c r="FT130">
        <v>7.9918745644603315E-2</v>
      </c>
      <c r="FU130">
        <v>8.016324688471986E-3</v>
      </c>
      <c r="FV130">
        <v>1</v>
      </c>
      <c r="FW130">
        <v>1</v>
      </c>
      <c r="FX130">
        <v>3</v>
      </c>
      <c r="FY130" t="s">
        <v>417</v>
      </c>
      <c r="FZ130">
        <v>2.9748000000000001</v>
      </c>
      <c r="GA130">
        <v>2.86389</v>
      </c>
      <c r="GB130">
        <v>0.14793400000000001</v>
      </c>
      <c r="GC130">
        <v>0.15345600000000001</v>
      </c>
      <c r="GD130">
        <v>0.14841799999999999</v>
      </c>
      <c r="GE130">
        <v>0.14709800000000001</v>
      </c>
      <c r="GF130">
        <v>29551.1</v>
      </c>
      <c r="GG130">
        <v>25561.1</v>
      </c>
      <c r="GH130">
        <v>30990.5</v>
      </c>
      <c r="GI130">
        <v>28132.2</v>
      </c>
      <c r="GJ130">
        <v>34785.5</v>
      </c>
      <c r="GK130">
        <v>33891</v>
      </c>
      <c r="GL130">
        <v>40423.300000000003</v>
      </c>
      <c r="GM130">
        <v>39252.400000000001</v>
      </c>
      <c r="GN130">
        <v>2.0678999999999998</v>
      </c>
      <c r="GO130">
        <v>2.3964799999999999</v>
      </c>
      <c r="GP130">
        <v>0</v>
      </c>
      <c r="GQ130">
        <v>0.169404</v>
      </c>
      <c r="GR130">
        <v>999.9</v>
      </c>
      <c r="GS130">
        <v>31.076599999999999</v>
      </c>
      <c r="GT130">
        <v>66.7</v>
      </c>
      <c r="GU130">
        <v>37.4</v>
      </c>
      <c r="GV130">
        <v>42.5304</v>
      </c>
      <c r="GW130">
        <v>23.651599999999998</v>
      </c>
      <c r="GX130">
        <v>16.242000000000001</v>
      </c>
      <c r="GY130">
        <v>2</v>
      </c>
      <c r="GZ130">
        <v>0.45023600000000003</v>
      </c>
      <c r="HA130">
        <v>0.30946899999999999</v>
      </c>
      <c r="HB130">
        <v>20.213000000000001</v>
      </c>
      <c r="HC130">
        <v>5.2159399999999998</v>
      </c>
      <c r="HD130">
        <v>11.969099999999999</v>
      </c>
      <c r="HE130">
        <v>4.9925499999999996</v>
      </c>
      <c r="HF130">
        <v>3.2925</v>
      </c>
      <c r="HG130">
        <v>6306.4</v>
      </c>
      <c r="HH130">
        <v>9999</v>
      </c>
      <c r="HI130">
        <v>9999</v>
      </c>
      <c r="HJ130">
        <v>492.9</v>
      </c>
      <c r="HK130">
        <v>4.9713599999999998</v>
      </c>
      <c r="HL130">
        <v>1.8744000000000001</v>
      </c>
      <c r="HM130">
        <v>1.87073</v>
      </c>
      <c r="HN130">
        <v>1.8703099999999999</v>
      </c>
      <c r="HO130">
        <v>1.875</v>
      </c>
      <c r="HP130">
        <v>1.8716600000000001</v>
      </c>
      <c r="HQ130">
        <v>1.8671899999999999</v>
      </c>
      <c r="HR130">
        <v>1.8782000000000001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-1.5009999999999999</v>
      </c>
      <c r="IG130">
        <v>0.47460000000000002</v>
      </c>
      <c r="IH130">
        <v>-1.5014285714286191</v>
      </c>
      <c r="II130">
        <v>0</v>
      </c>
      <c r="IJ130">
        <v>0</v>
      </c>
      <c r="IK130">
        <v>0</v>
      </c>
      <c r="IL130">
        <v>0.47462380952381272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280.7</v>
      </c>
      <c r="IU130">
        <v>4242.3999999999996</v>
      </c>
      <c r="IV130">
        <v>2.18262</v>
      </c>
      <c r="IW130">
        <v>2.5524900000000001</v>
      </c>
      <c r="IX130">
        <v>2.1484399999999999</v>
      </c>
      <c r="IY130">
        <v>2.5952099999999998</v>
      </c>
      <c r="IZ130">
        <v>2.5451700000000002</v>
      </c>
      <c r="JA130">
        <v>2.2900399999999999</v>
      </c>
      <c r="JB130">
        <v>41.196399999999997</v>
      </c>
      <c r="JC130">
        <v>15.716900000000001</v>
      </c>
      <c r="JD130">
        <v>18</v>
      </c>
      <c r="JE130">
        <v>499.82900000000001</v>
      </c>
      <c r="JF130">
        <v>928.43200000000002</v>
      </c>
      <c r="JG130">
        <v>30.999500000000001</v>
      </c>
      <c r="JH130">
        <v>33.338299999999997</v>
      </c>
      <c r="JI130">
        <v>30.000299999999999</v>
      </c>
      <c r="JJ130">
        <v>33.176499999999997</v>
      </c>
      <c r="JK130">
        <v>33.107300000000002</v>
      </c>
      <c r="JL130">
        <v>43.786099999999998</v>
      </c>
      <c r="JM130">
        <v>21.181799999999999</v>
      </c>
      <c r="JN130">
        <v>95.545699999999997</v>
      </c>
      <c r="JO130">
        <v>31</v>
      </c>
      <c r="JP130">
        <v>772.45600000000002</v>
      </c>
      <c r="JQ130">
        <v>35.066899999999997</v>
      </c>
      <c r="JR130">
        <v>98.797300000000007</v>
      </c>
      <c r="JS130">
        <v>98.813400000000001</v>
      </c>
    </row>
    <row r="131" spans="1:279" x14ac:dyDescent="0.2">
      <c r="A131">
        <v>116</v>
      </c>
      <c r="B131">
        <v>1656606943</v>
      </c>
      <c r="C131">
        <v>459.5</v>
      </c>
      <c r="D131" t="s">
        <v>650</v>
      </c>
      <c r="E131" t="s">
        <v>651</v>
      </c>
      <c r="F131">
        <v>4</v>
      </c>
      <c r="G131">
        <v>1656606941</v>
      </c>
      <c r="H131">
        <f t="shared" si="50"/>
        <v>1.2526426263031207E-3</v>
      </c>
      <c r="I131">
        <f t="shared" si="51"/>
        <v>1.2526426263031207</v>
      </c>
      <c r="J131">
        <f t="shared" si="52"/>
        <v>8.9151519499223326</v>
      </c>
      <c r="K131">
        <f t="shared" si="53"/>
        <v>735.95657142857158</v>
      </c>
      <c r="L131">
        <f t="shared" si="54"/>
        <v>533.15000117248417</v>
      </c>
      <c r="M131">
        <f t="shared" si="55"/>
        <v>53.933421543143425</v>
      </c>
      <c r="N131">
        <f t="shared" si="56"/>
        <v>74.449321798767798</v>
      </c>
      <c r="O131">
        <f t="shared" si="57"/>
        <v>7.8301902928683817E-2</v>
      </c>
      <c r="P131">
        <f t="shared" si="58"/>
        <v>1.6787579384576612</v>
      </c>
      <c r="Q131">
        <f t="shared" si="59"/>
        <v>7.6328057979013042E-2</v>
      </c>
      <c r="R131">
        <f t="shared" si="60"/>
        <v>4.7878234086509555E-2</v>
      </c>
      <c r="S131">
        <f t="shared" si="61"/>
        <v>194.42063361260077</v>
      </c>
      <c r="T131">
        <f t="shared" si="62"/>
        <v>35.221807244247778</v>
      </c>
      <c r="U131">
        <f t="shared" si="63"/>
        <v>33.827271428571429</v>
      </c>
      <c r="V131">
        <f t="shared" si="64"/>
        <v>5.2917462038086125</v>
      </c>
      <c r="W131">
        <f t="shared" si="65"/>
        <v>69.855522192442734</v>
      </c>
      <c r="X131">
        <f t="shared" si="66"/>
        <v>3.7054076339558795</v>
      </c>
      <c r="Y131">
        <f t="shared" si="67"/>
        <v>5.3043875668812142</v>
      </c>
      <c r="Z131">
        <f t="shared" si="68"/>
        <v>1.586338569852733</v>
      </c>
      <c r="AA131">
        <f t="shared" si="69"/>
        <v>-55.24153981996762</v>
      </c>
      <c r="AB131">
        <f t="shared" si="70"/>
        <v>3.8671578164652627</v>
      </c>
      <c r="AC131">
        <f t="shared" si="71"/>
        <v>0.53197058192793167</v>
      </c>
      <c r="AD131">
        <f t="shared" si="72"/>
        <v>143.57822219102636</v>
      </c>
      <c r="AE131">
        <f t="shared" si="73"/>
        <v>19.820073583516628</v>
      </c>
      <c r="AF131">
        <f t="shared" si="74"/>
        <v>1.2506719795636319</v>
      </c>
      <c r="AG131">
        <f t="shared" si="75"/>
        <v>8.9151519499223326</v>
      </c>
      <c r="AH131">
        <v>787.46967286766244</v>
      </c>
      <c r="AI131">
        <v>766.50269696969679</v>
      </c>
      <c r="AJ131">
        <v>1.703299888105116</v>
      </c>
      <c r="AK131">
        <v>67.047301081910973</v>
      </c>
      <c r="AL131">
        <f t="shared" si="76"/>
        <v>1.2526426263031207</v>
      </c>
      <c r="AM131">
        <v>35.124136265594387</v>
      </c>
      <c r="AN131">
        <v>36.631806993006997</v>
      </c>
      <c r="AO131">
        <v>9.6193473194448799E-5</v>
      </c>
      <c r="AP131">
        <v>77.180000000000007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19444.760575132088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1009.4801997992749</v>
      </c>
      <c r="BI131">
        <f t="shared" si="83"/>
        <v>8.9151519499223326</v>
      </c>
      <c r="BJ131" t="e">
        <f t="shared" si="84"/>
        <v>#DIV/0!</v>
      </c>
      <c r="BK131">
        <f t="shared" si="85"/>
        <v>8.8314282456406993E-3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1199.97</v>
      </c>
      <c r="CQ131">
        <f t="shared" si="97"/>
        <v>1009.4801997992749</v>
      </c>
      <c r="CR131">
        <f t="shared" si="98"/>
        <v>0.84125453119600901</v>
      </c>
      <c r="CS131">
        <f t="shared" si="99"/>
        <v>0.1620212452082975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1656606941</v>
      </c>
      <c r="CZ131">
        <v>735.95657142857158</v>
      </c>
      <c r="DA131">
        <v>761.87942857142855</v>
      </c>
      <c r="DB131">
        <v>36.629199999999997</v>
      </c>
      <c r="DC131">
        <v>35.123285714285707</v>
      </c>
      <c r="DD131">
        <v>737.45785714285716</v>
      </c>
      <c r="DE131">
        <v>36.154557142857144</v>
      </c>
      <c r="DF131">
        <v>480.05157142857149</v>
      </c>
      <c r="DG131">
        <v>101.06</v>
      </c>
      <c r="DH131">
        <v>9.9938900000000011E-2</v>
      </c>
      <c r="DI131">
        <v>33.869999999999997</v>
      </c>
      <c r="DJ131">
        <v>999.89999999999986</v>
      </c>
      <c r="DK131">
        <v>33.827271428571429</v>
      </c>
      <c r="DL131">
        <v>0</v>
      </c>
      <c r="DM131">
        <v>0</v>
      </c>
      <c r="DN131">
        <v>4025.3571428571431</v>
      </c>
      <c r="DO131">
        <v>0</v>
      </c>
      <c r="DP131">
        <v>41.526028571428583</v>
      </c>
      <c r="DQ131">
        <v>-25.92277142857143</v>
      </c>
      <c r="DR131">
        <v>763.93885714285705</v>
      </c>
      <c r="DS131">
        <v>789.61328571428578</v>
      </c>
      <c r="DT131">
        <v>1.505918571428571</v>
      </c>
      <c r="DU131">
        <v>761.87942857142855</v>
      </c>
      <c r="DV131">
        <v>35.123285714285707</v>
      </c>
      <c r="DW131">
        <v>3.7017414285714278</v>
      </c>
      <c r="DX131">
        <v>3.5495514285714291</v>
      </c>
      <c r="DY131">
        <v>27.574571428571431</v>
      </c>
      <c r="DZ131">
        <v>26.858642857142861</v>
      </c>
      <c r="EA131">
        <v>1199.97</v>
      </c>
      <c r="EB131">
        <v>0.958005</v>
      </c>
      <c r="EC131">
        <v>4.1994700000000003E-2</v>
      </c>
      <c r="ED131">
        <v>0</v>
      </c>
      <c r="EE131">
        <v>638.29471428571435</v>
      </c>
      <c r="EF131">
        <v>5.0001600000000002</v>
      </c>
      <c r="EG131">
        <v>8552.9985714285704</v>
      </c>
      <c r="EH131">
        <v>9514.9457142857136</v>
      </c>
      <c r="EI131">
        <v>48.454999999999998</v>
      </c>
      <c r="EJ131">
        <v>50.125</v>
      </c>
      <c r="EK131">
        <v>49.561999999999998</v>
      </c>
      <c r="EL131">
        <v>49.561999999999998</v>
      </c>
      <c r="EM131">
        <v>50.160428571428568</v>
      </c>
      <c r="EN131">
        <v>1144.79</v>
      </c>
      <c r="EO131">
        <v>50.18</v>
      </c>
      <c r="EP131">
        <v>0</v>
      </c>
      <c r="EQ131">
        <v>11511.399999856951</v>
      </c>
      <c r="ER131">
        <v>0</v>
      </c>
      <c r="ES131">
        <v>638.23311538461542</v>
      </c>
      <c r="ET131">
        <v>-0.95456412481662645</v>
      </c>
      <c r="EU131">
        <v>71.866324837852872</v>
      </c>
      <c r="EV131">
        <v>8549.7265384615384</v>
      </c>
      <c r="EW131">
        <v>15</v>
      </c>
      <c r="EX131">
        <v>1656590095.5</v>
      </c>
      <c r="EY131" t="s">
        <v>416</v>
      </c>
      <c r="EZ131">
        <v>1656590095.5</v>
      </c>
      <c r="FA131">
        <v>1656352397</v>
      </c>
      <c r="FB131">
        <v>2</v>
      </c>
      <c r="FC131">
        <v>-0.995</v>
      </c>
      <c r="FD131">
        <v>0.47499999999999998</v>
      </c>
      <c r="FE131">
        <v>-1.5009999999999999</v>
      </c>
      <c r="FF131">
        <v>0.47499999999999998</v>
      </c>
      <c r="FG131">
        <v>427</v>
      </c>
      <c r="FH131">
        <v>33</v>
      </c>
      <c r="FI131">
        <v>0.32</v>
      </c>
      <c r="FJ131">
        <v>0.2</v>
      </c>
      <c r="FK131">
        <v>-25.65723170731707</v>
      </c>
      <c r="FL131">
        <v>-1.5952724738676141</v>
      </c>
      <c r="FM131">
        <v>0.16224841453473821</v>
      </c>
      <c r="FN131">
        <v>0</v>
      </c>
      <c r="FO131">
        <v>638.33132352941175</v>
      </c>
      <c r="FP131">
        <v>-1.265836522468863</v>
      </c>
      <c r="FQ131">
        <v>0.24705104504562639</v>
      </c>
      <c r="FR131">
        <v>0</v>
      </c>
      <c r="FS131">
        <v>1.4903258536585371</v>
      </c>
      <c r="FT131">
        <v>9.2336445993032673E-2</v>
      </c>
      <c r="FU131">
        <v>9.1833375025587131E-3</v>
      </c>
      <c r="FV131">
        <v>1</v>
      </c>
      <c r="FW131">
        <v>1</v>
      </c>
      <c r="FX131">
        <v>3</v>
      </c>
      <c r="FY131" t="s">
        <v>417</v>
      </c>
      <c r="FZ131">
        <v>2.9745499999999998</v>
      </c>
      <c r="GA131">
        <v>2.8638300000000001</v>
      </c>
      <c r="GB131">
        <v>0.148836</v>
      </c>
      <c r="GC131">
        <v>0.154364</v>
      </c>
      <c r="GD131">
        <v>0.14843500000000001</v>
      </c>
      <c r="GE131">
        <v>0.14709800000000001</v>
      </c>
      <c r="GF131">
        <v>29520.1</v>
      </c>
      <c r="GG131">
        <v>25533.5</v>
      </c>
      <c r="GH131">
        <v>30990.799999999999</v>
      </c>
      <c r="GI131">
        <v>28132.1</v>
      </c>
      <c r="GJ131">
        <v>34785.199999999997</v>
      </c>
      <c r="GK131">
        <v>33891.1</v>
      </c>
      <c r="GL131">
        <v>40423.800000000003</v>
      </c>
      <c r="GM131">
        <v>39252.400000000001</v>
      </c>
      <c r="GN131">
        <v>2.0676999999999999</v>
      </c>
      <c r="GO131">
        <v>2.39628</v>
      </c>
      <c r="GP131">
        <v>0</v>
      </c>
      <c r="GQ131">
        <v>0.16967199999999999</v>
      </c>
      <c r="GR131">
        <v>999.9</v>
      </c>
      <c r="GS131">
        <v>31.083400000000001</v>
      </c>
      <c r="GT131">
        <v>66.7</v>
      </c>
      <c r="GU131">
        <v>37.4</v>
      </c>
      <c r="GV131">
        <v>42.528599999999997</v>
      </c>
      <c r="GW131">
        <v>23.8216</v>
      </c>
      <c r="GX131">
        <v>16.438300000000002</v>
      </c>
      <c r="GY131">
        <v>2</v>
      </c>
      <c r="GZ131">
        <v>0.450239</v>
      </c>
      <c r="HA131">
        <v>0.30996499999999999</v>
      </c>
      <c r="HB131">
        <v>20.213000000000001</v>
      </c>
      <c r="HC131">
        <v>5.2159399999999998</v>
      </c>
      <c r="HD131">
        <v>11.968299999999999</v>
      </c>
      <c r="HE131">
        <v>4.9923000000000002</v>
      </c>
      <c r="HF131">
        <v>3.2925</v>
      </c>
      <c r="HG131">
        <v>6306.7</v>
      </c>
      <c r="HH131">
        <v>9999</v>
      </c>
      <c r="HI131">
        <v>9999</v>
      </c>
      <c r="HJ131">
        <v>492.9</v>
      </c>
      <c r="HK131">
        <v>4.9713900000000004</v>
      </c>
      <c r="HL131">
        <v>1.87439</v>
      </c>
      <c r="HM131">
        <v>1.87073</v>
      </c>
      <c r="HN131">
        <v>1.87033</v>
      </c>
      <c r="HO131">
        <v>1.875</v>
      </c>
      <c r="HP131">
        <v>1.87165</v>
      </c>
      <c r="HQ131">
        <v>1.8672</v>
      </c>
      <c r="HR131">
        <v>1.8782000000000001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-1.5009999999999999</v>
      </c>
      <c r="IG131">
        <v>0.47460000000000002</v>
      </c>
      <c r="IH131">
        <v>-1.5014285714286191</v>
      </c>
      <c r="II131">
        <v>0</v>
      </c>
      <c r="IJ131">
        <v>0</v>
      </c>
      <c r="IK131">
        <v>0</v>
      </c>
      <c r="IL131">
        <v>0.47462380952381272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280.8</v>
      </c>
      <c r="IU131">
        <v>4242.3999999999996</v>
      </c>
      <c r="IV131">
        <v>2.1972700000000001</v>
      </c>
      <c r="IW131">
        <v>2.5524900000000001</v>
      </c>
      <c r="IX131">
        <v>2.1484399999999999</v>
      </c>
      <c r="IY131">
        <v>2.5964399999999999</v>
      </c>
      <c r="IZ131">
        <v>2.5451700000000002</v>
      </c>
      <c r="JA131">
        <v>2.33887</v>
      </c>
      <c r="JB131">
        <v>41.170499999999997</v>
      </c>
      <c r="JC131">
        <v>15.734400000000001</v>
      </c>
      <c r="JD131">
        <v>18</v>
      </c>
      <c r="JE131">
        <v>499.709</v>
      </c>
      <c r="JF131">
        <v>928.20500000000004</v>
      </c>
      <c r="JG131">
        <v>30.9999</v>
      </c>
      <c r="JH131">
        <v>33.338500000000003</v>
      </c>
      <c r="JI131">
        <v>30.0002</v>
      </c>
      <c r="JJ131">
        <v>33.177300000000002</v>
      </c>
      <c r="JK131">
        <v>33.107999999999997</v>
      </c>
      <c r="JL131">
        <v>44.096299999999999</v>
      </c>
      <c r="JM131">
        <v>21.181799999999999</v>
      </c>
      <c r="JN131">
        <v>95.545699999999997</v>
      </c>
      <c r="JO131">
        <v>31</v>
      </c>
      <c r="JP131">
        <v>779.13599999999997</v>
      </c>
      <c r="JQ131">
        <v>35.060499999999998</v>
      </c>
      <c r="JR131">
        <v>98.798299999999998</v>
      </c>
      <c r="JS131">
        <v>98.813299999999998</v>
      </c>
    </row>
    <row r="132" spans="1:279" x14ac:dyDescent="0.2">
      <c r="A132">
        <v>117</v>
      </c>
      <c r="B132">
        <v>1656606947</v>
      </c>
      <c r="C132">
        <v>463.5</v>
      </c>
      <c r="D132" t="s">
        <v>652</v>
      </c>
      <c r="E132" t="s">
        <v>653</v>
      </c>
      <c r="F132">
        <v>4</v>
      </c>
      <c r="G132">
        <v>1656606944.6875</v>
      </c>
      <c r="H132">
        <f t="shared" si="50"/>
        <v>1.2561705369998758E-3</v>
      </c>
      <c r="I132">
        <f t="shared" si="51"/>
        <v>1.2561705369998759</v>
      </c>
      <c r="J132">
        <f t="shared" si="52"/>
        <v>8.8782432540510268</v>
      </c>
      <c r="K132">
        <f t="shared" si="53"/>
        <v>742.05587500000001</v>
      </c>
      <c r="L132">
        <f t="shared" si="54"/>
        <v>540.18190381494128</v>
      </c>
      <c r="M132">
        <f t="shared" si="55"/>
        <v>54.644417570419989</v>
      </c>
      <c r="N132">
        <f t="shared" si="56"/>
        <v>75.065845056473734</v>
      </c>
      <c r="O132">
        <f t="shared" si="57"/>
        <v>7.8459461717691151E-2</v>
      </c>
      <c r="P132">
        <f t="shared" si="58"/>
        <v>1.672395991799448</v>
      </c>
      <c r="Q132">
        <f t="shared" si="59"/>
        <v>7.6470440835369399E-2</v>
      </c>
      <c r="R132">
        <f t="shared" si="60"/>
        <v>4.7968531340584666E-2</v>
      </c>
      <c r="S132">
        <f t="shared" si="61"/>
        <v>194.42602011261164</v>
      </c>
      <c r="T132">
        <f t="shared" si="62"/>
        <v>35.23665543885361</v>
      </c>
      <c r="U132">
        <f t="shared" si="63"/>
        <v>33.833837500000001</v>
      </c>
      <c r="V132">
        <f t="shared" si="64"/>
        <v>5.2936870883001976</v>
      </c>
      <c r="W132">
        <f t="shared" si="65"/>
        <v>69.81823903666799</v>
      </c>
      <c r="X132">
        <f t="shared" si="66"/>
        <v>3.7058732036425819</v>
      </c>
      <c r="Y132">
        <f t="shared" si="67"/>
        <v>5.3078869572982024</v>
      </c>
      <c r="Z132">
        <f t="shared" si="68"/>
        <v>1.5878138846576157</v>
      </c>
      <c r="AA132">
        <f t="shared" si="69"/>
        <v>-55.397120681694524</v>
      </c>
      <c r="AB132">
        <f t="shared" si="70"/>
        <v>4.3255321547571501</v>
      </c>
      <c r="AC132">
        <f t="shared" si="71"/>
        <v>0.59734226528037404</v>
      </c>
      <c r="AD132">
        <f t="shared" si="72"/>
        <v>143.95177385095462</v>
      </c>
      <c r="AE132">
        <f t="shared" si="73"/>
        <v>19.863813314615946</v>
      </c>
      <c r="AF132">
        <f t="shared" si="74"/>
        <v>1.2527799242665052</v>
      </c>
      <c r="AG132">
        <f t="shared" si="75"/>
        <v>8.8782432540510268</v>
      </c>
      <c r="AH132">
        <v>794.38151452317254</v>
      </c>
      <c r="AI132">
        <v>773.38339393939384</v>
      </c>
      <c r="AJ132">
        <v>1.717544984876715</v>
      </c>
      <c r="AK132">
        <v>67.047301081910973</v>
      </c>
      <c r="AL132">
        <f t="shared" si="76"/>
        <v>1.2561705369998759</v>
      </c>
      <c r="AM132">
        <v>35.123703460139858</v>
      </c>
      <c r="AN132">
        <v>36.635810489510497</v>
      </c>
      <c r="AO132">
        <v>7.2325304326010419E-5</v>
      </c>
      <c r="AP132">
        <v>77.180000000000007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19290.374489906502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1009.5085497992807</v>
      </c>
      <c r="BI132">
        <f t="shared" si="83"/>
        <v>8.8782432540510268</v>
      </c>
      <c r="BJ132" t="e">
        <f t="shared" si="84"/>
        <v>#DIV/0!</v>
      </c>
      <c r="BK132">
        <f t="shared" si="85"/>
        <v>8.7946191796159402E-3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1200.0037500000001</v>
      </c>
      <c r="CQ132">
        <f t="shared" si="97"/>
        <v>1009.5085497992807</v>
      </c>
      <c r="CR132">
        <f t="shared" si="98"/>
        <v>0.84125449591243406</v>
      </c>
      <c r="CS132">
        <f t="shared" si="99"/>
        <v>0.16202117711099789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1656606944.6875</v>
      </c>
      <c r="CZ132">
        <v>742.05587500000001</v>
      </c>
      <c r="DA132">
        <v>768.04562499999997</v>
      </c>
      <c r="DB132">
        <v>36.634037500000012</v>
      </c>
      <c r="DC132">
        <v>35.125549999999997</v>
      </c>
      <c r="DD132">
        <v>743.55737499999998</v>
      </c>
      <c r="DE132">
        <v>36.159424999999999</v>
      </c>
      <c r="DF132">
        <v>480.03800000000001</v>
      </c>
      <c r="DG132">
        <v>101.05925000000001</v>
      </c>
      <c r="DH132">
        <v>0.1000394625</v>
      </c>
      <c r="DI132">
        <v>33.881812500000002</v>
      </c>
      <c r="DJ132">
        <v>999.9</v>
      </c>
      <c r="DK132">
        <v>33.833837500000001</v>
      </c>
      <c r="DL132">
        <v>0</v>
      </c>
      <c r="DM132">
        <v>0</v>
      </c>
      <c r="DN132">
        <v>3999.8425000000002</v>
      </c>
      <c r="DO132">
        <v>0</v>
      </c>
      <c r="DP132">
        <v>41.033412499999997</v>
      </c>
      <c r="DQ132">
        <v>-25.989687499999999</v>
      </c>
      <c r="DR132">
        <v>770.274</v>
      </c>
      <c r="DS132">
        <v>796.00575000000003</v>
      </c>
      <c r="DT132">
        <v>1.50851125</v>
      </c>
      <c r="DU132">
        <v>768.04562499999997</v>
      </c>
      <c r="DV132">
        <v>35.125549999999997</v>
      </c>
      <c r="DW132">
        <v>3.7022037499999998</v>
      </c>
      <c r="DX132">
        <v>3.5497550000000002</v>
      </c>
      <c r="DY132">
        <v>27.576725</v>
      </c>
      <c r="DZ132">
        <v>26.859612500000001</v>
      </c>
      <c r="EA132">
        <v>1200.0037500000001</v>
      </c>
      <c r="EB132">
        <v>0.95800637499999997</v>
      </c>
      <c r="EC132">
        <v>4.1993349999999999E-2</v>
      </c>
      <c r="ED132">
        <v>0</v>
      </c>
      <c r="EE132">
        <v>638.07324999999992</v>
      </c>
      <c r="EF132">
        <v>5.0001600000000002</v>
      </c>
      <c r="EG132">
        <v>8562.3312499999993</v>
      </c>
      <c r="EH132">
        <v>9515.2212500000005</v>
      </c>
      <c r="EI132">
        <v>48.444875000000003</v>
      </c>
      <c r="EJ132">
        <v>50.125</v>
      </c>
      <c r="EK132">
        <v>49.561999999999998</v>
      </c>
      <c r="EL132">
        <v>49.561999999999998</v>
      </c>
      <c r="EM132">
        <v>50.148249999999997</v>
      </c>
      <c r="EN132">
        <v>1144.82375</v>
      </c>
      <c r="EO132">
        <v>50.18</v>
      </c>
      <c r="EP132">
        <v>0</v>
      </c>
      <c r="EQ132">
        <v>11515.599999904631</v>
      </c>
      <c r="ER132">
        <v>0</v>
      </c>
      <c r="ES132">
        <v>638.16028000000006</v>
      </c>
      <c r="ET132">
        <v>-0.22523079824133049</v>
      </c>
      <c r="EU132">
        <v>61.606923175447847</v>
      </c>
      <c r="EV132">
        <v>8556.9531999999999</v>
      </c>
      <c r="EW132">
        <v>15</v>
      </c>
      <c r="EX132">
        <v>1656590095.5</v>
      </c>
      <c r="EY132" t="s">
        <v>416</v>
      </c>
      <c r="EZ132">
        <v>1656590095.5</v>
      </c>
      <c r="FA132">
        <v>1656352397</v>
      </c>
      <c r="FB132">
        <v>2</v>
      </c>
      <c r="FC132">
        <v>-0.995</v>
      </c>
      <c r="FD132">
        <v>0.47499999999999998</v>
      </c>
      <c r="FE132">
        <v>-1.5009999999999999</v>
      </c>
      <c r="FF132">
        <v>0.47499999999999998</v>
      </c>
      <c r="FG132">
        <v>427</v>
      </c>
      <c r="FH132">
        <v>33</v>
      </c>
      <c r="FI132">
        <v>0.32</v>
      </c>
      <c r="FJ132">
        <v>0.2</v>
      </c>
      <c r="FK132">
        <v>-25.764434146341461</v>
      </c>
      <c r="FL132">
        <v>-1.496109407665537</v>
      </c>
      <c r="FM132">
        <v>0.15221391816390459</v>
      </c>
      <c r="FN132">
        <v>0</v>
      </c>
      <c r="FO132">
        <v>638.24094117647064</v>
      </c>
      <c r="FP132">
        <v>-1.4231627296974989</v>
      </c>
      <c r="FQ132">
        <v>0.25902009247258079</v>
      </c>
      <c r="FR132">
        <v>0</v>
      </c>
      <c r="FS132">
        <v>1.496031707317073</v>
      </c>
      <c r="FT132">
        <v>9.3026759581882668E-2</v>
      </c>
      <c r="FU132">
        <v>9.2466798002835016E-3</v>
      </c>
      <c r="FV132">
        <v>1</v>
      </c>
      <c r="FW132">
        <v>1</v>
      </c>
      <c r="FX132">
        <v>3</v>
      </c>
      <c r="FY132" t="s">
        <v>417</v>
      </c>
      <c r="FZ132">
        <v>2.97471</v>
      </c>
      <c r="GA132">
        <v>2.86382</v>
      </c>
      <c r="GB132">
        <v>0.14973800000000001</v>
      </c>
      <c r="GC132">
        <v>0.15527299999999999</v>
      </c>
      <c r="GD132">
        <v>0.148449</v>
      </c>
      <c r="GE132">
        <v>0.14710300000000001</v>
      </c>
      <c r="GF132">
        <v>29488.400000000001</v>
      </c>
      <c r="GG132">
        <v>25505.8</v>
      </c>
      <c r="GH132">
        <v>30990.5</v>
      </c>
      <c r="GI132">
        <v>28131.9</v>
      </c>
      <c r="GJ132">
        <v>34784.300000000003</v>
      </c>
      <c r="GK132">
        <v>33890.800000000003</v>
      </c>
      <c r="GL132">
        <v>40423.300000000003</v>
      </c>
      <c r="GM132">
        <v>39252.300000000003</v>
      </c>
      <c r="GN132">
        <v>2.06792</v>
      </c>
      <c r="GO132">
        <v>2.3964500000000002</v>
      </c>
      <c r="GP132">
        <v>0</v>
      </c>
      <c r="GQ132">
        <v>0.16953099999999999</v>
      </c>
      <c r="GR132">
        <v>999.9</v>
      </c>
      <c r="GS132">
        <v>31.090800000000002</v>
      </c>
      <c r="GT132">
        <v>66.7</v>
      </c>
      <c r="GU132">
        <v>37.4</v>
      </c>
      <c r="GV132">
        <v>42.531399999999998</v>
      </c>
      <c r="GW132">
        <v>23.8416</v>
      </c>
      <c r="GX132">
        <v>16.222000000000001</v>
      </c>
      <c r="GY132">
        <v>2</v>
      </c>
      <c r="GZ132">
        <v>0.45056400000000002</v>
      </c>
      <c r="HA132">
        <v>0.31385099999999999</v>
      </c>
      <c r="HB132">
        <v>20.212700000000002</v>
      </c>
      <c r="HC132">
        <v>5.2160900000000003</v>
      </c>
      <c r="HD132">
        <v>11.968500000000001</v>
      </c>
      <c r="HE132">
        <v>4.9922000000000004</v>
      </c>
      <c r="HF132">
        <v>3.2925</v>
      </c>
      <c r="HG132">
        <v>6306.7</v>
      </c>
      <c r="HH132">
        <v>9999</v>
      </c>
      <c r="HI132">
        <v>9999</v>
      </c>
      <c r="HJ132">
        <v>492.9</v>
      </c>
      <c r="HK132">
        <v>4.9714200000000002</v>
      </c>
      <c r="HL132">
        <v>1.8744000000000001</v>
      </c>
      <c r="HM132">
        <v>1.87073</v>
      </c>
      <c r="HN132">
        <v>1.8703399999999999</v>
      </c>
      <c r="HO132">
        <v>1.875</v>
      </c>
      <c r="HP132">
        <v>1.87165</v>
      </c>
      <c r="HQ132">
        <v>1.86721</v>
      </c>
      <c r="HR132">
        <v>1.8782000000000001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-1.5009999999999999</v>
      </c>
      <c r="IG132">
        <v>0.47460000000000002</v>
      </c>
      <c r="IH132">
        <v>-1.5014285714286191</v>
      </c>
      <c r="II132">
        <v>0</v>
      </c>
      <c r="IJ132">
        <v>0</v>
      </c>
      <c r="IK132">
        <v>0</v>
      </c>
      <c r="IL132">
        <v>0.47462380952381272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280.89999999999998</v>
      </c>
      <c r="IU132">
        <v>4242.5</v>
      </c>
      <c r="IV132">
        <v>2.21313</v>
      </c>
      <c r="IW132">
        <v>2.5561500000000001</v>
      </c>
      <c r="IX132">
        <v>2.1484399999999999</v>
      </c>
      <c r="IY132">
        <v>2.5964399999999999</v>
      </c>
      <c r="IZ132">
        <v>2.5451700000000002</v>
      </c>
      <c r="JA132">
        <v>2.2705099999999998</v>
      </c>
      <c r="JB132">
        <v>41.170499999999997</v>
      </c>
      <c r="JC132">
        <v>15.7081</v>
      </c>
      <c r="JD132">
        <v>18</v>
      </c>
      <c r="JE132">
        <v>499.86799999999999</v>
      </c>
      <c r="JF132">
        <v>928.41399999999999</v>
      </c>
      <c r="JG132">
        <v>31.000599999999999</v>
      </c>
      <c r="JH132">
        <v>33.341299999999997</v>
      </c>
      <c r="JI132">
        <v>30.000399999999999</v>
      </c>
      <c r="JJ132">
        <v>33.179400000000001</v>
      </c>
      <c r="JK132">
        <v>33.107999999999997</v>
      </c>
      <c r="JL132">
        <v>44.4086</v>
      </c>
      <c r="JM132">
        <v>21.181799999999999</v>
      </c>
      <c r="JN132">
        <v>95.545699999999997</v>
      </c>
      <c r="JO132">
        <v>31</v>
      </c>
      <c r="JP132">
        <v>785.81799999999998</v>
      </c>
      <c r="JQ132">
        <v>35.0503</v>
      </c>
      <c r="JR132">
        <v>98.7971</v>
      </c>
      <c r="JS132">
        <v>98.812899999999999</v>
      </c>
    </row>
    <row r="133" spans="1:279" x14ac:dyDescent="0.2">
      <c r="A133">
        <v>118</v>
      </c>
      <c r="B133">
        <v>1656606951</v>
      </c>
      <c r="C133">
        <v>467.5</v>
      </c>
      <c r="D133" t="s">
        <v>654</v>
      </c>
      <c r="E133" t="s">
        <v>655</v>
      </c>
      <c r="F133">
        <v>4</v>
      </c>
      <c r="G133">
        <v>1656606949</v>
      </c>
      <c r="H133">
        <f t="shared" si="50"/>
        <v>1.2586320866489601E-3</v>
      </c>
      <c r="I133">
        <f t="shared" si="51"/>
        <v>1.2586320866489602</v>
      </c>
      <c r="J133">
        <f t="shared" si="52"/>
        <v>8.9790708524377543</v>
      </c>
      <c r="K133">
        <f t="shared" si="53"/>
        <v>749.16542857142861</v>
      </c>
      <c r="L133">
        <f t="shared" si="54"/>
        <v>545.07379506086033</v>
      </c>
      <c r="M133">
        <f t="shared" si="55"/>
        <v>55.139899887213716</v>
      </c>
      <c r="N133">
        <f t="shared" si="56"/>
        <v>75.78589744124055</v>
      </c>
      <c r="O133">
        <f t="shared" si="57"/>
        <v>7.8487372069552211E-2</v>
      </c>
      <c r="P133">
        <f t="shared" si="58"/>
        <v>1.6737596763428606</v>
      </c>
      <c r="Q133">
        <f t="shared" si="59"/>
        <v>7.6498532580442605E-2</v>
      </c>
      <c r="R133">
        <f t="shared" si="60"/>
        <v>4.7986074643585258E-2</v>
      </c>
      <c r="S133">
        <f t="shared" si="61"/>
        <v>194.41835361259609</v>
      </c>
      <c r="T133">
        <f t="shared" si="62"/>
        <v>35.239875504266358</v>
      </c>
      <c r="U133">
        <f t="shared" si="63"/>
        <v>33.844171428571421</v>
      </c>
      <c r="V133">
        <f t="shared" si="64"/>
        <v>5.2967429787698528</v>
      </c>
      <c r="W133">
        <f t="shared" si="65"/>
        <v>69.807626495097935</v>
      </c>
      <c r="X133">
        <f t="shared" si="66"/>
        <v>3.7064126860170976</v>
      </c>
      <c r="Y133">
        <f t="shared" si="67"/>
        <v>5.3094667045833033</v>
      </c>
      <c r="Z133">
        <f t="shared" si="68"/>
        <v>1.5903302927527552</v>
      </c>
      <c r="AA133">
        <f t="shared" si="69"/>
        <v>-55.50567502121914</v>
      </c>
      <c r="AB133">
        <f t="shared" si="70"/>
        <v>3.8775582980919432</v>
      </c>
      <c r="AC133">
        <f t="shared" si="71"/>
        <v>0.53508318874594596</v>
      </c>
      <c r="AD133">
        <f t="shared" si="72"/>
        <v>143.32532007821484</v>
      </c>
      <c r="AE133">
        <f t="shared" si="73"/>
        <v>19.967999620835936</v>
      </c>
      <c r="AF133">
        <f t="shared" si="74"/>
        <v>1.2582507492565576</v>
      </c>
      <c r="AG133">
        <f t="shared" si="75"/>
        <v>8.9790708524377543</v>
      </c>
      <c r="AH133">
        <v>801.33379070299895</v>
      </c>
      <c r="AI133">
        <v>780.22759393939407</v>
      </c>
      <c r="AJ133">
        <v>1.713328413999792</v>
      </c>
      <c r="AK133">
        <v>67.047301081910973</v>
      </c>
      <c r="AL133">
        <f t="shared" si="76"/>
        <v>1.2586320866489602</v>
      </c>
      <c r="AM133">
        <v>35.125871895804188</v>
      </c>
      <c r="AN133">
        <v>36.641098601398618</v>
      </c>
      <c r="AO133">
        <v>5.6192074593250413E-5</v>
      </c>
      <c r="AP133">
        <v>77.180000000000007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19322.917355174868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1009.4681997992723</v>
      </c>
      <c r="BI133">
        <f t="shared" si="83"/>
        <v>8.9790708524377543</v>
      </c>
      <c r="BJ133" t="e">
        <f t="shared" si="84"/>
        <v>#DIV/0!</v>
      </c>
      <c r="BK133">
        <f t="shared" si="85"/>
        <v>8.8948526107342444E-3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1199.9557142857141</v>
      </c>
      <c r="CQ133">
        <f t="shared" si="97"/>
        <v>1009.4681997992723</v>
      </c>
      <c r="CR133">
        <f t="shared" si="98"/>
        <v>0.84125454613145334</v>
      </c>
      <c r="CS133">
        <f t="shared" si="99"/>
        <v>0.16202127403370517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1656606949</v>
      </c>
      <c r="CZ133">
        <v>749.16542857142861</v>
      </c>
      <c r="DA133">
        <v>775.30271428571427</v>
      </c>
      <c r="DB133">
        <v>36.638957142857137</v>
      </c>
      <c r="DC133">
        <v>35.123828571428582</v>
      </c>
      <c r="DD133">
        <v>750.66685714285722</v>
      </c>
      <c r="DE133">
        <v>36.164342857142863</v>
      </c>
      <c r="DF133">
        <v>480.01857142857142</v>
      </c>
      <c r="DG133">
        <v>101.0604285714286</v>
      </c>
      <c r="DH133">
        <v>0.1000021571428571</v>
      </c>
      <c r="DI133">
        <v>33.887142857142862</v>
      </c>
      <c r="DJ133">
        <v>999.89999999999986</v>
      </c>
      <c r="DK133">
        <v>33.844171428571421</v>
      </c>
      <c r="DL133">
        <v>0</v>
      </c>
      <c r="DM133">
        <v>0</v>
      </c>
      <c r="DN133">
        <v>4005.2685714285722</v>
      </c>
      <c r="DO133">
        <v>0</v>
      </c>
      <c r="DP133">
        <v>40.825514285714277</v>
      </c>
      <c r="DQ133">
        <v>-26.137142857142859</v>
      </c>
      <c r="DR133">
        <v>777.65800000000002</v>
      </c>
      <c r="DS133">
        <v>803.52542857142873</v>
      </c>
      <c r="DT133">
        <v>1.5151271428571429</v>
      </c>
      <c r="DU133">
        <v>775.30271428571427</v>
      </c>
      <c r="DV133">
        <v>35.123828571428582</v>
      </c>
      <c r="DW133">
        <v>3.702744285714286</v>
      </c>
      <c r="DX133">
        <v>3.5496242857142861</v>
      </c>
      <c r="DY133">
        <v>27.579228571428569</v>
      </c>
      <c r="DZ133">
        <v>26.858985714285719</v>
      </c>
      <c r="EA133">
        <v>1199.9557142857141</v>
      </c>
      <c r="EB133">
        <v>0.958005</v>
      </c>
      <c r="EC133">
        <v>4.1994700000000003E-2</v>
      </c>
      <c r="ED133">
        <v>0</v>
      </c>
      <c r="EE133">
        <v>637.99642857142862</v>
      </c>
      <c r="EF133">
        <v>5.0001600000000002</v>
      </c>
      <c r="EG133">
        <v>8573.4114285714295</v>
      </c>
      <c r="EH133">
        <v>9514.841428571428</v>
      </c>
      <c r="EI133">
        <v>48.454999999999998</v>
      </c>
      <c r="EJ133">
        <v>50.142714285714291</v>
      </c>
      <c r="EK133">
        <v>49.607000000000014</v>
      </c>
      <c r="EL133">
        <v>49.561999999999998</v>
      </c>
      <c r="EM133">
        <v>50.142714285714291</v>
      </c>
      <c r="EN133">
        <v>1144.775714285714</v>
      </c>
      <c r="EO133">
        <v>50.18</v>
      </c>
      <c r="EP133">
        <v>0</v>
      </c>
      <c r="EQ133">
        <v>11519.20000004768</v>
      </c>
      <c r="ER133">
        <v>0</v>
      </c>
      <c r="ES133">
        <v>638.08539999999994</v>
      </c>
      <c r="ET133">
        <v>-1.0382307903309249</v>
      </c>
      <c r="EU133">
        <v>107.146922915399</v>
      </c>
      <c r="EV133">
        <v>8562.1327999999994</v>
      </c>
      <c r="EW133">
        <v>15</v>
      </c>
      <c r="EX133">
        <v>1656590095.5</v>
      </c>
      <c r="EY133" t="s">
        <v>416</v>
      </c>
      <c r="EZ133">
        <v>1656590095.5</v>
      </c>
      <c r="FA133">
        <v>1656352397</v>
      </c>
      <c r="FB133">
        <v>2</v>
      </c>
      <c r="FC133">
        <v>-0.995</v>
      </c>
      <c r="FD133">
        <v>0.47499999999999998</v>
      </c>
      <c r="FE133">
        <v>-1.5009999999999999</v>
      </c>
      <c r="FF133">
        <v>0.47499999999999998</v>
      </c>
      <c r="FG133">
        <v>427</v>
      </c>
      <c r="FH133">
        <v>33</v>
      </c>
      <c r="FI133">
        <v>0.32</v>
      </c>
      <c r="FJ133">
        <v>0.2</v>
      </c>
      <c r="FK133">
        <v>-25.8796575</v>
      </c>
      <c r="FL133">
        <v>-1.733796247654722</v>
      </c>
      <c r="FM133">
        <v>0.1684555963562801</v>
      </c>
      <c r="FN133">
        <v>0</v>
      </c>
      <c r="FO133">
        <v>638.16664705882351</v>
      </c>
      <c r="FP133">
        <v>-1.151566091628581</v>
      </c>
      <c r="FQ133">
        <v>0.25244240838293852</v>
      </c>
      <c r="FR133">
        <v>0</v>
      </c>
      <c r="FS133">
        <v>1.50297725</v>
      </c>
      <c r="FT133">
        <v>8.4399512195119181E-2</v>
      </c>
      <c r="FU133">
        <v>8.2216412557043518E-3</v>
      </c>
      <c r="FV133">
        <v>1</v>
      </c>
      <c r="FW133">
        <v>1</v>
      </c>
      <c r="FX133">
        <v>3</v>
      </c>
      <c r="FY133" t="s">
        <v>417</v>
      </c>
      <c r="FZ133">
        <v>2.9747400000000002</v>
      </c>
      <c r="GA133">
        <v>2.86382</v>
      </c>
      <c r="GB133">
        <v>0.150641</v>
      </c>
      <c r="GC133">
        <v>0.15618399999999999</v>
      </c>
      <c r="GD133">
        <v>0.14846300000000001</v>
      </c>
      <c r="GE133">
        <v>0.147093</v>
      </c>
      <c r="GF133">
        <v>29457.1</v>
      </c>
      <c r="GG133">
        <v>25477.7</v>
      </c>
      <c r="GH133">
        <v>30990.5</v>
      </c>
      <c r="GI133">
        <v>28131.3</v>
      </c>
      <c r="GJ133">
        <v>34783.800000000003</v>
      </c>
      <c r="GK133">
        <v>33890.199999999997</v>
      </c>
      <c r="GL133">
        <v>40423.4</v>
      </c>
      <c r="GM133">
        <v>39251.1</v>
      </c>
      <c r="GN133">
        <v>2.0677500000000002</v>
      </c>
      <c r="GO133">
        <v>2.3964799999999999</v>
      </c>
      <c r="GP133">
        <v>0</v>
      </c>
      <c r="GQ133">
        <v>0.16972100000000001</v>
      </c>
      <c r="GR133">
        <v>999.9</v>
      </c>
      <c r="GS133">
        <v>31.099599999999999</v>
      </c>
      <c r="GT133">
        <v>66.7</v>
      </c>
      <c r="GU133">
        <v>37.4</v>
      </c>
      <c r="GV133">
        <v>42.523099999999999</v>
      </c>
      <c r="GW133">
        <v>23.6816</v>
      </c>
      <c r="GX133">
        <v>16.181899999999999</v>
      </c>
      <c r="GY133">
        <v>2</v>
      </c>
      <c r="GZ133">
        <v>0.450706</v>
      </c>
      <c r="HA133">
        <v>0.31767699999999999</v>
      </c>
      <c r="HB133">
        <v>20.212700000000002</v>
      </c>
      <c r="HC133">
        <v>5.21549</v>
      </c>
      <c r="HD133">
        <v>11.9686</v>
      </c>
      <c r="HE133">
        <v>4.9920499999999999</v>
      </c>
      <c r="HF133">
        <v>3.2924799999999999</v>
      </c>
      <c r="HG133">
        <v>6307</v>
      </c>
      <c r="HH133">
        <v>9999</v>
      </c>
      <c r="HI133">
        <v>9999</v>
      </c>
      <c r="HJ133">
        <v>492.9</v>
      </c>
      <c r="HK133">
        <v>4.9713799999999999</v>
      </c>
      <c r="HL133">
        <v>1.87439</v>
      </c>
      <c r="HM133">
        <v>1.87073</v>
      </c>
      <c r="HN133">
        <v>1.8703000000000001</v>
      </c>
      <c r="HO133">
        <v>1.875</v>
      </c>
      <c r="HP133">
        <v>1.87165</v>
      </c>
      <c r="HQ133">
        <v>1.8671899999999999</v>
      </c>
      <c r="HR133">
        <v>1.8782000000000001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-1.5009999999999999</v>
      </c>
      <c r="IG133">
        <v>0.47460000000000002</v>
      </c>
      <c r="IH133">
        <v>-1.5014285714286191</v>
      </c>
      <c r="II133">
        <v>0</v>
      </c>
      <c r="IJ133">
        <v>0</v>
      </c>
      <c r="IK133">
        <v>0</v>
      </c>
      <c r="IL133">
        <v>0.47462380952381272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280.89999999999998</v>
      </c>
      <c r="IU133">
        <v>4242.6000000000004</v>
      </c>
      <c r="IV133">
        <v>2.2277800000000001</v>
      </c>
      <c r="IW133">
        <v>2.5549300000000001</v>
      </c>
      <c r="IX133">
        <v>2.1484399999999999</v>
      </c>
      <c r="IY133">
        <v>2.5964399999999999</v>
      </c>
      <c r="IZ133">
        <v>2.5451700000000002</v>
      </c>
      <c r="JA133">
        <v>2.2363300000000002</v>
      </c>
      <c r="JB133">
        <v>41.196399999999997</v>
      </c>
      <c r="JC133">
        <v>15.7081</v>
      </c>
      <c r="JD133">
        <v>18</v>
      </c>
      <c r="JE133">
        <v>499.75900000000001</v>
      </c>
      <c r="JF133">
        <v>928.476</v>
      </c>
      <c r="JG133">
        <v>31.000900000000001</v>
      </c>
      <c r="JH133">
        <v>33.342199999999998</v>
      </c>
      <c r="JI133">
        <v>30.000299999999999</v>
      </c>
      <c r="JJ133">
        <v>33.179400000000001</v>
      </c>
      <c r="JK133">
        <v>33.110199999999999</v>
      </c>
      <c r="JL133">
        <v>44.669199999999996</v>
      </c>
      <c r="JM133">
        <v>21.181799999999999</v>
      </c>
      <c r="JN133">
        <v>95.545699999999997</v>
      </c>
      <c r="JO133">
        <v>31</v>
      </c>
      <c r="JP133">
        <v>789.17399999999998</v>
      </c>
      <c r="JQ133">
        <v>35.040999999999997</v>
      </c>
      <c r="JR133">
        <v>98.797399999999996</v>
      </c>
      <c r="JS133">
        <v>98.810199999999995</v>
      </c>
    </row>
    <row r="134" spans="1:279" x14ac:dyDescent="0.2">
      <c r="A134">
        <v>119</v>
      </c>
      <c r="B134">
        <v>1656606955</v>
      </c>
      <c r="C134">
        <v>471.5</v>
      </c>
      <c r="D134" t="s">
        <v>656</v>
      </c>
      <c r="E134" t="s">
        <v>657</v>
      </c>
      <c r="F134">
        <v>4</v>
      </c>
      <c r="G134">
        <v>1656606952.6875</v>
      </c>
      <c r="H134">
        <f t="shared" si="50"/>
        <v>1.2689168324315622E-3</v>
      </c>
      <c r="I134">
        <f t="shared" si="51"/>
        <v>1.2689168324315623</v>
      </c>
      <c r="J134">
        <f t="shared" si="52"/>
        <v>9.0092774201317152</v>
      </c>
      <c r="K134">
        <f t="shared" si="53"/>
        <v>755.23849999999993</v>
      </c>
      <c r="L134">
        <f t="shared" si="54"/>
        <v>551.61519023448318</v>
      </c>
      <c r="M134">
        <f t="shared" si="55"/>
        <v>55.801387265872215</v>
      </c>
      <c r="N134">
        <f t="shared" si="56"/>
        <v>76.399919296424613</v>
      </c>
      <c r="O134">
        <f t="shared" si="57"/>
        <v>7.9042622368699744E-2</v>
      </c>
      <c r="P134">
        <f t="shared" si="58"/>
        <v>1.6716444864564732</v>
      </c>
      <c r="Q134">
        <f t="shared" si="59"/>
        <v>7.7023451492052475E-2</v>
      </c>
      <c r="R134">
        <f t="shared" si="60"/>
        <v>4.8316775490945069E-2</v>
      </c>
      <c r="S134">
        <f t="shared" si="61"/>
        <v>194.42402511260761</v>
      </c>
      <c r="T134">
        <f t="shared" si="62"/>
        <v>35.238667460609776</v>
      </c>
      <c r="U134">
        <f t="shared" si="63"/>
        <v>33.853324999999998</v>
      </c>
      <c r="V134">
        <f t="shared" si="64"/>
        <v>5.2994511019659294</v>
      </c>
      <c r="W134">
        <f t="shared" si="65"/>
        <v>69.81387739100596</v>
      </c>
      <c r="X134">
        <f t="shared" si="66"/>
        <v>3.707087506203572</v>
      </c>
      <c r="Y134">
        <f t="shared" si="67"/>
        <v>5.3099579120084108</v>
      </c>
      <c r="Z134">
        <f t="shared" si="68"/>
        <v>1.5923635957623574</v>
      </c>
      <c r="AA134">
        <f t="shared" si="69"/>
        <v>-55.95923231023189</v>
      </c>
      <c r="AB134">
        <f t="shared" si="70"/>
        <v>3.1970672207229969</v>
      </c>
      <c r="AC134">
        <f t="shared" si="71"/>
        <v>0.44176048673735202</v>
      </c>
      <c r="AD134">
        <f t="shared" si="72"/>
        <v>142.10362050983608</v>
      </c>
      <c r="AE134">
        <f t="shared" si="73"/>
        <v>19.854737700958626</v>
      </c>
      <c r="AF134">
        <f t="shared" si="74"/>
        <v>1.2657891881720476</v>
      </c>
      <c r="AG134">
        <f t="shared" si="75"/>
        <v>9.0092774201317152</v>
      </c>
      <c r="AH134">
        <v>808.18201338017525</v>
      </c>
      <c r="AI134">
        <v>787.06350909090872</v>
      </c>
      <c r="AJ134">
        <v>1.7085182638898879</v>
      </c>
      <c r="AK134">
        <v>67.047301081910973</v>
      </c>
      <c r="AL134">
        <f t="shared" si="76"/>
        <v>1.2689168324315623</v>
      </c>
      <c r="AM134">
        <v>35.122634847412577</v>
      </c>
      <c r="AN134">
        <v>36.65006153846155</v>
      </c>
      <c r="AO134">
        <v>8.1716465353541835E-5</v>
      </c>
      <c r="AP134">
        <v>77.180000000000007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19271.751951861024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1009.4980497992785</v>
      </c>
      <c r="BI134">
        <f t="shared" si="83"/>
        <v>9.0092774201317152</v>
      </c>
      <c r="BJ134" t="e">
        <f t="shared" si="84"/>
        <v>#DIV/0!</v>
      </c>
      <c r="BK134">
        <f t="shared" si="85"/>
        <v>8.9245119610910154E-3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1199.99125</v>
      </c>
      <c r="CQ134">
        <f t="shared" si="97"/>
        <v>1009.4980497992785</v>
      </c>
      <c r="CR134">
        <f t="shared" si="98"/>
        <v>0.84125450898019338</v>
      </c>
      <c r="CS134">
        <f t="shared" si="99"/>
        <v>0.16202120233177333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1656606952.6875</v>
      </c>
      <c r="CZ134">
        <v>755.23849999999993</v>
      </c>
      <c r="DA134">
        <v>781.25074999999993</v>
      </c>
      <c r="DB134">
        <v>36.645787499999997</v>
      </c>
      <c r="DC134">
        <v>35.121600000000001</v>
      </c>
      <c r="DD134">
        <v>756.74</v>
      </c>
      <c r="DE134">
        <v>36.171162500000001</v>
      </c>
      <c r="DF134">
        <v>480.02100000000002</v>
      </c>
      <c r="DG134">
        <v>101.06</v>
      </c>
      <c r="DH134">
        <v>9.9990250000000003E-2</v>
      </c>
      <c r="DI134">
        <v>33.888800000000003</v>
      </c>
      <c r="DJ134">
        <v>999.9</v>
      </c>
      <c r="DK134">
        <v>33.853324999999998</v>
      </c>
      <c r="DL134">
        <v>0</v>
      </c>
      <c r="DM134">
        <v>0</v>
      </c>
      <c r="DN134">
        <v>3996.7975000000001</v>
      </c>
      <c r="DO134">
        <v>0</v>
      </c>
      <c r="DP134">
        <v>40.562874999999998</v>
      </c>
      <c r="DQ134">
        <v>-26.012262499999999</v>
      </c>
      <c r="DR134">
        <v>783.967625</v>
      </c>
      <c r="DS134">
        <v>809.688625</v>
      </c>
      <c r="DT134">
        <v>1.5241662499999999</v>
      </c>
      <c r="DU134">
        <v>781.25074999999993</v>
      </c>
      <c r="DV134">
        <v>35.121600000000001</v>
      </c>
      <c r="DW134">
        <v>3.7034237499999998</v>
      </c>
      <c r="DX134">
        <v>3.5493912500000002</v>
      </c>
      <c r="DY134">
        <v>27.582337500000001</v>
      </c>
      <c r="DZ134">
        <v>26.8578625</v>
      </c>
      <c r="EA134">
        <v>1199.99125</v>
      </c>
      <c r="EB134">
        <v>0.95800637499999997</v>
      </c>
      <c r="EC134">
        <v>4.1993349999999999E-2</v>
      </c>
      <c r="ED134">
        <v>0</v>
      </c>
      <c r="EE134">
        <v>637.94349999999997</v>
      </c>
      <c r="EF134">
        <v>5.0001600000000002</v>
      </c>
      <c r="EG134">
        <v>8573.9287499999991</v>
      </c>
      <c r="EH134">
        <v>9515.1150000000016</v>
      </c>
      <c r="EI134">
        <v>48.476374999999997</v>
      </c>
      <c r="EJ134">
        <v>50.16375</v>
      </c>
      <c r="EK134">
        <v>49.569875000000003</v>
      </c>
      <c r="EL134">
        <v>49.577749999999988</v>
      </c>
      <c r="EM134">
        <v>50.163749999999993</v>
      </c>
      <c r="EN134">
        <v>1144.81125</v>
      </c>
      <c r="EO134">
        <v>50.18</v>
      </c>
      <c r="EP134">
        <v>0</v>
      </c>
      <c r="EQ134">
        <v>11523.399999856951</v>
      </c>
      <c r="ER134">
        <v>0</v>
      </c>
      <c r="ES134">
        <v>638.04673076923075</v>
      </c>
      <c r="ET134">
        <v>-1.2965128322432899</v>
      </c>
      <c r="EU134">
        <v>103.1008547619564</v>
      </c>
      <c r="EV134">
        <v>8566.8530769230783</v>
      </c>
      <c r="EW134">
        <v>15</v>
      </c>
      <c r="EX134">
        <v>1656590095.5</v>
      </c>
      <c r="EY134" t="s">
        <v>416</v>
      </c>
      <c r="EZ134">
        <v>1656590095.5</v>
      </c>
      <c r="FA134">
        <v>1656352397</v>
      </c>
      <c r="FB134">
        <v>2</v>
      </c>
      <c r="FC134">
        <v>-0.995</v>
      </c>
      <c r="FD134">
        <v>0.47499999999999998</v>
      </c>
      <c r="FE134">
        <v>-1.5009999999999999</v>
      </c>
      <c r="FF134">
        <v>0.47499999999999998</v>
      </c>
      <c r="FG134">
        <v>427</v>
      </c>
      <c r="FH134">
        <v>33</v>
      </c>
      <c r="FI134">
        <v>0.32</v>
      </c>
      <c r="FJ134">
        <v>0.2</v>
      </c>
      <c r="FK134">
        <v>-25.952341463414641</v>
      </c>
      <c r="FL134">
        <v>-1.252256445992928</v>
      </c>
      <c r="FM134">
        <v>0.13799277106483199</v>
      </c>
      <c r="FN134">
        <v>0</v>
      </c>
      <c r="FO134">
        <v>638.08535294117644</v>
      </c>
      <c r="FP134">
        <v>-0.97158137149890045</v>
      </c>
      <c r="FQ134">
        <v>0.24621199406358071</v>
      </c>
      <c r="FR134">
        <v>1</v>
      </c>
      <c r="FS134">
        <v>1.5082958536585369</v>
      </c>
      <c r="FT134">
        <v>8.8760069686411786E-2</v>
      </c>
      <c r="FU134">
        <v>8.9065448600698979E-3</v>
      </c>
      <c r="FV134">
        <v>1</v>
      </c>
      <c r="FW134">
        <v>2</v>
      </c>
      <c r="FX134">
        <v>3</v>
      </c>
      <c r="FY134" t="s">
        <v>658</v>
      </c>
      <c r="FZ134">
        <v>2.9746100000000002</v>
      </c>
      <c r="GA134">
        <v>2.8638300000000001</v>
      </c>
      <c r="GB134">
        <v>0.151529</v>
      </c>
      <c r="GC134">
        <v>0.157031</v>
      </c>
      <c r="GD134">
        <v>0.14848800000000001</v>
      </c>
      <c r="GE134">
        <v>0.147095</v>
      </c>
      <c r="GF134">
        <v>29426.5</v>
      </c>
      <c r="GG134">
        <v>25452.7</v>
      </c>
      <c r="GH134">
        <v>30990.9</v>
      </c>
      <c r="GI134">
        <v>28132</v>
      </c>
      <c r="GJ134">
        <v>34783.300000000003</v>
      </c>
      <c r="GK134">
        <v>33891.1</v>
      </c>
      <c r="GL134">
        <v>40424</v>
      </c>
      <c r="GM134">
        <v>39252.300000000003</v>
      </c>
      <c r="GN134">
        <v>2.0680299999999998</v>
      </c>
      <c r="GO134">
        <v>2.3969800000000001</v>
      </c>
      <c r="GP134">
        <v>0</v>
      </c>
      <c r="GQ134">
        <v>0.16928499999999999</v>
      </c>
      <c r="GR134">
        <v>999.9</v>
      </c>
      <c r="GS134">
        <v>31.107800000000001</v>
      </c>
      <c r="GT134">
        <v>66.7</v>
      </c>
      <c r="GU134">
        <v>37.4</v>
      </c>
      <c r="GV134">
        <v>42.525700000000001</v>
      </c>
      <c r="GW134">
        <v>23.971599999999999</v>
      </c>
      <c r="GX134">
        <v>16.398199999999999</v>
      </c>
      <c r="GY134">
        <v>2</v>
      </c>
      <c r="GZ134">
        <v>0.45087899999999997</v>
      </c>
      <c r="HA134">
        <v>0.32224900000000001</v>
      </c>
      <c r="HB134">
        <v>20.212599999999998</v>
      </c>
      <c r="HC134">
        <v>5.2156399999999996</v>
      </c>
      <c r="HD134">
        <v>11.9682</v>
      </c>
      <c r="HE134">
        <v>4.9923500000000001</v>
      </c>
      <c r="HF134">
        <v>3.2925</v>
      </c>
      <c r="HG134">
        <v>6307</v>
      </c>
      <c r="HH134">
        <v>9999</v>
      </c>
      <c r="HI134">
        <v>9999</v>
      </c>
      <c r="HJ134">
        <v>492.9</v>
      </c>
      <c r="HK134">
        <v>4.97133</v>
      </c>
      <c r="HL134">
        <v>1.87439</v>
      </c>
      <c r="HM134">
        <v>1.87073</v>
      </c>
      <c r="HN134">
        <v>1.87033</v>
      </c>
      <c r="HO134">
        <v>1.875</v>
      </c>
      <c r="HP134">
        <v>1.8716600000000001</v>
      </c>
      <c r="HQ134">
        <v>1.86721</v>
      </c>
      <c r="HR134">
        <v>1.8782000000000001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-1.502</v>
      </c>
      <c r="IG134">
        <v>0.47460000000000002</v>
      </c>
      <c r="IH134">
        <v>-1.5014285714286191</v>
      </c>
      <c r="II134">
        <v>0</v>
      </c>
      <c r="IJ134">
        <v>0</v>
      </c>
      <c r="IK134">
        <v>0</v>
      </c>
      <c r="IL134">
        <v>0.47462380952381272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281</v>
      </c>
      <c r="IU134">
        <v>4242.6000000000004</v>
      </c>
      <c r="IV134">
        <v>2.2436500000000001</v>
      </c>
      <c r="IW134">
        <v>2.5463900000000002</v>
      </c>
      <c r="IX134">
        <v>2.1484399999999999</v>
      </c>
      <c r="IY134">
        <v>2.5964399999999999</v>
      </c>
      <c r="IZ134">
        <v>2.5451700000000002</v>
      </c>
      <c r="JA134">
        <v>2.2839399999999999</v>
      </c>
      <c r="JB134">
        <v>41.170499999999997</v>
      </c>
      <c r="JC134">
        <v>15.716900000000001</v>
      </c>
      <c r="JD134">
        <v>18</v>
      </c>
      <c r="JE134">
        <v>499.94900000000001</v>
      </c>
      <c r="JF134">
        <v>929.08699999999999</v>
      </c>
      <c r="JG134">
        <v>31.001100000000001</v>
      </c>
      <c r="JH134">
        <v>33.344200000000001</v>
      </c>
      <c r="JI134">
        <v>30.0002</v>
      </c>
      <c r="JJ134">
        <v>33.181699999999999</v>
      </c>
      <c r="JK134">
        <v>33.110999999999997</v>
      </c>
      <c r="JL134">
        <v>44.966799999999999</v>
      </c>
      <c r="JM134">
        <v>21.459099999999999</v>
      </c>
      <c r="JN134">
        <v>95.545699999999997</v>
      </c>
      <c r="JO134">
        <v>31</v>
      </c>
      <c r="JP134">
        <v>795.85199999999998</v>
      </c>
      <c r="JQ134">
        <v>35.026000000000003</v>
      </c>
      <c r="JR134">
        <v>98.798699999999997</v>
      </c>
      <c r="JS134">
        <v>98.812899999999999</v>
      </c>
    </row>
    <row r="135" spans="1:279" x14ac:dyDescent="0.2">
      <c r="A135">
        <v>120</v>
      </c>
      <c r="B135">
        <v>1656606959</v>
      </c>
      <c r="C135">
        <v>475.5</v>
      </c>
      <c r="D135" t="s">
        <v>659</v>
      </c>
      <c r="E135" t="s">
        <v>660</v>
      </c>
      <c r="F135">
        <v>4</v>
      </c>
      <c r="G135">
        <v>1656606957</v>
      </c>
      <c r="H135">
        <f t="shared" si="50"/>
        <v>1.2745014887810633E-3</v>
      </c>
      <c r="I135">
        <f t="shared" si="51"/>
        <v>1.2745014887810633</v>
      </c>
      <c r="J135">
        <f t="shared" si="52"/>
        <v>8.9784546657738673</v>
      </c>
      <c r="K135">
        <f t="shared" si="53"/>
        <v>762.28242857142857</v>
      </c>
      <c r="L135">
        <f t="shared" si="54"/>
        <v>560.02229256895293</v>
      </c>
      <c r="M135">
        <f t="shared" si="55"/>
        <v>56.651179985400603</v>
      </c>
      <c r="N135">
        <f t="shared" si="56"/>
        <v>77.111571510148792</v>
      </c>
      <c r="O135">
        <f t="shared" si="57"/>
        <v>7.9443366713727814E-2</v>
      </c>
      <c r="P135">
        <f t="shared" si="58"/>
        <v>1.672275432596356</v>
      </c>
      <c r="Q135">
        <f t="shared" si="59"/>
        <v>7.7404702315380755E-2</v>
      </c>
      <c r="R135">
        <f t="shared" si="60"/>
        <v>4.855674740331177E-2</v>
      </c>
      <c r="S135">
        <f t="shared" si="61"/>
        <v>194.43812704118511</v>
      </c>
      <c r="T135">
        <f t="shared" si="62"/>
        <v>35.246825547848424</v>
      </c>
      <c r="U135">
        <f t="shared" si="63"/>
        <v>33.853071428571432</v>
      </c>
      <c r="V135">
        <f t="shared" si="64"/>
        <v>5.2993760655623712</v>
      </c>
      <c r="W135">
        <f t="shared" si="65"/>
        <v>69.786902917271817</v>
      </c>
      <c r="X135">
        <f t="shared" si="66"/>
        <v>3.7079076899217198</v>
      </c>
      <c r="Y135">
        <f t="shared" si="67"/>
        <v>5.3131856192518265</v>
      </c>
      <c r="Z135">
        <f t="shared" si="68"/>
        <v>1.5914683756406514</v>
      </c>
      <c r="AA135">
        <f t="shared" si="69"/>
        <v>-56.205515655244895</v>
      </c>
      <c r="AB135">
        <f t="shared" si="70"/>
        <v>4.2025441702502278</v>
      </c>
      <c r="AC135">
        <f t="shared" si="71"/>
        <v>0.58050513903847356</v>
      </c>
      <c r="AD135">
        <f t="shared" si="72"/>
        <v>143.01566069522892</v>
      </c>
      <c r="AE135">
        <f t="shared" si="73"/>
        <v>19.743833000348662</v>
      </c>
      <c r="AF135">
        <f t="shared" si="74"/>
        <v>1.2756703813051946</v>
      </c>
      <c r="AG135">
        <f t="shared" si="75"/>
        <v>8.9784546657738673</v>
      </c>
      <c r="AH135">
        <v>814.74160186922177</v>
      </c>
      <c r="AI135">
        <v>793.80138787878752</v>
      </c>
      <c r="AJ135">
        <v>1.6833382048562411</v>
      </c>
      <c r="AK135">
        <v>67.047301081910973</v>
      </c>
      <c r="AL135">
        <f t="shared" si="76"/>
        <v>1.2745014887810633</v>
      </c>
      <c r="AM135">
        <v>35.122605650069922</v>
      </c>
      <c r="AN135">
        <v>36.656849650349649</v>
      </c>
      <c r="AO135">
        <v>8.1034965035838252E-5</v>
      </c>
      <c r="AP135">
        <v>77.180000000000007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19286.358350857179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1009.571485513567</v>
      </c>
      <c r="BI135">
        <f t="shared" si="83"/>
        <v>8.9784546657738673</v>
      </c>
      <c r="BJ135" t="e">
        <f t="shared" si="84"/>
        <v>#DIV/0!</v>
      </c>
      <c r="BK135">
        <f t="shared" si="85"/>
        <v>8.8933322648336727E-3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1200.078571428571</v>
      </c>
      <c r="CQ135">
        <f t="shared" si="97"/>
        <v>1009.571485513567</v>
      </c>
      <c r="CR135">
        <f t="shared" si="98"/>
        <v>0.84125448912213752</v>
      </c>
      <c r="CS135">
        <f t="shared" si="99"/>
        <v>0.16202116400572539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1656606957</v>
      </c>
      <c r="CZ135">
        <v>762.28242857142857</v>
      </c>
      <c r="DA135">
        <v>788.17828571428561</v>
      </c>
      <c r="DB135">
        <v>36.654328571428572</v>
      </c>
      <c r="DC135">
        <v>35.11815714285715</v>
      </c>
      <c r="DD135">
        <v>763.78399999999999</v>
      </c>
      <c r="DE135">
        <v>36.179714285714283</v>
      </c>
      <c r="DF135">
        <v>479.99</v>
      </c>
      <c r="DG135">
        <v>101.05885714285709</v>
      </c>
      <c r="DH135">
        <v>9.9937314285714285E-2</v>
      </c>
      <c r="DI135">
        <v>33.899685714285717</v>
      </c>
      <c r="DJ135">
        <v>999.89999999999986</v>
      </c>
      <c r="DK135">
        <v>33.853071428571432</v>
      </c>
      <c r="DL135">
        <v>0</v>
      </c>
      <c r="DM135">
        <v>0</v>
      </c>
      <c r="DN135">
        <v>3999.3742857142861</v>
      </c>
      <c r="DO135">
        <v>0</v>
      </c>
      <c r="DP135">
        <v>40.086199999999998</v>
      </c>
      <c r="DQ135">
        <v>-25.895957142857149</v>
      </c>
      <c r="DR135">
        <v>791.28657142857139</v>
      </c>
      <c r="DS135">
        <v>816.86528571428585</v>
      </c>
      <c r="DT135">
        <v>1.536171428571429</v>
      </c>
      <c r="DU135">
        <v>788.17828571428561</v>
      </c>
      <c r="DV135">
        <v>35.11815714285715</v>
      </c>
      <c r="DW135">
        <v>3.7042471428571422</v>
      </c>
      <c r="DX135">
        <v>3.5490042857142861</v>
      </c>
      <c r="DY135">
        <v>27.586171428571429</v>
      </c>
      <c r="DZ135">
        <v>26.856014285714291</v>
      </c>
      <c r="EA135">
        <v>1200.078571428571</v>
      </c>
      <c r="EB135">
        <v>0.95800657142857137</v>
      </c>
      <c r="EC135">
        <v>4.1993157142857139E-2</v>
      </c>
      <c r="ED135">
        <v>0</v>
      </c>
      <c r="EE135">
        <v>638.04614285714285</v>
      </c>
      <c r="EF135">
        <v>5.0001600000000002</v>
      </c>
      <c r="EG135">
        <v>8572.5585714285717</v>
      </c>
      <c r="EH135">
        <v>9515.8200000000015</v>
      </c>
      <c r="EI135">
        <v>48.463999999999999</v>
      </c>
      <c r="EJ135">
        <v>50.169285714285706</v>
      </c>
      <c r="EK135">
        <v>49.607000000000014</v>
      </c>
      <c r="EL135">
        <v>49.616</v>
      </c>
      <c r="EM135">
        <v>50.186999999999998</v>
      </c>
      <c r="EN135">
        <v>1144.8957142857139</v>
      </c>
      <c r="EO135">
        <v>50.182857142857152</v>
      </c>
      <c r="EP135">
        <v>0</v>
      </c>
      <c r="EQ135">
        <v>11527</v>
      </c>
      <c r="ER135">
        <v>0</v>
      </c>
      <c r="ES135">
        <v>638.01742307692314</v>
      </c>
      <c r="ET135">
        <v>2.80683749368483E-2</v>
      </c>
      <c r="EU135">
        <v>33.785982910360197</v>
      </c>
      <c r="EV135">
        <v>8571.2199999999993</v>
      </c>
      <c r="EW135">
        <v>15</v>
      </c>
      <c r="EX135">
        <v>1656590095.5</v>
      </c>
      <c r="EY135" t="s">
        <v>416</v>
      </c>
      <c r="EZ135">
        <v>1656590095.5</v>
      </c>
      <c r="FA135">
        <v>1656352397</v>
      </c>
      <c r="FB135">
        <v>2</v>
      </c>
      <c r="FC135">
        <v>-0.995</v>
      </c>
      <c r="FD135">
        <v>0.47499999999999998</v>
      </c>
      <c r="FE135">
        <v>-1.5009999999999999</v>
      </c>
      <c r="FF135">
        <v>0.47499999999999998</v>
      </c>
      <c r="FG135">
        <v>427</v>
      </c>
      <c r="FH135">
        <v>33</v>
      </c>
      <c r="FI135">
        <v>0.32</v>
      </c>
      <c r="FJ135">
        <v>0.2</v>
      </c>
      <c r="FK135">
        <v>-25.97749268292683</v>
      </c>
      <c r="FL135">
        <v>-0.197119860627222</v>
      </c>
      <c r="FM135">
        <v>0.10585971248283391</v>
      </c>
      <c r="FN135">
        <v>1</v>
      </c>
      <c r="FO135">
        <v>638.04779411764707</v>
      </c>
      <c r="FP135">
        <v>-0.43876242160413381</v>
      </c>
      <c r="FQ135">
        <v>0.2499383193806311</v>
      </c>
      <c r="FR135">
        <v>1</v>
      </c>
      <c r="FS135">
        <v>1.514841219512195</v>
      </c>
      <c r="FT135">
        <v>0.1002754703832725</v>
      </c>
      <c r="FU135">
        <v>1.007798765122064E-2</v>
      </c>
      <c r="FV135">
        <v>0</v>
      </c>
      <c r="FW135">
        <v>2</v>
      </c>
      <c r="FX135">
        <v>3</v>
      </c>
      <c r="FY135" t="s">
        <v>658</v>
      </c>
      <c r="FZ135">
        <v>2.9744199999999998</v>
      </c>
      <c r="GA135">
        <v>2.86375</v>
      </c>
      <c r="GB135">
        <v>0.15240300000000001</v>
      </c>
      <c r="GC135">
        <v>0.15790399999999999</v>
      </c>
      <c r="GD135">
        <v>0.148505</v>
      </c>
      <c r="GE135">
        <v>0.14702000000000001</v>
      </c>
      <c r="GF135">
        <v>29396</v>
      </c>
      <c r="GG135">
        <v>25425.599999999999</v>
      </c>
      <c r="GH135">
        <v>30990.7</v>
      </c>
      <c r="GI135">
        <v>28131.3</v>
      </c>
      <c r="GJ135">
        <v>34782.699999999997</v>
      </c>
      <c r="GK135">
        <v>33892.9</v>
      </c>
      <c r="GL135">
        <v>40424</v>
      </c>
      <c r="GM135">
        <v>39250.800000000003</v>
      </c>
      <c r="GN135">
        <v>2.0676999999999999</v>
      </c>
      <c r="GO135">
        <v>2.3963700000000001</v>
      </c>
      <c r="GP135">
        <v>0</v>
      </c>
      <c r="GQ135">
        <v>0.168767</v>
      </c>
      <c r="GR135">
        <v>999.9</v>
      </c>
      <c r="GS135">
        <v>31.118600000000001</v>
      </c>
      <c r="GT135">
        <v>66.7</v>
      </c>
      <c r="GU135">
        <v>37.4</v>
      </c>
      <c r="GV135">
        <v>42.530099999999997</v>
      </c>
      <c r="GW135">
        <v>23.781600000000001</v>
      </c>
      <c r="GX135">
        <v>16.382200000000001</v>
      </c>
      <c r="GY135">
        <v>2</v>
      </c>
      <c r="GZ135">
        <v>0.45120900000000003</v>
      </c>
      <c r="HA135">
        <v>0.32922899999999999</v>
      </c>
      <c r="HB135">
        <v>20.212800000000001</v>
      </c>
      <c r="HC135">
        <v>5.2157900000000001</v>
      </c>
      <c r="HD135">
        <v>11.9686</v>
      </c>
      <c r="HE135">
        <v>4.9920999999999998</v>
      </c>
      <c r="HF135">
        <v>3.2924799999999999</v>
      </c>
      <c r="HG135">
        <v>6307</v>
      </c>
      <c r="HH135">
        <v>9999</v>
      </c>
      <c r="HI135">
        <v>9999</v>
      </c>
      <c r="HJ135">
        <v>492.9</v>
      </c>
      <c r="HK135">
        <v>4.97133</v>
      </c>
      <c r="HL135">
        <v>1.8744000000000001</v>
      </c>
      <c r="HM135">
        <v>1.87073</v>
      </c>
      <c r="HN135">
        <v>1.8703099999999999</v>
      </c>
      <c r="HO135">
        <v>1.875</v>
      </c>
      <c r="HP135">
        <v>1.8716600000000001</v>
      </c>
      <c r="HQ135">
        <v>1.8672</v>
      </c>
      <c r="HR135">
        <v>1.8782000000000001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-1.5009999999999999</v>
      </c>
      <c r="IG135">
        <v>0.47470000000000001</v>
      </c>
      <c r="IH135">
        <v>-1.5014285714286191</v>
      </c>
      <c r="II135">
        <v>0</v>
      </c>
      <c r="IJ135">
        <v>0</v>
      </c>
      <c r="IK135">
        <v>0</v>
      </c>
      <c r="IL135">
        <v>0.47462380952381272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281.10000000000002</v>
      </c>
      <c r="IU135">
        <v>4242.7</v>
      </c>
      <c r="IV135">
        <v>2.2583000000000002</v>
      </c>
      <c r="IW135">
        <v>2.5463900000000002</v>
      </c>
      <c r="IX135">
        <v>2.1484399999999999</v>
      </c>
      <c r="IY135">
        <v>2.5964399999999999</v>
      </c>
      <c r="IZ135">
        <v>2.5451700000000002</v>
      </c>
      <c r="JA135">
        <v>2.31812</v>
      </c>
      <c r="JB135">
        <v>41.170499999999997</v>
      </c>
      <c r="JC135">
        <v>15.716900000000001</v>
      </c>
      <c r="JD135">
        <v>18</v>
      </c>
      <c r="JE135">
        <v>499.75099999999998</v>
      </c>
      <c r="JF135">
        <v>928.404</v>
      </c>
      <c r="JG135">
        <v>31.0016</v>
      </c>
      <c r="JH135">
        <v>33.345199999999998</v>
      </c>
      <c r="JI135">
        <v>30.000399999999999</v>
      </c>
      <c r="JJ135">
        <v>33.182299999999998</v>
      </c>
      <c r="JK135">
        <v>33.113100000000003</v>
      </c>
      <c r="JL135">
        <v>45.271599999999999</v>
      </c>
      <c r="JM135">
        <v>21.459099999999999</v>
      </c>
      <c r="JN135">
        <v>95.545699999999997</v>
      </c>
      <c r="JO135">
        <v>31</v>
      </c>
      <c r="JP135">
        <v>802.53200000000004</v>
      </c>
      <c r="JQ135">
        <v>35.008800000000001</v>
      </c>
      <c r="JR135">
        <v>98.798500000000004</v>
      </c>
      <c r="JS135">
        <v>98.809700000000007</v>
      </c>
    </row>
    <row r="136" spans="1:279" x14ac:dyDescent="0.2">
      <c r="A136">
        <v>121</v>
      </c>
      <c r="B136">
        <v>1656606963</v>
      </c>
      <c r="C136">
        <v>479.5</v>
      </c>
      <c r="D136" t="s">
        <v>661</v>
      </c>
      <c r="E136" t="s">
        <v>662</v>
      </c>
      <c r="F136">
        <v>4</v>
      </c>
      <c r="G136">
        <v>1656606960.6875</v>
      </c>
      <c r="H136">
        <f t="shared" si="50"/>
        <v>1.2872699061088416E-3</v>
      </c>
      <c r="I136">
        <f t="shared" si="51"/>
        <v>1.2872699061088415</v>
      </c>
      <c r="J136">
        <f t="shared" si="52"/>
        <v>9.1867654171046507</v>
      </c>
      <c r="K136">
        <f t="shared" si="53"/>
        <v>768.19974999999999</v>
      </c>
      <c r="L136">
        <f t="shared" si="54"/>
        <v>563.34925345224235</v>
      </c>
      <c r="M136">
        <f t="shared" si="55"/>
        <v>56.98785176352299</v>
      </c>
      <c r="N136">
        <f t="shared" si="56"/>
        <v>77.710324828692947</v>
      </c>
      <c r="O136">
        <f t="shared" si="57"/>
        <v>8.0237944499178607E-2</v>
      </c>
      <c r="P136">
        <f t="shared" si="58"/>
        <v>1.6696483757832488</v>
      </c>
      <c r="Q136">
        <f t="shared" si="59"/>
        <v>7.8155690381443696E-2</v>
      </c>
      <c r="R136">
        <f t="shared" si="60"/>
        <v>4.9029887975349622E-2</v>
      </c>
      <c r="S136">
        <f t="shared" si="61"/>
        <v>194.42808748760601</v>
      </c>
      <c r="T136">
        <f t="shared" si="62"/>
        <v>35.255239270261242</v>
      </c>
      <c r="U136">
        <f t="shared" si="63"/>
        <v>33.856274999999997</v>
      </c>
      <c r="V136">
        <f t="shared" si="64"/>
        <v>5.3003241285963272</v>
      </c>
      <c r="W136">
        <f t="shared" si="65"/>
        <v>69.74814157256543</v>
      </c>
      <c r="X136">
        <f t="shared" si="66"/>
        <v>3.708365321743424</v>
      </c>
      <c r="Y136">
        <f t="shared" si="67"/>
        <v>5.3167944523443245</v>
      </c>
      <c r="Z136">
        <f t="shared" si="68"/>
        <v>1.5919588068529031</v>
      </c>
      <c r="AA136">
        <f t="shared" si="69"/>
        <v>-56.768602859399913</v>
      </c>
      <c r="AB136">
        <f t="shared" si="70"/>
        <v>5.0025326757981272</v>
      </c>
      <c r="AC136">
        <f t="shared" si="71"/>
        <v>0.69214825788728562</v>
      </c>
      <c r="AD136">
        <f t="shared" si="72"/>
        <v>143.35416556189151</v>
      </c>
      <c r="AE136">
        <f t="shared" si="73"/>
        <v>19.766982919636522</v>
      </c>
      <c r="AF136">
        <f t="shared" si="74"/>
        <v>1.3143195837746864</v>
      </c>
      <c r="AG136">
        <f t="shared" si="75"/>
        <v>9.1867654171046507</v>
      </c>
      <c r="AH136">
        <v>821.45815422125793</v>
      </c>
      <c r="AI136">
        <v>800.42599393939406</v>
      </c>
      <c r="AJ136">
        <v>1.6513330218908699</v>
      </c>
      <c r="AK136">
        <v>67.047301081910973</v>
      </c>
      <c r="AL136">
        <f t="shared" si="76"/>
        <v>1.2872699061088415</v>
      </c>
      <c r="AM136">
        <v>35.108342966573417</v>
      </c>
      <c r="AN136">
        <v>36.657998601398631</v>
      </c>
      <c r="AO136">
        <v>7.422700376641694E-5</v>
      </c>
      <c r="AP136">
        <v>77.180000000000007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19222.156754937881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1009.5190872992774</v>
      </c>
      <c r="BI136">
        <f t="shared" si="83"/>
        <v>9.1867654171046507</v>
      </c>
      <c r="BJ136" t="e">
        <f t="shared" si="84"/>
        <v>#DIV/0!</v>
      </c>
      <c r="BK136">
        <f t="shared" si="85"/>
        <v>9.1001403863314803E-3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1200.0162499999999</v>
      </c>
      <c r="CQ136">
        <f t="shared" si="97"/>
        <v>1009.5190872992774</v>
      </c>
      <c r="CR136">
        <f t="shared" si="98"/>
        <v>0.84125451409451957</v>
      </c>
      <c r="CS136">
        <f t="shared" si="99"/>
        <v>0.1620212122024231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1656606960.6875</v>
      </c>
      <c r="CZ136">
        <v>768.19974999999999</v>
      </c>
      <c r="DA136">
        <v>794.17099999999994</v>
      </c>
      <c r="DB136">
        <v>36.658774999999999</v>
      </c>
      <c r="DC136">
        <v>35.076075000000003</v>
      </c>
      <c r="DD136">
        <v>769.70125000000007</v>
      </c>
      <c r="DE136">
        <v>36.184137499999999</v>
      </c>
      <c r="DF136">
        <v>479.99175000000002</v>
      </c>
      <c r="DG136">
        <v>101.059</v>
      </c>
      <c r="DH136">
        <v>0.10000822500000001</v>
      </c>
      <c r="DI136">
        <v>33.911850000000001</v>
      </c>
      <c r="DJ136">
        <v>999.9</v>
      </c>
      <c r="DK136">
        <v>33.856274999999997</v>
      </c>
      <c r="DL136">
        <v>0</v>
      </c>
      <c r="DM136">
        <v>0</v>
      </c>
      <c r="DN136">
        <v>3988.83</v>
      </c>
      <c r="DO136">
        <v>0</v>
      </c>
      <c r="DP136">
        <v>39.739449999999998</v>
      </c>
      <c r="DQ136">
        <v>-25.971237500000001</v>
      </c>
      <c r="DR136">
        <v>797.43262500000003</v>
      </c>
      <c r="DS136">
        <v>823.04000000000008</v>
      </c>
      <c r="DT136">
        <v>1.5826825</v>
      </c>
      <c r="DU136">
        <v>794.17099999999994</v>
      </c>
      <c r="DV136">
        <v>35.076075000000003</v>
      </c>
      <c r="DW136">
        <v>3.7047050000000001</v>
      </c>
      <c r="DX136">
        <v>3.5447587500000002</v>
      </c>
      <c r="DY136">
        <v>27.588274999999999</v>
      </c>
      <c r="DZ136">
        <v>26.835650000000001</v>
      </c>
      <c r="EA136">
        <v>1200.0162499999999</v>
      </c>
      <c r="EB136">
        <v>0.95800637499999997</v>
      </c>
      <c r="EC136">
        <v>4.1993349999999999E-2</v>
      </c>
      <c r="ED136">
        <v>0</v>
      </c>
      <c r="EE136">
        <v>637.80799999999999</v>
      </c>
      <c r="EF136">
        <v>5.0001600000000002</v>
      </c>
      <c r="EG136">
        <v>8568.7612499999996</v>
      </c>
      <c r="EH136">
        <v>9515.32</v>
      </c>
      <c r="EI136">
        <v>48.492125000000001</v>
      </c>
      <c r="EJ136">
        <v>50.179250000000003</v>
      </c>
      <c r="EK136">
        <v>49.609250000000003</v>
      </c>
      <c r="EL136">
        <v>49.617125000000001</v>
      </c>
      <c r="EM136">
        <v>50.186999999999998</v>
      </c>
      <c r="EN136">
        <v>1144.835</v>
      </c>
      <c r="EO136">
        <v>50.181250000000013</v>
      </c>
      <c r="EP136">
        <v>0</v>
      </c>
      <c r="EQ136">
        <v>11531.20000004768</v>
      </c>
      <c r="ER136">
        <v>0</v>
      </c>
      <c r="ES136">
        <v>637.91052000000002</v>
      </c>
      <c r="ET136">
        <v>-0.44169230275254751</v>
      </c>
      <c r="EU136">
        <v>-35.090769193859941</v>
      </c>
      <c r="EV136">
        <v>8572.1432000000004</v>
      </c>
      <c r="EW136">
        <v>15</v>
      </c>
      <c r="EX136">
        <v>1656590095.5</v>
      </c>
      <c r="EY136" t="s">
        <v>416</v>
      </c>
      <c r="EZ136">
        <v>1656590095.5</v>
      </c>
      <c r="FA136">
        <v>1656352397</v>
      </c>
      <c r="FB136">
        <v>2</v>
      </c>
      <c r="FC136">
        <v>-0.995</v>
      </c>
      <c r="FD136">
        <v>0.47499999999999998</v>
      </c>
      <c r="FE136">
        <v>-1.5009999999999999</v>
      </c>
      <c r="FF136">
        <v>0.47499999999999998</v>
      </c>
      <c r="FG136">
        <v>427</v>
      </c>
      <c r="FH136">
        <v>33</v>
      </c>
      <c r="FI136">
        <v>0.32</v>
      </c>
      <c r="FJ136">
        <v>0.2</v>
      </c>
      <c r="FK136">
        <v>-25.99011707317073</v>
      </c>
      <c r="FL136">
        <v>0.32369059233440589</v>
      </c>
      <c r="FM136">
        <v>9.5148499859850633E-2</v>
      </c>
      <c r="FN136">
        <v>1</v>
      </c>
      <c r="FO136">
        <v>637.98347058823526</v>
      </c>
      <c r="FP136">
        <v>-0.67951107891968587</v>
      </c>
      <c r="FQ136">
        <v>0.22033653875701109</v>
      </c>
      <c r="FR136">
        <v>1</v>
      </c>
      <c r="FS136">
        <v>1.5283124390243901</v>
      </c>
      <c r="FT136">
        <v>0.2125085017421611</v>
      </c>
      <c r="FU136">
        <v>2.402764066658189E-2</v>
      </c>
      <c r="FV136">
        <v>0</v>
      </c>
      <c r="FW136">
        <v>2</v>
      </c>
      <c r="FX136">
        <v>3</v>
      </c>
      <c r="FY136" t="s">
        <v>658</v>
      </c>
      <c r="FZ136">
        <v>2.9741399999999998</v>
      </c>
      <c r="GA136">
        <v>2.8634200000000001</v>
      </c>
      <c r="GB136">
        <v>0.153255</v>
      </c>
      <c r="GC136">
        <v>0.15878400000000001</v>
      </c>
      <c r="GD136">
        <v>0.14850099999999999</v>
      </c>
      <c r="GE136">
        <v>0.14691599999999999</v>
      </c>
      <c r="GF136">
        <v>29365.599999999999</v>
      </c>
      <c r="GG136">
        <v>25399</v>
      </c>
      <c r="GH136">
        <v>30989.9</v>
      </c>
      <c r="GI136">
        <v>28131.3</v>
      </c>
      <c r="GJ136">
        <v>34781.699999999997</v>
      </c>
      <c r="GK136">
        <v>33897.4</v>
      </c>
      <c r="GL136">
        <v>40422.6</v>
      </c>
      <c r="GM136">
        <v>39251.300000000003</v>
      </c>
      <c r="GN136">
        <v>2.0673499999999998</v>
      </c>
      <c r="GO136">
        <v>2.3966699999999999</v>
      </c>
      <c r="GP136">
        <v>0</v>
      </c>
      <c r="GQ136">
        <v>0.168517</v>
      </c>
      <c r="GR136">
        <v>999.9</v>
      </c>
      <c r="GS136">
        <v>31.1295</v>
      </c>
      <c r="GT136">
        <v>66.7</v>
      </c>
      <c r="GU136">
        <v>37.4</v>
      </c>
      <c r="GV136">
        <v>42.529200000000003</v>
      </c>
      <c r="GW136">
        <v>23.8916</v>
      </c>
      <c r="GX136">
        <v>16.538499999999999</v>
      </c>
      <c r="GY136">
        <v>2</v>
      </c>
      <c r="GZ136">
        <v>0.451484</v>
      </c>
      <c r="HA136">
        <v>0.33557700000000001</v>
      </c>
      <c r="HB136">
        <v>20.212</v>
      </c>
      <c r="HC136">
        <v>5.2117500000000003</v>
      </c>
      <c r="HD136">
        <v>11.968299999999999</v>
      </c>
      <c r="HE136">
        <v>4.9909499999999998</v>
      </c>
      <c r="HF136">
        <v>3.2917999999999998</v>
      </c>
      <c r="HG136">
        <v>6307.4</v>
      </c>
      <c r="HH136">
        <v>9999</v>
      </c>
      <c r="HI136">
        <v>9999</v>
      </c>
      <c r="HJ136">
        <v>492.9</v>
      </c>
      <c r="HK136">
        <v>4.9713900000000004</v>
      </c>
      <c r="HL136">
        <v>1.8744000000000001</v>
      </c>
      <c r="HM136">
        <v>1.87073</v>
      </c>
      <c r="HN136">
        <v>1.87032</v>
      </c>
      <c r="HO136">
        <v>1.875</v>
      </c>
      <c r="HP136">
        <v>1.8716600000000001</v>
      </c>
      <c r="HQ136">
        <v>1.8671899999999999</v>
      </c>
      <c r="HR136">
        <v>1.8782000000000001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-1.5009999999999999</v>
      </c>
      <c r="IG136">
        <v>0.47460000000000002</v>
      </c>
      <c r="IH136">
        <v>-1.5014285714286191</v>
      </c>
      <c r="II136">
        <v>0</v>
      </c>
      <c r="IJ136">
        <v>0</v>
      </c>
      <c r="IK136">
        <v>0</v>
      </c>
      <c r="IL136">
        <v>0.47462380952381272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281.10000000000002</v>
      </c>
      <c r="IU136">
        <v>4242.8</v>
      </c>
      <c r="IV136">
        <v>2.2741699999999998</v>
      </c>
      <c r="IW136">
        <v>2.5537100000000001</v>
      </c>
      <c r="IX136">
        <v>2.1484399999999999</v>
      </c>
      <c r="IY136">
        <v>2.5964399999999999</v>
      </c>
      <c r="IZ136">
        <v>2.5451700000000002</v>
      </c>
      <c r="JA136">
        <v>2.32056</v>
      </c>
      <c r="JB136">
        <v>41.170499999999997</v>
      </c>
      <c r="JC136">
        <v>15.699299999999999</v>
      </c>
      <c r="JD136">
        <v>18</v>
      </c>
      <c r="JE136">
        <v>499.54399999999998</v>
      </c>
      <c r="JF136">
        <v>928.77599999999995</v>
      </c>
      <c r="JG136">
        <v>31.0017</v>
      </c>
      <c r="JH136">
        <v>33.347499999999997</v>
      </c>
      <c r="JI136">
        <v>30.000299999999999</v>
      </c>
      <c r="JJ136">
        <v>33.183900000000001</v>
      </c>
      <c r="JK136">
        <v>33.113900000000001</v>
      </c>
      <c r="JL136">
        <v>45.573900000000002</v>
      </c>
      <c r="JM136">
        <v>21.459099999999999</v>
      </c>
      <c r="JN136">
        <v>95.545699999999997</v>
      </c>
      <c r="JO136">
        <v>31</v>
      </c>
      <c r="JP136">
        <v>809.21199999999999</v>
      </c>
      <c r="JQ136">
        <v>35.1203</v>
      </c>
      <c r="JR136">
        <v>98.795500000000004</v>
      </c>
      <c r="JS136">
        <v>98.810500000000005</v>
      </c>
    </row>
    <row r="137" spans="1:279" x14ac:dyDescent="0.2">
      <c r="A137">
        <v>122</v>
      </c>
      <c r="B137">
        <v>1656606967</v>
      </c>
      <c r="C137">
        <v>483.5</v>
      </c>
      <c r="D137" t="s">
        <v>663</v>
      </c>
      <c r="E137" t="s">
        <v>664</v>
      </c>
      <c r="F137">
        <v>4</v>
      </c>
      <c r="G137">
        <v>1656606965</v>
      </c>
      <c r="H137">
        <f t="shared" si="50"/>
        <v>1.3192552836288759E-3</v>
      </c>
      <c r="I137">
        <f t="shared" si="51"/>
        <v>1.3192552836288758</v>
      </c>
      <c r="J137">
        <f t="shared" si="52"/>
        <v>9.2954832138663583</v>
      </c>
      <c r="K137">
        <f t="shared" si="53"/>
        <v>775.08314285714289</v>
      </c>
      <c r="L137">
        <f t="shared" si="54"/>
        <v>572.1942805633978</v>
      </c>
      <c r="M137">
        <f t="shared" si="55"/>
        <v>57.881905749887324</v>
      </c>
      <c r="N137">
        <f t="shared" si="56"/>
        <v>78.405693567943402</v>
      </c>
      <c r="O137">
        <f t="shared" si="57"/>
        <v>8.2189378652344477E-2</v>
      </c>
      <c r="P137">
        <f t="shared" si="58"/>
        <v>1.6707301919907116</v>
      </c>
      <c r="Q137">
        <f t="shared" si="59"/>
        <v>8.0007466921366122E-2</v>
      </c>
      <c r="R137">
        <f t="shared" si="60"/>
        <v>5.0195878316880133E-2</v>
      </c>
      <c r="S137">
        <f t="shared" si="61"/>
        <v>194.42884161261725</v>
      </c>
      <c r="T137">
        <f t="shared" si="62"/>
        <v>35.251629173980575</v>
      </c>
      <c r="U137">
        <f t="shared" si="63"/>
        <v>33.860471428571429</v>
      </c>
      <c r="V137">
        <f t="shared" si="64"/>
        <v>5.3015662403445845</v>
      </c>
      <c r="W137">
        <f t="shared" si="65"/>
        <v>69.695742975114456</v>
      </c>
      <c r="X137">
        <f t="shared" si="66"/>
        <v>3.7078388797450925</v>
      </c>
      <c r="Y137">
        <f t="shared" si="67"/>
        <v>5.3200363773566668</v>
      </c>
      <c r="Z137">
        <f t="shared" si="68"/>
        <v>1.5937273605994919</v>
      </c>
      <c r="AA137">
        <f t="shared" si="69"/>
        <v>-58.179158008033426</v>
      </c>
      <c r="AB137">
        <f t="shared" si="70"/>
        <v>5.6115109006906234</v>
      </c>
      <c r="AC137">
        <f t="shared" si="71"/>
        <v>0.77596082756381446</v>
      </c>
      <c r="AD137">
        <f t="shared" si="72"/>
        <v>142.63715533283826</v>
      </c>
      <c r="AE137">
        <f t="shared" si="73"/>
        <v>19.991197238406006</v>
      </c>
      <c r="AF137">
        <f t="shared" si="74"/>
        <v>1.3240436110888225</v>
      </c>
      <c r="AG137">
        <f t="shared" si="75"/>
        <v>9.2954832138663583</v>
      </c>
      <c r="AH137">
        <v>828.34549396408022</v>
      </c>
      <c r="AI137">
        <v>807.08433333333289</v>
      </c>
      <c r="AJ137">
        <v>1.666677152124131</v>
      </c>
      <c r="AK137">
        <v>67.047301081910973</v>
      </c>
      <c r="AL137">
        <f t="shared" si="76"/>
        <v>1.3192552836288758</v>
      </c>
      <c r="AM137">
        <v>35.062366887972019</v>
      </c>
      <c r="AN137">
        <v>36.651629370629408</v>
      </c>
      <c r="AO137">
        <v>-4.8924408923894449E-5</v>
      </c>
      <c r="AP137">
        <v>77.180000000000007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19247.645101294198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1009.5233997992831</v>
      </c>
      <c r="BI137">
        <f t="shared" si="83"/>
        <v>9.2954832138663583</v>
      </c>
      <c r="BJ137" t="e">
        <f t="shared" si="84"/>
        <v>#DIV/0!</v>
      </c>
      <c r="BK137">
        <f t="shared" si="85"/>
        <v>9.207793713067491E-3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1200.021428571428</v>
      </c>
      <c r="CQ137">
        <f t="shared" si="97"/>
        <v>1009.5233997992831</v>
      </c>
      <c r="CR137">
        <f t="shared" si="98"/>
        <v>0.84125447743135362</v>
      </c>
      <c r="CS137">
        <f t="shared" si="99"/>
        <v>0.16202114144251251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1656606965</v>
      </c>
      <c r="CZ137">
        <v>775.08314285714289</v>
      </c>
      <c r="DA137">
        <v>801.36028571428574</v>
      </c>
      <c r="DB137">
        <v>36.65401428571429</v>
      </c>
      <c r="DC137">
        <v>35.0593</v>
      </c>
      <c r="DD137">
        <v>776.584857142857</v>
      </c>
      <c r="DE137">
        <v>36.179400000000001</v>
      </c>
      <c r="DF137">
        <v>479.90242857142857</v>
      </c>
      <c r="DG137">
        <v>101.0578571428571</v>
      </c>
      <c r="DH137">
        <v>9.99274E-2</v>
      </c>
      <c r="DI137">
        <v>33.92277142857143</v>
      </c>
      <c r="DJ137">
        <v>999.89999999999986</v>
      </c>
      <c r="DK137">
        <v>33.860471428571429</v>
      </c>
      <c r="DL137">
        <v>0</v>
      </c>
      <c r="DM137">
        <v>0</v>
      </c>
      <c r="DN137">
        <v>3993.2142857142858</v>
      </c>
      <c r="DO137">
        <v>0</v>
      </c>
      <c r="DP137">
        <v>39.570614285714292</v>
      </c>
      <c r="DQ137">
        <v>-26.277057142857139</v>
      </c>
      <c r="DR137">
        <v>804.57428571428579</v>
      </c>
      <c r="DS137">
        <v>830.47628571428584</v>
      </c>
      <c r="DT137">
        <v>1.5947228571428571</v>
      </c>
      <c r="DU137">
        <v>801.36028571428574</v>
      </c>
      <c r="DV137">
        <v>35.0593</v>
      </c>
      <c r="DW137">
        <v>3.7041842857142862</v>
      </c>
      <c r="DX137">
        <v>3.5430228571428568</v>
      </c>
      <c r="DY137">
        <v>27.58587142857143</v>
      </c>
      <c r="DZ137">
        <v>26.82734285714286</v>
      </c>
      <c r="EA137">
        <v>1200.021428571428</v>
      </c>
      <c r="EB137">
        <v>0.95800814285714275</v>
      </c>
      <c r="EC137">
        <v>4.1991614285714289E-2</v>
      </c>
      <c r="ED137">
        <v>0</v>
      </c>
      <c r="EE137">
        <v>637.63357142857149</v>
      </c>
      <c r="EF137">
        <v>5.0001600000000002</v>
      </c>
      <c r="EG137">
        <v>8567.7571428571428</v>
      </c>
      <c r="EH137">
        <v>9515.3671428571433</v>
      </c>
      <c r="EI137">
        <v>48.491</v>
      </c>
      <c r="EJ137">
        <v>50.186999999999998</v>
      </c>
      <c r="EK137">
        <v>49.625</v>
      </c>
      <c r="EL137">
        <v>49.607000000000014</v>
      </c>
      <c r="EM137">
        <v>50.186999999999998</v>
      </c>
      <c r="EN137">
        <v>1144.8414285714291</v>
      </c>
      <c r="EO137">
        <v>50.18</v>
      </c>
      <c r="EP137">
        <v>0</v>
      </c>
      <c r="EQ137">
        <v>11535.399999856951</v>
      </c>
      <c r="ER137">
        <v>0</v>
      </c>
      <c r="ES137">
        <v>637.83973076923075</v>
      </c>
      <c r="ET137">
        <v>-1.5823931569149949</v>
      </c>
      <c r="EU137">
        <v>-31.865641066194211</v>
      </c>
      <c r="EV137">
        <v>8570.249615384615</v>
      </c>
      <c r="EW137">
        <v>15</v>
      </c>
      <c r="EX137">
        <v>1656590095.5</v>
      </c>
      <c r="EY137" t="s">
        <v>416</v>
      </c>
      <c r="EZ137">
        <v>1656590095.5</v>
      </c>
      <c r="FA137">
        <v>1656352397</v>
      </c>
      <c r="FB137">
        <v>2</v>
      </c>
      <c r="FC137">
        <v>-0.995</v>
      </c>
      <c r="FD137">
        <v>0.47499999999999998</v>
      </c>
      <c r="FE137">
        <v>-1.5009999999999999</v>
      </c>
      <c r="FF137">
        <v>0.47499999999999998</v>
      </c>
      <c r="FG137">
        <v>427</v>
      </c>
      <c r="FH137">
        <v>33</v>
      </c>
      <c r="FI137">
        <v>0.32</v>
      </c>
      <c r="FJ137">
        <v>0.2</v>
      </c>
      <c r="FK137">
        <v>-26.043514999999999</v>
      </c>
      <c r="FL137">
        <v>-0.25641951219500547</v>
      </c>
      <c r="FM137">
        <v>0.13744697259306921</v>
      </c>
      <c r="FN137">
        <v>1</v>
      </c>
      <c r="FO137">
        <v>637.90329411764708</v>
      </c>
      <c r="FP137">
        <v>-1.386157368822027</v>
      </c>
      <c r="FQ137">
        <v>0.24906643685049271</v>
      </c>
      <c r="FR137">
        <v>0</v>
      </c>
      <c r="FS137">
        <v>1.54850825</v>
      </c>
      <c r="FT137">
        <v>0.32469917448404689</v>
      </c>
      <c r="FU137">
        <v>3.3104707134144838E-2</v>
      </c>
      <c r="FV137">
        <v>0</v>
      </c>
      <c r="FW137">
        <v>1</v>
      </c>
      <c r="FX137">
        <v>3</v>
      </c>
      <c r="FY137" t="s">
        <v>417</v>
      </c>
      <c r="FZ137">
        <v>2.9750100000000002</v>
      </c>
      <c r="GA137">
        <v>2.8641299999999998</v>
      </c>
      <c r="GB137">
        <v>0.15411900000000001</v>
      </c>
      <c r="GC137">
        <v>0.159663</v>
      </c>
      <c r="GD137">
        <v>0.14848500000000001</v>
      </c>
      <c r="GE137">
        <v>0.14690900000000001</v>
      </c>
      <c r="GF137">
        <v>29335.9</v>
      </c>
      <c r="GG137">
        <v>25372.9</v>
      </c>
      <c r="GH137">
        <v>30990.3</v>
      </c>
      <c r="GI137">
        <v>28131.9</v>
      </c>
      <c r="GJ137">
        <v>34783.1</v>
      </c>
      <c r="GK137">
        <v>33898.400000000001</v>
      </c>
      <c r="GL137">
        <v>40423.4</v>
      </c>
      <c r="GM137">
        <v>39252.1</v>
      </c>
      <c r="GN137">
        <v>2.0682999999999998</v>
      </c>
      <c r="GO137">
        <v>2.3959700000000002</v>
      </c>
      <c r="GP137">
        <v>0</v>
      </c>
      <c r="GQ137">
        <v>0.167992</v>
      </c>
      <c r="GR137">
        <v>999.9</v>
      </c>
      <c r="GS137">
        <v>31.1404</v>
      </c>
      <c r="GT137">
        <v>66.8</v>
      </c>
      <c r="GU137">
        <v>37.4</v>
      </c>
      <c r="GV137">
        <v>42.593400000000003</v>
      </c>
      <c r="GW137">
        <v>23.881599999999999</v>
      </c>
      <c r="GX137">
        <v>16.5425</v>
      </c>
      <c r="GY137">
        <v>2</v>
      </c>
      <c r="GZ137">
        <v>0.45173000000000002</v>
      </c>
      <c r="HA137">
        <v>0.34186499999999997</v>
      </c>
      <c r="HB137">
        <v>20.212399999999999</v>
      </c>
      <c r="HC137">
        <v>5.2147399999999999</v>
      </c>
      <c r="HD137">
        <v>11.9682</v>
      </c>
      <c r="HE137">
        <v>4.9922000000000004</v>
      </c>
      <c r="HF137">
        <v>3.29243</v>
      </c>
      <c r="HG137">
        <v>6307.4</v>
      </c>
      <c r="HH137">
        <v>9999</v>
      </c>
      <c r="HI137">
        <v>9999</v>
      </c>
      <c r="HJ137">
        <v>492.9</v>
      </c>
      <c r="HK137">
        <v>4.9713599999999998</v>
      </c>
      <c r="HL137">
        <v>1.87439</v>
      </c>
      <c r="HM137">
        <v>1.87073</v>
      </c>
      <c r="HN137">
        <v>1.87032</v>
      </c>
      <c r="HO137">
        <v>1.875</v>
      </c>
      <c r="HP137">
        <v>1.87165</v>
      </c>
      <c r="HQ137">
        <v>1.86721</v>
      </c>
      <c r="HR137">
        <v>1.8782000000000001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-1.502</v>
      </c>
      <c r="IG137">
        <v>0.47460000000000002</v>
      </c>
      <c r="IH137">
        <v>-1.5014285714286191</v>
      </c>
      <c r="II137">
        <v>0</v>
      </c>
      <c r="IJ137">
        <v>0</v>
      </c>
      <c r="IK137">
        <v>0</v>
      </c>
      <c r="IL137">
        <v>0.47462380952381272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281.2</v>
      </c>
      <c r="IU137">
        <v>4242.8</v>
      </c>
      <c r="IV137">
        <v>2.2888199999999999</v>
      </c>
      <c r="IW137">
        <v>2.5451700000000002</v>
      </c>
      <c r="IX137">
        <v>2.1484399999999999</v>
      </c>
      <c r="IY137">
        <v>2.5964399999999999</v>
      </c>
      <c r="IZ137">
        <v>2.5451700000000002</v>
      </c>
      <c r="JA137">
        <v>2.32666</v>
      </c>
      <c r="JB137">
        <v>41.170499999999997</v>
      </c>
      <c r="JC137">
        <v>15.716900000000001</v>
      </c>
      <c r="JD137">
        <v>18</v>
      </c>
      <c r="JE137">
        <v>500.15100000000001</v>
      </c>
      <c r="JF137">
        <v>927.97199999999998</v>
      </c>
      <c r="JG137">
        <v>31.0017</v>
      </c>
      <c r="JH137">
        <v>33.350200000000001</v>
      </c>
      <c r="JI137">
        <v>30.000399999999999</v>
      </c>
      <c r="JJ137">
        <v>33.185299999999998</v>
      </c>
      <c r="JK137">
        <v>33.116100000000003</v>
      </c>
      <c r="JL137">
        <v>45.883200000000002</v>
      </c>
      <c r="JM137">
        <v>21.459099999999999</v>
      </c>
      <c r="JN137">
        <v>95.545699999999997</v>
      </c>
      <c r="JO137">
        <v>31</v>
      </c>
      <c r="JP137">
        <v>815.89599999999996</v>
      </c>
      <c r="JQ137">
        <v>35.154800000000002</v>
      </c>
      <c r="JR137">
        <v>98.7971</v>
      </c>
      <c r="JS137">
        <v>98.8125</v>
      </c>
    </row>
    <row r="138" spans="1:279" x14ac:dyDescent="0.2">
      <c r="A138">
        <v>123</v>
      </c>
      <c r="B138">
        <v>1656606971</v>
      </c>
      <c r="C138">
        <v>487.5</v>
      </c>
      <c r="D138" t="s">
        <v>665</v>
      </c>
      <c r="E138" t="s">
        <v>666</v>
      </c>
      <c r="F138">
        <v>4</v>
      </c>
      <c r="G138">
        <v>1656606968.6875</v>
      </c>
      <c r="H138">
        <f t="shared" si="50"/>
        <v>1.3201052223892576E-3</v>
      </c>
      <c r="I138">
        <f t="shared" si="51"/>
        <v>1.3201052223892575</v>
      </c>
      <c r="J138">
        <f t="shared" si="52"/>
        <v>9.1567274467874142</v>
      </c>
      <c r="K138">
        <f t="shared" si="53"/>
        <v>781.07600000000002</v>
      </c>
      <c r="L138">
        <f t="shared" si="54"/>
        <v>580.38460291418983</v>
      </c>
      <c r="M138">
        <f t="shared" si="55"/>
        <v>58.71062982461585</v>
      </c>
      <c r="N138">
        <f t="shared" si="56"/>
        <v>79.012199273783452</v>
      </c>
      <c r="O138">
        <f t="shared" si="57"/>
        <v>8.2028640788312013E-2</v>
      </c>
      <c r="P138">
        <f t="shared" si="58"/>
        <v>1.676122249162787</v>
      </c>
      <c r="Q138">
        <f t="shared" si="59"/>
        <v>7.9861926750904103E-2</v>
      </c>
      <c r="R138">
        <f t="shared" si="60"/>
        <v>5.0103607921370641E-2</v>
      </c>
      <c r="S138">
        <f t="shared" si="61"/>
        <v>194.42163111260274</v>
      </c>
      <c r="T138">
        <f t="shared" si="62"/>
        <v>35.252258589343938</v>
      </c>
      <c r="U138">
        <f t="shared" si="63"/>
        <v>33.872149999999998</v>
      </c>
      <c r="V138">
        <f t="shared" si="64"/>
        <v>5.3050243435681139</v>
      </c>
      <c r="W138">
        <f t="shared" si="65"/>
        <v>69.668392798158919</v>
      </c>
      <c r="X138">
        <f t="shared" si="66"/>
        <v>3.7073827908674919</v>
      </c>
      <c r="Y138">
        <f t="shared" si="67"/>
        <v>5.3214702420485072</v>
      </c>
      <c r="Z138">
        <f t="shared" si="68"/>
        <v>1.597641552700622</v>
      </c>
      <c r="AA138">
        <f t="shared" si="69"/>
        <v>-58.216640307366262</v>
      </c>
      <c r="AB138">
        <f t="shared" si="70"/>
        <v>5.0106340445411588</v>
      </c>
      <c r="AC138">
        <f t="shared" si="71"/>
        <v>0.69069822484977128</v>
      </c>
      <c r="AD138">
        <f t="shared" si="72"/>
        <v>141.90632307462741</v>
      </c>
      <c r="AE138">
        <f t="shared" si="73"/>
        <v>20.064826399940618</v>
      </c>
      <c r="AF138">
        <f t="shared" si="74"/>
        <v>1.3211231594593975</v>
      </c>
      <c r="AG138">
        <f t="shared" si="75"/>
        <v>9.1567274467874142</v>
      </c>
      <c r="AH138">
        <v>835.13282085954677</v>
      </c>
      <c r="AI138">
        <v>813.87539999999979</v>
      </c>
      <c r="AJ138">
        <v>1.700084507219197</v>
      </c>
      <c r="AK138">
        <v>67.047301081910973</v>
      </c>
      <c r="AL138">
        <f t="shared" si="76"/>
        <v>1.3201052223892575</v>
      </c>
      <c r="AM138">
        <v>35.058480283636378</v>
      </c>
      <c r="AN138">
        <v>36.648123076923113</v>
      </c>
      <c r="AO138">
        <v>-4.7737062936525397E-5</v>
      </c>
      <c r="AP138">
        <v>77.180000000000007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19377.536149871987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1009.4854497992759</v>
      </c>
      <c r="BI138">
        <f t="shared" si="83"/>
        <v>9.1567274467874142</v>
      </c>
      <c r="BJ138" t="e">
        <f t="shared" si="84"/>
        <v>#DIV/0!</v>
      </c>
      <c r="BK138">
        <f t="shared" si="85"/>
        <v>9.0706878921416045E-3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1199.9762499999999</v>
      </c>
      <c r="CQ138">
        <f t="shared" si="97"/>
        <v>1009.4854497992759</v>
      </c>
      <c r="CR138">
        <f t="shared" si="98"/>
        <v>0.8412545246618639</v>
      </c>
      <c r="CS138">
        <f t="shared" si="99"/>
        <v>0.16202123259739745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1656606968.6875</v>
      </c>
      <c r="CZ138">
        <v>781.07600000000002</v>
      </c>
      <c r="DA138">
        <v>807.44162499999993</v>
      </c>
      <c r="DB138">
        <v>36.649374999999999</v>
      </c>
      <c r="DC138">
        <v>35.058812500000002</v>
      </c>
      <c r="DD138">
        <v>782.57737500000007</v>
      </c>
      <c r="DE138">
        <v>36.174725000000002</v>
      </c>
      <c r="DF138">
        <v>480.09612499999997</v>
      </c>
      <c r="DG138">
        <v>101.058125</v>
      </c>
      <c r="DH138">
        <v>0.10002001250000001</v>
      </c>
      <c r="DI138">
        <v>33.927599999999998</v>
      </c>
      <c r="DJ138">
        <v>999.9</v>
      </c>
      <c r="DK138">
        <v>33.872149999999998</v>
      </c>
      <c r="DL138">
        <v>0</v>
      </c>
      <c r="DM138">
        <v>0</v>
      </c>
      <c r="DN138">
        <v>4014.8449999999998</v>
      </c>
      <c r="DO138">
        <v>0</v>
      </c>
      <c r="DP138">
        <v>39.697287500000002</v>
      </c>
      <c r="DQ138">
        <v>-26.365612500000001</v>
      </c>
      <c r="DR138">
        <v>810.79099999999994</v>
      </c>
      <c r="DS138">
        <v>836.77800000000002</v>
      </c>
      <c r="DT138">
        <v>1.5905687500000001</v>
      </c>
      <c r="DU138">
        <v>807.44162499999993</v>
      </c>
      <c r="DV138">
        <v>35.058812500000002</v>
      </c>
      <c r="DW138">
        <v>3.7037137499999999</v>
      </c>
      <c r="DX138">
        <v>3.5429750000000002</v>
      </c>
      <c r="DY138">
        <v>27.583725000000001</v>
      </c>
      <c r="DZ138">
        <v>26.827112499999998</v>
      </c>
      <c r="EA138">
        <v>1199.9762499999999</v>
      </c>
      <c r="EB138">
        <v>0.95800637499999997</v>
      </c>
      <c r="EC138">
        <v>4.1993349999999999E-2</v>
      </c>
      <c r="ED138">
        <v>0</v>
      </c>
      <c r="EE138">
        <v>637.69012499999997</v>
      </c>
      <c r="EF138">
        <v>5.0001600000000002</v>
      </c>
      <c r="EG138">
        <v>8570.6812499999996</v>
      </c>
      <c r="EH138">
        <v>9515.0037499999999</v>
      </c>
      <c r="EI138">
        <v>48.5</v>
      </c>
      <c r="EJ138">
        <v>50.186999999999998</v>
      </c>
      <c r="EK138">
        <v>49.632750000000001</v>
      </c>
      <c r="EL138">
        <v>49.625</v>
      </c>
      <c r="EM138">
        <v>50.186999999999998</v>
      </c>
      <c r="EN138">
        <v>1144.7962500000001</v>
      </c>
      <c r="EO138">
        <v>50.18</v>
      </c>
      <c r="EP138">
        <v>0</v>
      </c>
      <c r="EQ138">
        <v>11539</v>
      </c>
      <c r="ER138">
        <v>0</v>
      </c>
      <c r="ES138">
        <v>637.78819230769238</v>
      </c>
      <c r="ET138">
        <v>-1.398051276626705</v>
      </c>
      <c r="EU138">
        <v>-6.4810256293947184</v>
      </c>
      <c r="EV138">
        <v>8569.7696153846136</v>
      </c>
      <c r="EW138">
        <v>15</v>
      </c>
      <c r="EX138">
        <v>1656590095.5</v>
      </c>
      <c r="EY138" t="s">
        <v>416</v>
      </c>
      <c r="EZ138">
        <v>1656590095.5</v>
      </c>
      <c r="FA138">
        <v>1656352397</v>
      </c>
      <c r="FB138">
        <v>2</v>
      </c>
      <c r="FC138">
        <v>-0.995</v>
      </c>
      <c r="FD138">
        <v>0.47499999999999998</v>
      </c>
      <c r="FE138">
        <v>-1.5009999999999999</v>
      </c>
      <c r="FF138">
        <v>0.47499999999999998</v>
      </c>
      <c r="FG138">
        <v>427</v>
      </c>
      <c r="FH138">
        <v>33</v>
      </c>
      <c r="FI138">
        <v>0.32</v>
      </c>
      <c r="FJ138">
        <v>0.2</v>
      </c>
      <c r="FK138">
        <v>-26.087851219512199</v>
      </c>
      <c r="FL138">
        <v>-1.0715080139373441</v>
      </c>
      <c r="FM138">
        <v>0.1757443460866934</v>
      </c>
      <c r="FN138">
        <v>0</v>
      </c>
      <c r="FO138">
        <v>637.8328529411765</v>
      </c>
      <c r="FP138">
        <v>-1.361145911397464</v>
      </c>
      <c r="FQ138">
        <v>0.24289638705483529</v>
      </c>
      <c r="FR138">
        <v>0</v>
      </c>
      <c r="FS138">
        <v>1.561091463414634</v>
      </c>
      <c r="FT138">
        <v>0.3015708710801388</v>
      </c>
      <c r="FU138">
        <v>3.2173614591885669E-2</v>
      </c>
      <c r="FV138">
        <v>0</v>
      </c>
      <c r="FW138">
        <v>0</v>
      </c>
      <c r="FX138">
        <v>3</v>
      </c>
      <c r="FY138" t="s">
        <v>425</v>
      </c>
      <c r="FZ138">
        <v>2.9746299999999999</v>
      </c>
      <c r="GA138">
        <v>2.8638699999999999</v>
      </c>
      <c r="GB138">
        <v>0.15498799999999999</v>
      </c>
      <c r="GC138">
        <v>0.160551</v>
      </c>
      <c r="GD138">
        <v>0.14846999999999999</v>
      </c>
      <c r="GE138">
        <v>0.14690700000000001</v>
      </c>
      <c r="GF138">
        <v>29305.1</v>
      </c>
      <c r="GG138">
        <v>25345.4</v>
      </c>
      <c r="GH138">
        <v>30989.7</v>
      </c>
      <c r="GI138">
        <v>28131.3</v>
      </c>
      <c r="GJ138">
        <v>34783.1</v>
      </c>
      <c r="GK138">
        <v>33898</v>
      </c>
      <c r="GL138">
        <v>40422.699999999997</v>
      </c>
      <c r="GM138">
        <v>39251.5</v>
      </c>
      <c r="GN138">
        <v>2.0678200000000002</v>
      </c>
      <c r="GO138">
        <v>2.3963000000000001</v>
      </c>
      <c r="GP138">
        <v>0</v>
      </c>
      <c r="GQ138">
        <v>0.168577</v>
      </c>
      <c r="GR138">
        <v>999.9</v>
      </c>
      <c r="GS138">
        <v>31.1539</v>
      </c>
      <c r="GT138">
        <v>66.8</v>
      </c>
      <c r="GU138">
        <v>37.4</v>
      </c>
      <c r="GV138">
        <v>42.595500000000001</v>
      </c>
      <c r="GW138">
        <v>23.811599999999999</v>
      </c>
      <c r="GX138">
        <v>16.1859</v>
      </c>
      <c r="GY138">
        <v>2</v>
      </c>
      <c r="GZ138">
        <v>0.452038</v>
      </c>
      <c r="HA138">
        <v>0.34827900000000001</v>
      </c>
      <c r="HB138">
        <v>20.212499999999999</v>
      </c>
      <c r="HC138">
        <v>5.2141500000000001</v>
      </c>
      <c r="HD138">
        <v>11.968</v>
      </c>
      <c r="HE138">
        <v>4.9920999999999998</v>
      </c>
      <c r="HF138">
        <v>3.2924500000000001</v>
      </c>
      <c r="HG138">
        <v>6307.4</v>
      </c>
      <c r="HH138">
        <v>9999</v>
      </c>
      <c r="HI138">
        <v>9999</v>
      </c>
      <c r="HJ138">
        <v>492.9</v>
      </c>
      <c r="HK138">
        <v>4.9713799999999999</v>
      </c>
      <c r="HL138">
        <v>1.8744000000000001</v>
      </c>
      <c r="HM138">
        <v>1.87073</v>
      </c>
      <c r="HN138">
        <v>1.8703099999999999</v>
      </c>
      <c r="HO138">
        <v>1.875</v>
      </c>
      <c r="HP138">
        <v>1.8716600000000001</v>
      </c>
      <c r="HQ138">
        <v>1.8672</v>
      </c>
      <c r="HR138">
        <v>1.87819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-1.5009999999999999</v>
      </c>
      <c r="IG138">
        <v>0.47460000000000002</v>
      </c>
      <c r="IH138">
        <v>-1.5014285714286191</v>
      </c>
      <c r="II138">
        <v>0</v>
      </c>
      <c r="IJ138">
        <v>0</v>
      </c>
      <c r="IK138">
        <v>0</v>
      </c>
      <c r="IL138">
        <v>0.47462380952381272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281.3</v>
      </c>
      <c r="IU138">
        <v>4242.8999999999996</v>
      </c>
      <c r="IV138">
        <v>2.3034699999999999</v>
      </c>
      <c r="IW138">
        <v>2.5512700000000001</v>
      </c>
      <c r="IX138">
        <v>2.1484399999999999</v>
      </c>
      <c r="IY138">
        <v>2.5952099999999998</v>
      </c>
      <c r="IZ138">
        <v>2.5451700000000002</v>
      </c>
      <c r="JA138">
        <v>2.2705099999999998</v>
      </c>
      <c r="JB138">
        <v>41.170499999999997</v>
      </c>
      <c r="JC138">
        <v>15.699299999999999</v>
      </c>
      <c r="JD138">
        <v>18</v>
      </c>
      <c r="JE138">
        <v>499.87099999999998</v>
      </c>
      <c r="JF138">
        <v>928.38400000000001</v>
      </c>
      <c r="JG138">
        <v>31.001799999999999</v>
      </c>
      <c r="JH138">
        <v>33.352699999999999</v>
      </c>
      <c r="JI138">
        <v>30.000499999999999</v>
      </c>
      <c r="JJ138">
        <v>33.187600000000003</v>
      </c>
      <c r="JK138">
        <v>33.1175</v>
      </c>
      <c r="JL138">
        <v>46.189</v>
      </c>
      <c r="JM138">
        <v>21.459099999999999</v>
      </c>
      <c r="JN138">
        <v>95.545699999999997</v>
      </c>
      <c r="JO138">
        <v>31</v>
      </c>
      <c r="JP138">
        <v>822.57600000000002</v>
      </c>
      <c r="JQ138">
        <v>35.190300000000001</v>
      </c>
      <c r="JR138">
        <v>98.795299999999997</v>
      </c>
      <c r="JS138">
        <v>98.810699999999997</v>
      </c>
    </row>
    <row r="139" spans="1:279" x14ac:dyDescent="0.2">
      <c r="A139">
        <v>124</v>
      </c>
      <c r="B139">
        <v>1656606975</v>
      </c>
      <c r="C139">
        <v>491.5</v>
      </c>
      <c r="D139" t="s">
        <v>667</v>
      </c>
      <c r="E139" t="s">
        <v>668</v>
      </c>
      <c r="F139">
        <v>4</v>
      </c>
      <c r="G139">
        <v>1656606973</v>
      </c>
      <c r="H139">
        <f t="shared" si="50"/>
        <v>1.3147520078748596E-3</v>
      </c>
      <c r="I139">
        <f t="shared" si="51"/>
        <v>1.3147520078748596</v>
      </c>
      <c r="J139">
        <f t="shared" si="52"/>
        <v>9.2663848274800902</v>
      </c>
      <c r="K139">
        <f t="shared" si="53"/>
        <v>788.15828571428574</v>
      </c>
      <c r="L139">
        <f t="shared" si="54"/>
        <v>583.45099999130582</v>
      </c>
      <c r="M139">
        <f t="shared" si="55"/>
        <v>59.020160240953274</v>
      </c>
      <c r="N139">
        <f t="shared" si="56"/>
        <v>79.727737751388446</v>
      </c>
      <c r="O139">
        <f t="shared" si="57"/>
        <v>8.1304135466270258E-2</v>
      </c>
      <c r="P139">
        <f t="shared" si="58"/>
        <v>1.6763275856133499</v>
      </c>
      <c r="Q139">
        <f t="shared" si="59"/>
        <v>7.9175245226622712E-2</v>
      </c>
      <c r="R139">
        <f t="shared" si="60"/>
        <v>4.9671157637450232E-2</v>
      </c>
      <c r="S139">
        <f t="shared" si="61"/>
        <v>194.4302923268948</v>
      </c>
      <c r="T139">
        <f t="shared" si="62"/>
        <v>35.261884298121998</v>
      </c>
      <c r="U139">
        <f t="shared" si="63"/>
        <v>33.894828571428569</v>
      </c>
      <c r="V139">
        <f t="shared" si="64"/>
        <v>5.3117452241679546</v>
      </c>
      <c r="W139">
        <f t="shared" si="65"/>
        <v>69.629665884648645</v>
      </c>
      <c r="X139">
        <f t="shared" si="66"/>
        <v>3.7068524887561751</v>
      </c>
      <c r="Y139">
        <f t="shared" si="67"/>
        <v>5.3236683555211926</v>
      </c>
      <c r="Z139">
        <f t="shared" si="68"/>
        <v>1.6048927354117795</v>
      </c>
      <c r="AA139">
        <f t="shared" si="69"/>
        <v>-57.980563547281307</v>
      </c>
      <c r="AB139">
        <f t="shared" si="70"/>
        <v>3.6304596271603007</v>
      </c>
      <c r="AC139">
        <f t="shared" si="71"/>
        <v>0.50045831434931565</v>
      </c>
      <c r="AD139">
        <f t="shared" si="72"/>
        <v>140.58064672112312</v>
      </c>
      <c r="AE139">
        <f t="shared" si="73"/>
        <v>20.18395869042438</v>
      </c>
      <c r="AF139">
        <f t="shared" si="74"/>
        <v>1.3149716156296329</v>
      </c>
      <c r="AG139">
        <f t="shared" si="75"/>
        <v>9.2663848274800902</v>
      </c>
      <c r="AH139">
        <v>842.12821445556972</v>
      </c>
      <c r="AI139">
        <v>820.695151515151</v>
      </c>
      <c r="AJ139">
        <v>1.705573877993027</v>
      </c>
      <c r="AK139">
        <v>67.047301081910973</v>
      </c>
      <c r="AL139">
        <f t="shared" si="76"/>
        <v>1.3147520078748596</v>
      </c>
      <c r="AM139">
        <v>35.058935196083922</v>
      </c>
      <c r="AN139">
        <v>36.642341958042003</v>
      </c>
      <c r="AO139">
        <v>-3.7555944055363643E-5</v>
      </c>
      <c r="AP139">
        <v>77.180000000000007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19382.081318072524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1009.5306426564223</v>
      </c>
      <c r="BI139">
        <f t="shared" si="83"/>
        <v>9.2663848274800902</v>
      </c>
      <c r="BJ139" t="e">
        <f t="shared" si="84"/>
        <v>#DIV/0!</v>
      </c>
      <c r="BK139">
        <f t="shared" si="85"/>
        <v>9.1789039737288653E-3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1200.03</v>
      </c>
      <c r="CQ139">
        <f t="shared" si="97"/>
        <v>1009.5306426564223</v>
      </c>
      <c r="CR139">
        <f t="shared" si="98"/>
        <v>0.84125450418441394</v>
      </c>
      <c r="CS139">
        <f t="shared" si="99"/>
        <v>0.16202119307591878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1656606973</v>
      </c>
      <c r="CZ139">
        <v>788.15828571428574</v>
      </c>
      <c r="DA139">
        <v>814.68285714285719</v>
      </c>
      <c r="DB139">
        <v>36.644542857142859</v>
      </c>
      <c r="DC139">
        <v>35.061114285714282</v>
      </c>
      <c r="DD139">
        <v>789.66</v>
      </c>
      <c r="DE139">
        <v>36.169914285714277</v>
      </c>
      <c r="DF139">
        <v>480.01600000000008</v>
      </c>
      <c r="DG139">
        <v>101.057</v>
      </c>
      <c r="DH139">
        <v>0.1000127428571429</v>
      </c>
      <c r="DI139">
        <v>33.935000000000002</v>
      </c>
      <c r="DJ139">
        <v>999.89999999999986</v>
      </c>
      <c r="DK139">
        <v>33.894828571428569</v>
      </c>
      <c r="DL139">
        <v>0</v>
      </c>
      <c r="DM139">
        <v>0</v>
      </c>
      <c r="DN139">
        <v>4015.7142857142858</v>
      </c>
      <c r="DO139">
        <v>0</v>
      </c>
      <c r="DP139">
        <v>40.004514285714279</v>
      </c>
      <c r="DQ139">
        <v>-26.524414285714279</v>
      </c>
      <c r="DR139">
        <v>818.13885714285709</v>
      </c>
      <c r="DS139">
        <v>844.28442857142841</v>
      </c>
      <c r="DT139">
        <v>1.5834171428571431</v>
      </c>
      <c r="DU139">
        <v>814.68285714285719</v>
      </c>
      <c r="DV139">
        <v>35.061114285714282</v>
      </c>
      <c r="DW139">
        <v>3.7031885714285711</v>
      </c>
      <c r="DX139">
        <v>3.5431728571428569</v>
      </c>
      <c r="DY139">
        <v>27.58128571428572</v>
      </c>
      <c r="DZ139">
        <v>26.828042857142862</v>
      </c>
      <c r="EA139">
        <v>1200.03</v>
      </c>
      <c r="EB139">
        <v>0.95800657142857137</v>
      </c>
      <c r="EC139">
        <v>4.1993157142857139E-2</v>
      </c>
      <c r="ED139">
        <v>0</v>
      </c>
      <c r="EE139">
        <v>637.52171428571432</v>
      </c>
      <c r="EF139">
        <v>5.0001600000000002</v>
      </c>
      <c r="EG139">
        <v>8571.91</v>
      </c>
      <c r="EH139">
        <v>9515.4299999999985</v>
      </c>
      <c r="EI139">
        <v>48.5</v>
      </c>
      <c r="EJ139">
        <v>50.186999999999998</v>
      </c>
      <c r="EK139">
        <v>49.633857142857153</v>
      </c>
      <c r="EL139">
        <v>49.625</v>
      </c>
      <c r="EM139">
        <v>50.213999999999999</v>
      </c>
      <c r="EN139">
        <v>1144.8485714285709</v>
      </c>
      <c r="EO139">
        <v>50.181428571428583</v>
      </c>
      <c r="EP139">
        <v>0</v>
      </c>
      <c r="EQ139">
        <v>11543.20000004768</v>
      </c>
      <c r="ER139">
        <v>0</v>
      </c>
      <c r="ES139">
        <v>637.66823999999997</v>
      </c>
      <c r="ET139">
        <v>-0.85130768780875254</v>
      </c>
      <c r="EU139">
        <v>21.035384530492792</v>
      </c>
      <c r="EV139">
        <v>8569.7379999999994</v>
      </c>
      <c r="EW139">
        <v>15</v>
      </c>
      <c r="EX139">
        <v>1656590095.5</v>
      </c>
      <c r="EY139" t="s">
        <v>416</v>
      </c>
      <c r="EZ139">
        <v>1656590095.5</v>
      </c>
      <c r="FA139">
        <v>1656352397</v>
      </c>
      <c r="FB139">
        <v>2</v>
      </c>
      <c r="FC139">
        <v>-0.995</v>
      </c>
      <c r="FD139">
        <v>0.47499999999999998</v>
      </c>
      <c r="FE139">
        <v>-1.5009999999999999</v>
      </c>
      <c r="FF139">
        <v>0.47499999999999998</v>
      </c>
      <c r="FG139">
        <v>427</v>
      </c>
      <c r="FH139">
        <v>33</v>
      </c>
      <c r="FI139">
        <v>0.32</v>
      </c>
      <c r="FJ139">
        <v>0.2</v>
      </c>
      <c r="FK139">
        <v>-26.161092682926832</v>
      </c>
      <c r="FL139">
        <v>-2.341708013937299</v>
      </c>
      <c r="FM139">
        <v>0.23769521926941109</v>
      </c>
      <c r="FN139">
        <v>0</v>
      </c>
      <c r="FO139">
        <v>637.774</v>
      </c>
      <c r="FP139">
        <v>-1.42841863952699</v>
      </c>
      <c r="FQ139">
        <v>0.2469498639281284</v>
      </c>
      <c r="FR139">
        <v>0</v>
      </c>
      <c r="FS139">
        <v>1.573961951219512</v>
      </c>
      <c r="FT139">
        <v>0.204972334494775</v>
      </c>
      <c r="FU139">
        <v>2.604920645947497E-2</v>
      </c>
      <c r="FV139">
        <v>0</v>
      </c>
      <c r="FW139">
        <v>0</v>
      </c>
      <c r="FX139">
        <v>3</v>
      </c>
      <c r="FY139" t="s">
        <v>425</v>
      </c>
      <c r="FZ139">
        <v>2.9746199999999998</v>
      </c>
      <c r="GA139">
        <v>2.8638499999999998</v>
      </c>
      <c r="GB139">
        <v>0.15586</v>
      </c>
      <c r="GC139">
        <v>0.16143199999999999</v>
      </c>
      <c r="GD139">
        <v>0.14845900000000001</v>
      </c>
      <c r="GE139">
        <v>0.146949</v>
      </c>
      <c r="GF139">
        <v>29274.7</v>
      </c>
      <c r="GG139">
        <v>25318.9</v>
      </c>
      <c r="GH139">
        <v>30989.599999999999</v>
      </c>
      <c r="GI139">
        <v>28131.4</v>
      </c>
      <c r="GJ139">
        <v>34783.199999999997</v>
      </c>
      <c r="GK139">
        <v>33896.300000000003</v>
      </c>
      <c r="GL139">
        <v>40422.300000000003</v>
      </c>
      <c r="GM139">
        <v>39251.5</v>
      </c>
      <c r="GN139">
        <v>2.06778</v>
      </c>
      <c r="GO139">
        <v>2.3963000000000001</v>
      </c>
      <c r="GP139">
        <v>0</v>
      </c>
      <c r="GQ139">
        <v>0.16872200000000001</v>
      </c>
      <c r="GR139">
        <v>999.9</v>
      </c>
      <c r="GS139">
        <v>31.164899999999999</v>
      </c>
      <c r="GT139">
        <v>66.8</v>
      </c>
      <c r="GU139">
        <v>37.4</v>
      </c>
      <c r="GV139">
        <v>42.592700000000001</v>
      </c>
      <c r="GW139">
        <v>23.861599999999999</v>
      </c>
      <c r="GX139">
        <v>16.5425</v>
      </c>
      <c r="GY139">
        <v>2</v>
      </c>
      <c r="GZ139">
        <v>0.45236500000000002</v>
      </c>
      <c r="HA139">
        <v>0.35364899999999999</v>
      </c>
      <c r="HB139">
        <v>20.212800000000001</v>
      </c>
      <c r="HC139">
        <v>5.2141500000000001</v>
      </c>
      <c r="HD139">
        <v>11.968</v>
      </c>
      <c r="HE139">
        <v>4.9922000000000004</v>
      </c>
      <c r="HF139">
        <v>3.2924799999999999</v>
      </c>
      <c r="HG139">
        <v>6307.7</v>
      </c>
      <c r="HH139">
        <v>9999</v>
      </c>
      <c r="HI139">
        <v>9999</v>
      </c>
      <c r="HJ139">
        <v>492.9</v>
      </c>
      <c r="HK139">
        <v>4.9713599999999998</v>
      </c>
      <c r="HL139">
        <v>1.8744000000000001</v>
      </c>
      <c r="HM139">
        <v>1.87073</v>
      </c>
      <c r="HN139">
        <v>1.87032</v>
      </c>
      <c r="HO139">
        <v>1.875</v>
      </c>
      <c r="HP139">
        <v>1.8716600000000001</v>
      </c>
      <c r="HQ139">
        <v>1.8671899999999999</v>
      </c>
      <c r="HR139">
        <v>1.8782000000000001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-1.502</v>
      </c>
      <c r="IG139">
        <v>0.47460000000000002</v>
      </c>
      <c r="IH139">
        <v>-1.5014285714286191</v>
      </c>
      <c r="II139">
        <v>0</v>
      </c>
      <c r="IJ139">
        <v>0</v>
      </c>
      <c r="IK139">
        <v>0</v>
      </c>
      <c r="IL139">
        <v>0.47462380952381272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281.3</v>
      </c>
      <c r="IU139">
        <v>4243</v>
      </c>
      <c r="IV139">
        <v>2.31934</v>
      </c>
      <c r="IW139">
        <v>2.5476100000000002</v>
      </c>
      <c r="IX139">
        <v>2.1484399999999999</v>
      </c>
      <c r="IY139">
        <v>2.5952099999999998</v>
      </c>
      <c r="IZ139">
        <v>2.5451700000000002</v>
      </c>
      <c r="JA139">
        <v>2.31934</v>
      </c>
      <c r="JB139">
        <v>41.170499999999997</v>
      </c>
      <c r="JC139">
        <v>15.7081</v>
      </c>
      <c r="JD139">
        <v>18</v>
      </c>
      <c r="JE139">
        <v>499.85199999999998</v>
      </c>
      <c r="JF139">
        <v>928.42100000000005</v>
      </c>
      <c r="JG139">
        <v>31.0016</v>
      </c>
      <c r="JH139">
        <v>33.354199999999999</v>
      </c>
      <c r="JI139">
        <v>30.000399999999999</v>
      </c>
      <c r="JJ139">
        <v>33.189100000000003</v>
      </c>
      <c r="JK139">
        <v>33.119900000000001</v>
      </c>
      <c r="JL139">
        <v>46.498199999999997</v>
      </c>
      <c r="JM139">
        <v>21.1797</v>
      </c>
      <c r="JN139">
        <v>95.545699999999997</v>
      </c>
      <c r="JO139">
        <v>31</v>
      </c>
      <c r="JP139">
        <v>829.27499999999998</v>
      </c>
      <c r="JQ139">
        <v>35.223199999999999</v>
      </c>
      <c r="JR139">
        <v>98.794499999999999</v>
      </c>
      <c r="JS139">
        <v>98.8108</v>
      </c>
    </row>
    <row r="140" spans="1:279" x14ac:dyDescent="0.2">
      <c r="A140">
        <v>125</v>
      </c>
      <c r="B140">
        <v>1656606979</v>
      </c>
      <c r="C140">
        <v>495.5</v>
      </c>
      <c r="D140" t="s">
        <v>669</v>
      </c>
      <c r="E140" t="s">
        <v>670</v>
      </c>
      <c r="F140">
        <v>4</v>
      </c>
      <c r="G140">
        <v>1656606976.6875</v>
      </c>
      <c r="H140">
        <f t="shared" si="50"/>
        <v>1.3097448428386396E-3</v>
      </c>
      <c r="I140">
        <f t="shared" si="51"/>
        <v>1.3097448428386396</v>
      </c>
      <c r="J140">
        <f t="shared" si="52"/>
        <v>9.4213790146586724</v>
      </c>
      <c r="K140">
        <f t="shared" si="53"/>
        <v>794.18837500000006</v>
      </c>
      <c r="L140">
        <f t="shared" si="54"/>
        <v>585.29229947022463</v>
      </c>
      <c r="M140">
        <f t="shared" si="55"/>
        <v>59.207385220225092</v>
      </c>
      <c r="N140">
        <f t="shared" si="56"/>
        <v>80.339032477637616</v>
      </c>
      <c r="O140">
        <f t="shared" si="57"/>
        <v>8.0899761597307815E-2</v>
      </c>
      <c r="P140">
        <f t="shared" si="58"/>
        <v>1.6698581800120484</v>
      </c>
      <c r="Q140">
        <f t="shared" si="59"/>
        <v>7.8783762461939202E-2</v>
      </c>
      <c r="R140">
        <f t="shared" si="60"/>
        <v>4.9425355828565984E-2</v>
      </c>
      <c r="S140">
        <f t="shared" si="61"/>
        <v>194.4290126126177</v>
      </c>
      <c r="T140">
        <f t="shared" si="62"/>
        <v>35.28084751163815</v>
      </c>
      <c r="U140">
        <f t="shared" si="63"/>
        <v>33.900512499999998</v>
      </c>
      <c r="V140">
        <f t="shared" si="64"/>
        <v>5.3134308379787303</v>
      </c>
      <c r="W140">
        <f t="shared" si="65"/>
        <v>69.578761828129331</v>
      </c>
      <c r="X140">
        <f t="shared" si="66"/>
        <v>3.7066910563969979</v>
      </c>
      <c r="Y140">
        <f t="shared" si="67"/>
        <v>5.327331155379162</v>
      </c>
      <c r="Z140">
        <f t="shared" si="68"/>
        <v>1.6067397815817324</v>
      </c>
      <c r="AA140">
        <f t="shared" si="69"/>
        <v>-57.759747569184007</v>
      </c>
      <c r="AB140">
        <f t="shared" si="70"/>
        <v>4.2143137660255308</v>
      </c>
      <c r="AC140">
        <f t="shared" si="71"/>
        <v>0.58324455416798326</v>
      </c>
      <c r="AD140">
        <f t="shared" si="72"/>
        <v>141.46682336362719</v>
      </c>
      <c r="AE140">
        <f t="shared" si="73"/>
        <v>20.260351714433401</v>
      </c>
      <c r="AF140">
        <f t="shared" si="74"/>
        <v>1.285153550687187</v>
      </c>
      <c r="AG140">
        <f t="shared" si="75"/>
        <v>9.4213790146586724</v>
      </c>
      <c r="AH140">
        <v>849.03846900685028</v>
      </c>
      <c r="AI140">
        <v>827.46730303030301</v>
      </c>
      <c r="AJ140">
        <v>1.694457458853075</v>
      </c>
      <c r="AK140">
        <v>67.047301081910973</v>
      </c>
      <c r="AL140">
        <f t="shared" si="76"/>
        <v>1.3097448428386396</v>
      </c>
      <c r="AM140">
        <v>35.065396136923077</v>
      </c>
      <c r="AN140">
        <v>36.642534265734291</v>
      </c>
      <c r="AO140">
        <v>-1.6279720278775589E-5</v>
      </c>
      <c r="AP140">
        <v>77.180000000000007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19225.01768468937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1009.5242997992838</v>
      </c>
      <c r="BI140">
        <f t="shared" si="83"/>
        <v>9.4213790146586724</v>
      </c>
      <c r="BJ140" t="e">
        <f t="shared" si="84"/>
        <v>#DIV/0!</v>
      </c>
      <c r="BK140">
        <f t="shared" si="85"/>
        <v>9.3324935482304444E-3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1200.0225</v>
      </c>
      <c r="CQ140">
        <f t="shared" si="97"/>
        <v>1009.5242997992838</v>
      </c>
      <c r="CR140">
        <f t="shared" si="98"/>
        <v>0.84125447631130557</v>
      </c>
      <c r="CS140">
        <f t="shared" si="99"/>
        <v>0.1620211392808199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1656606976.6875</v>
      </c>
      <c r="CZ140">
        <v>794.18837500000006</v>
      </c>
      <c r="DA140">
        <v>820.78700000000003</v>
      </c>
      <c r="DB140">
        <v>36.64235</v>
      </c>
      <c r="DC140">
        <v>35.094925000000003</v>
      </c>
      <c r="DD140">
        <v>795.68949999999995</v>
      </c>
      <c r="DE140">
        <v>36.167724999999997</v>
      </c>
      <c r="DF140">
        <v>480.04750000000001</v>
      </c>
      <c r="DG140">
        <v>101.05862500000001</v>
      </c>
      <c r="DH140">
        <v>0.10003585</v>
      </c>
      <c r="DI140">
        <v>33.947324999999999</v>
      </c>
      <c r="DJ140">
        <v>999.9</v>
      </c>
      <c r="DK140">
        <v>33.900512499999998</v>
      </c>
      <c r="DL140">
        <v>0</v>
      </c>
      <c r="DM140">
        <v>0</v>
      </c>
      <c r="DN140">
        <v>3989.6862500000002</v>
      </c>
      <c r="DO140">
        <v>0</v>
      </c>
      <c r="DP140">
        <v>40.142249999999997</v>
      </c>
      <c r="DQ140">
        <v>-26.598812500000001</v>
      </c>
      <c r="DR140">
        <v>824.39612499999998</v>
      </c>
      <c r="DS140">
        <v>850.64025000000004</v>
      </c>
      <c r="DT140">
        <v>1.54741375</v>
      </c>
      <c r="DU140">
        <v>820.78700000000003</v>
      </c>
      <c r="DV140">
        <v>35.094925000000003</v>
      </c>
      <c r="DW140">
        <v>3.7030212499999999</v>
      </c>
      <c r="DX140">
        <v>3.5466437499999999</v>
      </c>
      <c r="DY140">
        <v>27.580512500000001</v>
      </c>
      <c r="DZ140">
        <v>26.8447125</v>
      </c>
      <c r="EA140">
        <v>1200.0225</v>
      </c>
      <c r="EB140">
        <v>0.95800774999999994</v>
      </c>
      <c r="EC140">
        <v>4.1992000000000002E-2</v>
      </c>
      <c r="ED140">
        <v>0</v>
      </c>
      <c r="EE140">
        <v>637.48325</v>
      </c>
      <c r="EF140">
        <v>5.0001600000000002</v>
      </c>
      <c r="EG140">
        <v>8565.4650000000001</v>
      </c>
      <c r="EH140">
        <v>9515.3687499999996</v>
      </c>
      <c r="EI140">
        <v>48.515500000000003</v>
      </c>
      <c r="EJ140">
        <v>50.186999999999998</v>
      </c>
      <c r="EK140">
        <v>49.655999999999999</v>
      </c>
      <c r="EL140">
        <v>49.640500000000003</v>
      </c>
      <c r="EM140">
        <v>50.202749999999988</v>
      </c>
      <c r="EN140">
        <v>1144.8425</v>
      </c>
      <c r="EO140">
        <v>50.18</v>
      </c>
      <c r="EP140">
        <v>0</v>
      </c>
      <c r="EQ140">
        <v>11547.399999856951</v>
      </c>
      <c r="ER140">
        <v>0</v>
      </c>
      <c r="ES140">
        <v>637.5845384615385</v>
      </c>
      <c r="ET140">
        <v>-0.74256409632702602</v>
      </c>
      <c r="EU140">
        <v>-26.363760575423939</v>
      </c>
      <c r="EV140">
        <v>8568.4430769230767</v>
      </c>
      <c r="EW140">
        <v>15</v>
      </c>
      <c r="EX140">
        <v>1656590095.5</v>
      </c>
      <c r="EY140" t="s">
        <v>416</v>
      </c>
      <c r="EZ140">
        <v>1656590095.5</v>
      </c>
      <c r="FA140">
        <v>1656352397</v>
      </c>
      <c r="FB140">
        <v>2</v>
      </c>
      <c r="FC140">
        <v>-0.995</v>
      </c>
      <c r="FD140">
        <v>0.47499999999999998</v>
      </c>
      <c r="FE140">
        <v>-1.5009999999999999</v>
      </c>
      <c r="FF140">
        <v>0.47499999999999998</v>
      </c>
      <c r="FG140">
        <v>427</v>
      </c>
      <c r="FH140">
        <v>33</v>
      </c>
      <c r="FI140">
        <v>0.32</v>
      </c>
      <c r="FJ140">
        <v>0.2</v>
      </c>
      <c r="FK140">
        <v>-26.325510000000001</v>
      </c>
      <c r="FL140">
        <v>-2.3242221388367019</v>
      </c>
      <c r="FM140">
        <v>0.2301626096914958</v>
      </c>
      <c r="FN140">
        <v>0</v>
      </c>
      <c r="FO140">
        <v>637.6664411764707</v>
      </c>
      <c r="FP140">
        <v>-1.0076546948024969</v>
      </c>
      <c r="FQ140">
        <v>0.20421559990773139</v>
      </c>
      <c r="FR140">
        <v>0</v>
      </c>
      <c r="FS140">
        <v>1.5805987500000001</v>
      </c>
      <c r="FT140">
        <v>-8.9570544090059587E-2</v>
      </c>
      <c r="FU140">
        <v>1.7999294178869911E-2</v>
      </c>
      <c r="FV140">
        <v>1</v>
      </c>
      <c r="FW140">
        <v>1</v>
      </c>
      <c r="FX140">
        <v>3</v>
      </c>
      <c r="FY140" t="s">
        <v>417</v>
      </c>
      <c r="FZ140">
        <v>2.97472</v>
      </c>
      <c r="GA140">
        <v>2.8637800000000002</v>
      </c>
      <c r="GB140">
        <v>0.156724</v>
      </c>
      <c r="GC140">
        <v>0.162303</v>
      </c>
      <c r="GD140">
        <v>0.14846200000000001</v>
      </c>
      <c r="GE140">
        <v>0.14707300000000001</v>
      </c>
      <c r="GF140">
        <v>29243.599999999999</v>
      </c>
      <c r="GG140">
        <v>25292.1</v>
      </c>
      <c r="GH140">
        <v>30988.5</v>
      </c>
      <c r="GI140">
        <v>28130.799999999999</v>
      </c>
      <c r="GJ140">
        <v>34781.800000000003</v>
      </c>
      <c r="GK140">
        <v>33890.699999999997</v>
      </c>
      <c r="GL140">
        <v>40420.800000000003</v>
      </c>
      <c r="GM140">
        <v>39250.6</v>
      </c>
      <c r="GN140">
        <v>2.06792</v>
      </c>
      <c r="GO140">
        <v>2.3966699999999999</v>
      </c>
      <c r="GP140">
        <v>0</v>
      </c>
      <c r="GQ140">
        <v>0.168044</v>
      </c>
      <c r="GR140">
        <v>999.9</v>
      </c>
      <c r="GS140">
        <v>31.1785</v>
      </c>
      <c r="GT140">
        <v>66.8</v>
      </c>
      <c r="GU140">
        <v>37.4</v>
      </c>
      <c r="GV140">
        <v>42.592700000000001</v>
      </c>
      <c r="GW140">
        <v>23.9116</v>
      </c>
      <c r="GX140">
        <v>16.257999999999999</v>
      </c>
      <c r="GY140">
        <v>2</v>
      </c>
      <c r="GZ140">
        <v>0.45271099999999997</v>
      </c>
      <c r="HA140">
        <v>0.35953200000000002</v>
      </c>
      <c r="HB140">
        <v>20.212700000000002</v>
      </c>
      <c r="HC140">
        <v>5.2145900000000003</v>
      </c>
      <c r="HD140">
        <v>11.9686</v>
      </c>
      <c r="HE140">
        <v>4.9922500000000003</v>
      </c>
      <c r="HF140">
        <v>3.2925499999999999</v>
      </c>
      <c r="HG140">
        <v>6307.7</v>
      </c>
      <c r="HH140">
        <v>9999</v>
      </c>
      <c r="HI140">
        <v>9999</v>
      </c>
      <c r="HJ140">
        <v>492.9</v>
      </c>
      <c r="HK140">
        <v>4.9713700000000003</v>
      </c>
      <c r="HL140">
        <v>1.8744000000000001</v>
      </c>
      <c r="HM140">
        <v>1.87073</v>
      </c>
      <c r="HN140">
        <v>1.8703399999999999</v>
      </c>
      <c r="HO140">
        <v>1.875</v>
      </c>
      <c r="HP140">
        <v>1.87164</v>
      </c>
      <c r="HQ140">
        <v>1.8671899999999999</v>
      </c>
      <c r="HR140">
        <v>1.8782000000000001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-1.502</v>
      </c>
      <c r="IG140">
        <v>0.47470000000000001</v>
      </c>
      <c r="IH140">
        <v>-1.5014285714286191</v>
      </c>
      <c r="II140">
        <v>0</v>
      </c>
      <c r="IJ140">
        <v>0</v>
      </c>
      <c r="IK140">
        <v>0</v>
      </c>
      <c r="IL140">
        <v>0.47462380952381272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281.39999999999998</v>
      </c>
      <c r="IU140">
        <v>4243</v>
      </c>
      <c r="IV140">
        <v>2.33521</v>
      </c>
      <c r="IW140">
        <v>2.5476100000000002</v>
      </c>
      <c r="IX140">
        <v>2.1484399999999999</v>
      </c>
      <c r="IY140">
        <v>2.5964399999999999</v>
      </c>
      <c r="IZ140">
        <v>2.5451700000000002</v>
      </c>
      <c r="JA140">
        <v>2.2753899999999998</v>
      </c>
      <c r="JB140">
        <v>41.196399999999997</v>
      </c>
      <c r="JC140">
        <v>15.7081</v>
      </c>
      <c r="JD140">
        <v>18</v>
      </c>
      <c r="JE140">
        <v>499.964</v>
      </c>
      <c r="JF140">
        <v>928.91300000000001</v>
      </c>
      <c r="JG140">
        <v>31.0016</v>
      </c>
      <c r="JH140">
        <v>33.357100000000003</v>
      </c>
      <c r="JI140">
        <v>30.000499999999999</v>
      </c>
      <c r="JJ140">
        <v>33.191299999999998</v>
      </c>
      <c r="JK140">
        <v>33.122700000000002</v>
      </c>
      <c r="JL140">
        <v>46.806899999999999</v>
      </c>
      <c r="JM140">
        <v>21.1797</v>
      </c>
      <c r="JN140">
        <v>95.545699999999997</v>
      </c>
      <c r="JO140">
        <v>31</v>
      </c>
      <c r="JP140">
        <v>835.95699999999999</v>
      </c>
      <c r="JQ140">
        <v>35.249600000000001</v>
      </c>
      <c r="JR140">
        <v>98.790899999999993</v>
      </c>
      <c r="JS140">
        <v>98.808800000000005</v>
      </c>
    </row>
    <row r="141" spans="1:279" x14ac:dyDescent="0.2">
      <c r="A141">
        <v>126</v>
      </c>
      <c r="B141">
        <v>1656606983</v>
      </c>
      <c r="C141">
        <v>499.5</v>
      </c>
      <c r="D141" t="s">
        <v>671</v>
      </c>
      <c r="E141" t="s">
        <v>672</v>
      </c>
      <c r="F141">
        <v>4</v>
      </c>
      <c r="G141">
        <v>1656606981</v>
      </c>
      <c r="H141">
        <f t="shared" si="50"/>
        <v>1.280334809836885E-3</v>
      </c>
      <c r="I141">
        <f t="shared" si="51"/>
        <v>1.280334809836885</v>
      </c>
      <c r="J141">
        <f t="shared" si="52"/>
        <v>9.5534234621048899</v>
      </c>
      <c r="K141">
        <f t="shared" si="53"/>
        <v>801.19985714285701</v>
      </c>
      <c r="L141">
        <f t="shared" si="54"/>
        <v>584.87305747631285</v>
      </c>
      <c r="M141">
        <f t="shared" si="55"/>
        <v>59.165011260485542</v>
      </c>
      <c r="N141">
        <f t="shared" si="56"/>
        <v>81.048353935633884</v>
      </c>
      <c r="O141">
        <f t="shared" si="57"/>
        <v>7.8951081325291161E-2</v>
      </c>
      <c r="P141">
        <f t="shared" si="58"/>
        <v>1.6743442009980551</v>
      </c>
      <c r="Q141">
        <f t="shared" si="59"/>
        <v>7.6939679590255897E-2</v>
      </c>
      <c r="R141">
        <f t="shared" si="60"/>
        <v>4.8263748083816754E-2</v>
      </c>
      <c r="S141">
        <f t="shared" si="61"/>
        <v>194.42131761260217</v>
      </c>
      <c r="T141">
        <f t="shared" si="62"/>
        <v>35.297892662984864</v>
      </c>
      <c r="U141">
        <f t="shared" si="63"/>
        <v>33.907985714285722</v>
      </c>
      <c r="V141">
        <f t="shared" si="64"/>
        <v>5.3156477864466689</v>
      </c>
      <c r="W141">
        <f t="shared" si="65"/>
        <v>69.561718184329166</v>
      </c>
      <c r="X141">
        <f t="shared" si="66"/>
        <v>3.7073645721129913</v>
      </c>
      <c r="Y141">
        <f t="shared" si="67"/>
        <v>5.3296046573906866</v>
      </c>
      <c r="Z141">
        <f t="shared" si="68"/>
        <v>1.6082832143336776</v>
      </c>
      <c r="AA141">
        <f t="shared" si="69"/>
        <v>-56.462765113806626</v>
      </c>
      <c r="AB141">
        <f t="shared" si="70"/>
        <v>4.2412709624522229</v>
      </c>
      <c r="AC141">
        <f t="shared" si="71"/>
        <v>0.5854459172621983</v>
      </c>
      <c r="AD141">
        <f t="shared" si="72"/>
        <v>142.78526937850998</v>
      </c>
      <c r="AE141">
        <f t="shared" si="73"/>
        <v>20.404678205933603</v>
      </c>
      <c r="AF141">
        <f t="shared" si="74"/>
        <v>1.2660545264153651</v>
      </c>
      <c r="AG141">
        <f t="shared" si="75"/>
        <v>9.5534234621048899</v>
      </c>
      <c r="AH141">
        <v>855.90079576904441</v>
      </c>
      <c r="AI141">
        <v>834.20544848484815</v>
      </c>
      <c r="AJ141">
        <v>1.685261124447794</v>
      </c>
      <c r="AK141">
        <v>67.047301081910973</v>
      </c>
      <c r="AL141">
        <f t="shared" si="76"/>
        <v>1.280334809836885</v>
      </c>
      <c r="AM141">
        <v>35.112315080279721</v>
      </c>
      <c r="AN141">
        <v>36.653927972028001</v>
      </c>
      <c r="AO141">
        <v>4.1226107226461557E-5</v>
      </c>
      <c r="AP141">
        <v>77.180000000000007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19332.836163643864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1009.4837997992759</v>
      </c>
      <c r="BI141">
        <f t="shared" si="83"/>
        <v>9.5534234621048899</v>
      </c>
      <c r="BJ141" t="e">
        <f t="shared" si="84"/>
        <v>#DIV/0!</v>
      </c>
      <c r="BK141">
        <f t="shared" si="85"/>
        <v>9.4636718925102878E-3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1199.974285714286</v>
      </c>
      <c r="CQ141">
        <f t="shared" si="97"/>
        <v>1009.4837997992759</v>
      </c>
      <c r="CR141">
        <f t="shared" si="98"/>
        <v>0.84125452671544498</v>
      </c>
      <c r="CS141">
        <f t="shared" si="99"/>
        <v>0.16202123656080902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1656606981</v>
      </c>
      <c r="CZ141">
        <v>801.19985714285701</v>
      </c>
      <c r="DA141">
        <v>827.97571428571428</v>
      </c>
      <c r="DB141">
        <v>36.648985714285708</v>
      </c>
      <c r="DC141">
        <v>35.124299999999998</v>
      </c>
      <c r="DD141">
        <v>802.70142857142855</v>
      </c>
      <c r="DE141">
        <v>36.174328571428568</v>
      </c>
      <c r="DF141">
        <v>479.96314285714283</v>
      </c>
      <c r="DG141">
        <v>101.05885714285709</v>
      </c>
      <c r="DH141">
        <v>9.9865257142857128E-2</v>
      </c>
      <c r="DI141">
        <v>33.954971428571433</v>
      </c>
      <c r="DJ141">
        <v>999.89999999999986</v>
      </c>
      <c r="DK141">
        <v>33.907985714285722</v>
      </c>
      <c r="DL141">
        <v>0</v>
      </c>
      <c r="DM141">
        <v>0</v>
      </c>
      <c r="DN141">
        <v>4007.6771428571419</v>
      </c>
      <c r="DO141">
        <v>0</v>
      </c>
      <c r="DP141">
        <v>40.041528571428572</v>
      </c>
      <c r="DQ141">
        <v>-26.775857142857149</v>
      </c>
      <c r="DR141">
        <v>831.68000000000006</v>
      </c>
      <c r="DS141">
        <v>858.11642857142863</v>
      </c>
      <c r="DT141">
        <v>1.524658571428571</v>
      </c>
      <c r="DU141">
        <v>827.97571428571428</v>
      </c>
      <c r="DV141">
        <v>35.124299999999998</v>
      </c>
      <c r="DW141">
        <v>3.7037071428571431</v>
      </c>
      <c r="DX141">
        <v>3.549622857142857</v>
      </c>
      <c r="DY141">
        <v>27.583671428571432</v>
      </c>
      <c r="DZ141">
        <v>26.858985714285719</v>
      </c>
      <c r="EA141">
        <v>1199.974285714286</v>
      </c>
      <c r="EB141">
        <v>0.95800657142857137</v>
      </c>
      <c r="EC141">
        <v>4.1993157142857139E-2</v>
      </c>
      <c r="ED141">
        <v>0</v>
      </c>
      <c r="EE141">
        <v>637.69528571428577</v>
      </c>
      <c r="EF141">
        <v>5.0001600000000002</v>
      </c>
      <c r="EG141">
        <v>8547.5585714285717</v>
      </c>
      <c r="EH141">
        <v>9514.988571428572</v>
      </c>
      <c r="EI141">
        <v>48.526571428571422</v>
      </c>
      <c r="EJ141">
        <v>50.214000000000013</v>
      </c>
      <c r="EK141">
        <v>49.669285714285706</v>
      </c>
      <c r="EL141">
        <v>49.633857142857153</v>
      </c>
      <c r="EM141">
        <v>50.25</v>
      </c>
      <c r="EN141">
        <v>1144.7942857142859</v>
      </c>
      <c r="EO141">
        <v>50.18</v>
      </c>
      <c r="EP141">
        <v>0</v>
      </c>
      <c r="EQ141">
        <v>11551</v>
      </c>
      <c r="ER141">
        <v>0</v>
      </c>
      <c r="ES141">
        <v>637.59676923076938</v>
      </c>
      <c r="ET141">
        <v>-0.26023929998444051</v>
      </c>
      <c r="EU141">
        <v>-122.4659830043344</v>
      </c>
      <c r="EV141">
        <v>8563.5473076923099</v>
      </c>
      <c r="EW141">
        <v>15</v>
      </c>
      <c r="EX141">
        <v>1656590095.5</v>
      </c>
      <c r="EY141" t="s">
        <v>416</v>
      </c>
      <c r="EZ141">
        <v>1656590095.5</v>
      </c>
      <c r="FA141">
        <v>1656352397</v>
      </c>
      <c r="FB141">
        <v>2</v>
      </c>
      <c r="FC141">
        <v>-0.995</v>
      </c>
      <c r="FD141">
        <v>0.47499999999999998</v>
      </c>
      <c r="FE141">
        <v>-1.5009999999999999</v>
      </c>
      <c r="FF141">
        <v>0.47499999999999998</v>
      </c>
      <c r="FG141">
        <v>427</v>
      </c>
      <c r="FH141">
        <v>33</v>
      </c>
      <c r="FI141">
        <v>0.32</v>
      </c>
      <c r="FJ141">
        <v>0.2</v>
      </c>
      <c r="FK141">
        <v>-26.446119512195111</v>
      </c>
      <c r="FL141">
        <v>-1.9539303135888439</v>
      </c>
      <c r="FM141">
        <v>0.198521540539808</v>
      </c>
      <c r="FN141">
        <v>0</v>
      </c>
      <c r="FO141">
        <v>637.63350000000003</v>
      </c>
      <c r="FP141">
        <v>-0.39020625631140382</v>
      </c>
      <c r="FQ141">
        <v>0.20802477934979369</v>
      </c>
      <c r="FR141">
        <v>1</v>
      </c>
      <c r="FS141">
        <v>1.5726068292682931</v>
      </c>
      <c r="FT141">
        <v>-0.24376996515679469</v>
      </c>
      <c r="FU141">
        <v>2.6646746970180091E-2</v>
      </c>
      <c r="FV141">
        <v>0</v>
      </c>
      <c r="FW141">
        <v>1</v>
      </c>
      <c r="FX141">
        <v>3</v>
      </c>
      <c r="FY141" t="s">
        <v>417</v>
      </c>
      <c r="FZ141">
        <v>2.97404</v>
      </c>
      <c r="GA141">
        <v>2.8637000000000001</v>
      </c>
      <c r="GB141">
        <v>0.157581</v>
      </c>
      <c r="GC141">
        <v>0.16319500000000001</v>
      </c>
      <c r="GD141">
        <v>0.14849200000000001</v>
      </c>
      <c r="GE141">
        <v>0.14715300000000001</v>
      </c>
      <c r="GF141">
        <v>29213.4</v>
      </c>
      <c r="GG141">
        <v>25264.7</v>
      </c>
      <c r="GH141">
        <v>30988.1</v>
      </c>
      <c r="GI141">
        <v>28130.400000000001</v>
      </c>
      <c r="GJ141">
        <v>34780.300000000003</v>
      </c>
      <c r="GK141">
        <v>33887.1</v>
      </c>
      <c r="GL141">
        <v>40420.5</v>
      </c>
      <c r="GM141">
        <v>39250.199999999997</v>
      </c>
      <c r="GN141">
        <v>2.0673699999999999</v>
      </c>
      <c r="GO141">
        <v>2.3965999999999998</v>
      </c>
      <c r="GP141">
        <v>0</v>
      </c>
      <c r="GQ141">
        <v>0.16827900000000001</v>
      </c>
      <c r="GR141">
        <v>999.9</v>
      </c>
      <c r="GS141">
        <v>31.189499999999999</v>
      </c>
      <c r="GT141">
        <v>66.8</v>
      </c>
      <c r="GU141">
        <v>37.4</v>
      </c>
      <c r="GV141">
        <v>42.594099999999997</v>
      </c>
      <c r="GW141">
        <v>23.991599999999998</v>
      </c>
      <c r="GX141">
        <v>16.570499999999999</v>
      </c>
      <c r="GY141">
        <v>2</v>
      </c>
      <c r="GZ141">
        <v>0.45302100000000001</v>
      </c>
      <c r="HA141">
        <v>0.36488300000000001</v>
      </c>
      <c r="HB141">
        <v>20.212599999999998</v>
      </c>
      <c r="HC141">
        <v>5.2145900000000003</v>
      </c>
      <c r="HD141">
        <v>11.9686</v>
      </c>
      <c r="HE141">
        <v>4.9920499999999999</v>
      </c>
      <c r="HF141">
        <v>3.2925800000000001</v>
      </c>
      <c r="HG141">
        <v>6308</v>
      </c>
      <c r="HH141">
        <v>9999</v>
      </c>
      <c r="HI141">
        <v>9999</v>
      </c>
      <c r="HJ141">
        <v>492.9</v>
      </c>
      <c r="HK141">
        <v>4.9713599999999998</v>
      </c>
      <c r="HL141">
        <v>1.8744000000000001</v>
      </c>
      <c r="HM141">
        <v>1.87073</v>
      </c>
      <c r="HN141">
        <v>1.8703399999999999</v>
      </c>
      <c r="HO141">
        <v>1.875</v>
      </c>
      <c r="HP141">
        <v>1.8716699999999999</v>
      </c>
      <c r="HQ141">
        <v>1.8671899999999999</v>
      </c>
      <c r="HR141">
        <v>1.8782099999999999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-1.5009999999999999</v>
      </c>
      <c r="IG141">
        <v>0.47460000000000002</v>
      </c>
      <c r="IH141">
        <v>-1.5014285714286191</v>
      </c>
      <c r="II141">
        <v>0</v>
      </c>
      <c r="IJ141">
        <v>0</v>
      </c>
      <c r="IK141">
        <v>0</v>
      </c>
      <c r="IL141">
        <v>0.47462380952381272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281.5</v>
      </c>
      <c r="IU141">
        <v>4243.1000000000004</v>
      </c>
      <c r="IV141">
        <v>2.35107</v>
      </c>
      <c r="IW141">
        <v>2.5500500000000001</v>
      </c>
      <c r="IX141">
        <v>2.1484399999999999</v>
      </c>
      <c r="IY141">
        <v>2.5952099999999998</v>
      </c>
      <c r="IZ141">
        <v>2.5451700000000002</v>
      </c>
      <c r="JA141">
        <v>2.3046899999999999</v>
      </c>
      <c r="JB141">
        <v>41.170499999999997</v>
      </c>
      <c r="JC141">
        <v>15.7081</v>
      </c>
      <c r="JD141">
        <v>18</v>
      </c>
      <c r="JE141">
        <v>499.637</v>
      </c>
      <c r="JF141">
        <v>928.85799999999995</v>
      </c>
      <c r="JG141">
        <v>31.0016</v>
      </c>
      <c r="JH141">
        <v>33.360100000000003</v>
      </c>
      <c r="JI141">
        <v>30.000399999999999</v>
      </c>
      <c r="JJ141">
        <v>33.193600000000004</v>
      </c>
      <c r="JK141">
        <v>33.124899999999997</v>
      </c>
      <c r="JL141">
        <v>47.116799999999998</v>
      </c>
      <c r="JM141">
        <v>20.9072</v>
      </c>
      <c r="JN141">
        <v>95.545699999999997</v>
      </c>
      <c r="JO141">
        <v>31</v>
      </c>
      <c r="JP141">
        <v>842.77099999999996</v>
      </c>
      <c r="JQ141">
        <v>35.272500000000001</v>
      </c>
      <c r="JR141">
        <v>98.789900000000003</v>
      </c>
      <c r="JS141">
        <v>98.807599999999994</v>
      </c>
    </row>
    <row r="142" spans="1:279" x14ac:dyDescent="0.2">
      <c r="A142">
        <v>127</v>
      </c>
      <c r="B142">
        <v>1656606987</v>
      </c>
      <c r="C142">
        <v>503.5</v>
      </c>
      <c r="D142" t="s">
        <v>673</v>
      </c>
      <c r="E142" t="s">
        <v>674</v>
      </c>
      <c r="F142">
        <v>4</v>
      </c>
      <c r="G142">
        <v>1656606984.6875</v>
      </c>
      <c r="H142">
        <f t="shared" si="50"/>
        <v>1.2748718445766529E-3</v>
      </c>
      <c r="I142">
        <f t="shared" si="51"/>
        <v>1.2748718445766529</v>
      </c>
      <c r="J142">
        <f t="shared" si="52"/>
        <v>9.4956374208046768</v>
      </c>
      <c r="K142">
        <f t="shared" si="53"/>
        <v>807.279</v>
      </c>
      <c r="L142">
        <f t="shared" si="54"/>
        <v>590.6434093436884</v>
      </c>
      <c r="M142">
        <f t="shared" si="55"/>
        <v>59.748394296195485</v>
      </c>
      <c r="N142">
        <f t="shared" si="56"/>
        <v>81.662849760119514</v>
      </c>
      <c r="O142">
        <f t="shared" si="57"/>
        <v>7.8422472003276122E-2</v>
      </c>
      <c r="P142">
        <f t="shared" si="58"/>
        <v>1.671100383160435</v>
      </c>
      <c r="Q142">
        <f t="shared" si="59"/>
        <v>7.6433801966681994E-2</v>
      </c>
      <c r="R142">
        <f t="shared" si="60"/>
        <v>4.7945600026408117E-2</v>
      </c>
      <c r="S142">
        <f t="shared" si="61"/>
        <v>194.42649148760279</v>
      </c>
      <c r="T142">
        <f t="shared" si="62"/>
        <v>35.310323407374156</v>
      </c>
      <c r="U142">
        <f t="shared" si="63"/>
        <v>33.924374999999998</v>
      </c>
      <c r="V142">
        <f t="shared" si="64"/>
        <v>5.3205125274019318</v>
      </c>
      <c r="W142">
        <f t="shared" si="65"/>
        <v>69.553911930259147</v>
      </c>
      <c r="X142">
        <f t="shared" si="66"/>
        <v>3.7085525959768946</v>
      </c>
      <c r="Y142">
        <f t="shared" si="67"/>
        <v>5.3319108775584247</v>
      </c>
      <c r="Z142">
        <f t="shared" si="68"/>
        <v>1.6119599314250372</v>
      </c>
      <c r="AA142">
        <f t="shared" si="69"/>
        <v>-56.221848345830395</v>
      </c>
      <c r="AB142">
        <f t="shared" si="70"/>
        <v>3.4550421539152447</v>
      </c>
      <c r="AC142">
        <f t="shared" si="71"/>
        <v>0.47790057853989204</v>
      </c>
      <c r="AD142">
        <f t="shared" si="72"/>
        <v>142.13758587422757</v>
      </c>
      <c r="AE142">
        <f t="shared" si="73"/>
        <v>20.645906123106528</v>
      </c>
      <c r="AF142">
        <f t="shared" si="74"/>
        <v>1.2354325909393953</v>
      </c>
      <c r="AG142">
        <f t="shared" si="75"/>
        <v>9.4956374208046768</v>
      </c>
      <c r="AH142">
        <v>863.05850908153207</v>
      </c>
      <c r="AI142">
        <v>841.1538121212119</v>
      </c>
      <c r="AJ142">
        <v>1.7368482669763301</v>
      </c>
      <c r="AK142">
        <v>67.047301081910973</v>
      </c>
      <c r="AL142">
        <f t="shared" si="76"/>
        <v>1.2748718445766529</v>
      </c>
      <c r="AM142">
        <v>35.133958460839153</v>
      </c>
      <c r="AN142">
        <v>36.668707692307713</v>
      </c>
      <c r="AO142">
        <v>6.7705557600786985E-5</v>
      </c>
      <c r="AP142">
        <v>77.180000000000007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19254.063952920216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1009.5106872992759</v>
      </c>
      <c r="BI142">
        <f t="shared" si="83"/>
        <v>9.4956374208046768</v>
      </c>
      <c r="BJ142" t="e">
        <f t="shared" si="84"/>
        <v>#DIV/0!</v>
      </c>
      <c r="BK142">
        <f t="shared" si="85"/>
        <v>9.4061782012513102E-3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1200.0062499999999</v>
      </c>
      <c r="CQ142">
        <f t="shared" si="97"/>
        <v>1009.5106872992759</v>
      </c>
      <c r="CR142">
        <f t="shared" si="98"/>
        <v>0.84125452454874794</v>
      </c>
      <c r="CS142">
        <f t="shared" si="99"/>
        <v>0.1620212323790837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1656606984.6875</v>
      </c>
      <c r="CZ142">
        <v>807.279</v>
      </c>
      <c r="DA142">
        <v>834.33349999999996</v>
      </c>
      <c r="DB142">
        <v>36.660937500000003</v>
      </c>
      <c r="DC142">
        <v>35.173237499999999</v>
      </c>
      <c r="DD142">
        <v>808.78</v>
      </c>
      <c r="DE142">
        <v>36.1863375</v>
      </c>
      <c r="DF142">
        <v>479.99212499999999</v>
      </c>
      <c r="DG142">
        <v>101.058125</v>
      </c>
      <c r="DH142">
        <v>0.10002448749999999</v>
      </c>
      <c r="DI142">
        <v>33.962725000000013</v>
      </c>
      <c r="DJ142">
        <v>999.9</v>
      </c>
      <c r="DK142">
        <v>33.924374999999998</v>
      </c>
      <c r="DL142">
        <v>0</v>
      </c>
      <c r="DM142">
        <v>0</v>
      </c>
      <c r="DN142">
        <v>3994.6887499999998</v>
      </c>
      <c r="DO142">
        <v>0</v>
      </c>
      <c r="DP142">
        <v>39.9607125</v>
      </c>
      <c r="DQ142">
        <v>-27.054837500000001</v>
      </c>
      <c r="DR142">
        <v>838.00074999999993</v>
      </c>
      <c r="DS142">
        <v>864.74962499999992</v>
      </c>
      <c r="DT142">
        <v>1.4877199999999999</v>
      </c>
      <c r="DU142">
        <v>834.33349999999996</v>
      </c>
      <c r="DV142">
        <v>35.173237499999999</v>
      </c>
      <c r="DW142">
        <v>3.704895</v>
      </c>
      <c r="DX142">
        <v>3.5545450000000001</v>
      </c>
      <c r="DY142">
        <v>27.5891375</v>
      </c>
      <c r="DZ142">
        <v>26.882549999999998</v>
      </c>
      <c r="EA142">
        <v>1200.0062499999999</v>
      </c>
      <c r="EB142">
        <v>0.95800637499999997</v>
      </c>
      <c r="EC142">
        <v>4.1993349999999999E-2</v>
      </c>
      <c r="ED142">
        <v>0</v>
      </c>
      <c r="EE142">
        <v>637.5865</v>
      </c>
      <c r="EF142">
        <v>5.0001600000000002</v>
      </c>
      <c r="EG142">
        <v>8541.6762500000004</v>
      </c>
      <c r="EH142">
        <v>9515.2412500000009</v>
      </c>
      <c r="EI142">
        <v>48.554250000000003</v>
      </c>
      <c r="EJ142">
        <v>50.234250000000003</v>
      </c>
      <c r="EK142">
        <v>49.655999999999999</v>
      </c>
      <c r="EL142">
        <v>49.640500000000003</v>
      </c>
      <c r="EM142">
        <v>50.242125000000001</v>
      </c>
      <c r="EN142">
        <v>1144.825</v>
      </c>
      <c r="EO142">
        <v>50.181250000000013</v>
      </c>
      <c r="EP142">
        <v>0</v>
      </c>
      <c r="EQ142">
        <v>11555.20000004768</v>
      </c>
      <c r="ER142">
        <v>0</v>
      </c>
      <c r="ES142">
        <v>637.54228000000001</v>
      </c>
      <c r="ET142">
        <v>5.3153853267254483E-2</v>
      </c>
      <c r="EU142">
        <v>-159.33769201328491</v>
      </c>
      <c r="EV142">
        <v>8555.0884000000005</v>
      </c>
      <c r="EW142">
        <v>15</v>
      </c>
      <c r="EX142">
        <v>1656590095.5</v>
      </c>
      <c r="EY142" t="s">
        <v>416</v>
      </c>
      <c r="EZ142">
        <v>1656590095.5</v>
      </c>
      <c r="FA142">
        <v>1656352397</v>
      </c>
      <c r="FB142">
        <v>2</v>
      </c>
      <c r="FC142">
        <v>-0.995</v>
      </c>
      <c r="FD142">
        <v>0.47499999999999998</v>
      </c>
      <c r="FE142">
        <v>-1.5009999999999999</v>
      </c>
      <c r="FF142">
        <v>0.47499999999999998</v>
      </c>
      <c r="FG142">
        <v>427</v>
      </c>
      <c r="FH142">
        <v>33</v>
      </c>
      <c r="FI142">
        <v>0.32</v>
      </c>
      <c r="FJ142">
        <v>0.2</v>
      </c>
      <c r="FK142">
        <v>-26.639044999999999</v>
      </c>
      <c r="FL142">
        <v>-2.3815924953095422</v>
      </c>
      <c r="FM142">
        <v>0.23754539981864531</v>
      </c>
      <c r="FN142">
        <v>0</v>
      </c>
      <c r="FO142">
        <v>637.60164705882346</v>
      </c>
      <c r="FP142">
        <v>-0.44204735928864108</v>
      </c>
      <c r="FQ142">
        <v>0.21483685771423711</v>
      </c>
      <c r="FR142">
        <v>1</v>
      </c>
      <c r="FS142">
        <v>1.5495755</v>
      </c>
      <c r="FT142">
        <v>-0.38474701688556012</v>
      </c>
      <c r="FU142">
        <v>3.8309767811225373E-2</v>
      </c>
      <c r="FV142">
        <v>0</v>
      </c>
      <c r="FW142">
        <v>1</v>
      </c>
      <c r="FX142">
        <v>3</v>
      </c>
      <c r="FY142" t="s">
        <v>417</v>
      </c>
      <c r="FZ142">
        <v>2.9749300000000001</v>
      </c>
      <c r="GA142">
        <v>2.86388</v>
      </c>
      <c r="GB142">
        <v>0.15845500000000001</v>
      </c>
      <c r="GC142">
        <v>0.16409199999999999</v>
      </c>
      <c r="GD142">
        <v>0.148537</v>
      </c>
      <c r="GE142">
        <v>0.14729600000000001</v>
      </c>
      <c r="GF142">
        <v>29182.7</v>
      </c>
      <c r="GG142">
        <v>25236.9</v>
      </c>
      <c r="GH142">
        <v>30987.7</v>
      </c>
      <c r="GI142">
        <v>28129.7</v>
      </c>
      <c r="GJ142">
        <v>34778.300000000003</v>
      </c>
      <c r="GK142">
        <v>33880.5</v>
      </c>
      <c r="GL142">
        <v>40420.199999999997</v>
      </c>
      <c r="GM142">
        <v>39249</v>
      </c>
      <c r="GN142">
        <v>2.0678999999999998</v>
      </c>
      <c r="GO142">
        <v>2.39615</v>
      </c>
      <c r="GP142">
        <v>0</v>
      </c>
      <c r="GQ142">
        <v>0.167966</v>
      </c>
      <c r="GR142">
        <v>999.9</v>
      </c>
      <c r="GS142">
        <v>31.203099999999999</v>
      </c>
      <c r="GT142">
        <v>66.8</v>
      </c>
      <c r="GU142">
        <v>37.4</v>
      </c>
      <c r="GV142">
        <v>42.591200000000001</v>
      </c>
      <c r="GW142">
        <v>24.041599999999999</v>
      </c>
      <c r="GX142">
        <v>16.4864</v>
      </c>
      <c r="GY142">
        <v>2</v>
      </c>
      <c r="GZ142">
        <v>0.45341199999999998</v>
      </c>
      <c r="HA142">
        <v>0.37052299999999999</v>
      </c>
      <c r="HB142">
        <v>20.212599999999998</v>
      </c>
      <c r="HC142">
        <v>5.2141500000000001</v>
      </c>
      <c r="HD142">
        <v>11.9694</v>
      </c>
      <c r="HE142">
        <v>4.9925499999999996</v>
      </c>
      <c r="HF142">
        <v>3.2925800000000001</v>
      </c>
      <c r="HG142">
        <v>6308</v>
      </c>
      <c r="HH142">
        <v>9999</v>
      </c>
      <c r="HI142">
        <v>9999</v>
      </c>
      <c r="HJ142">
        <v>492.9</v>
      </c>
      <c r="HK142">
        <v>4.9713700000000003</v>
      </c>
      <c r="HL142">
        <v>1.87439</v>
      </c>
      <c r="HM142">
        <v>1.87073</v>
      </c>
      <c r="HN142">
        <v>1.8703399999999999</v>
      </c>
      <c r="HO142">
        <v>1.875</v>
      </c>
      <c r="HP142">
        <v>1.8716699999999999</v>
      </c>
      <c r="HQ142">
        <v>1.8672</v>
      </c>
      <c r="HR142">
        <v>1.8782000000000001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-1.502</v>
      </c>
      <c r="IG142">
        <v>0.47460000000000002</v>
      </c>
      <c r="IH142">
        <v>-1.5014285714286191</v>
      </c>
      <c r="II142">
        <v>0</v>
      </c>
      <c r="IJ142">
        <v>0</v>
      </c>
      <c r="IK142">
        <v>0</v>
      </c>
      <c r="IL142">
        <v>0.47462380952381272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281.5</v>
      </c>
      <c r="IU142">
        <v>4243.2</v>
      </c>
      <c r="IV142">
        <v>2.36572</v>
      </c>
      <c r="IW142">
        <v>2.5463900000000002</v>
      </c>
      <c r="IX142">
        <v>2.1484399999999999</v>
      </c>
      <c r="IY142">
        <v>2.5964399999999999</v>
      </c>
      <c r="IZ142">
        <v>2.5451700000000002</v>
      </c>
      <c r="JA142">
        <v>2.2985799999999998</v>
      </c>
      <c r="JB142">
        <v>41.196399999999997</v>
      </c>
      <c r="JC142">
        <v>15.716900000000001</v>
      </c>
      <c r="JD142">
        <v>18</v>
      </c>
      <c r="JE142">
        <v>499.99</v>
      </c>
      <c r="JF142">
        <v>928.35599999999999</v>
      </c>
      <c r="JG142">
        <v>31.0016</v>
      </c>
      <c r="JH142">
        <v>33.363100000000003</v>
      </c>
      <c r="JI142">
        <v>30.000499999999999</v>
      </c>
      <c r="JJ142">
        <v>33.1965</v>
      </c>
      <c r="JK142">
        <v>33.127099999999999</v>
      </c>
      <c r="JL142">
        <v>47.4208</v>
      </c>
      <c r="JM142">
        <v>20.9072</v>
      </c>
      <c r="JN142">
        <v>95.545699999999997</v>
      </c>
      <c r="JO142">
        <v>31</v>
      </c>
      <c r="JP142">
        <v>849.46500000000003</v>
      </c>
      <c r="JQ142">
        <v>35.283299999999997</v>
      </c>
      <c r="JR142">
        <v>98.789000000000001</v>
      </c>
      <c r="JS142">
        <v>98.8048</v>
      </c>
    </row>
    <row r="143" spans="1:279" x14ac:dyDescent="0.2">
      <c r="A143">
        <v>128</v>
      </c>
      <c r="B143">
        <v>1656606991</v>
      </c>
      <c r="C143">
        <v>507.5</v>
      </c>
      <c r="D143" t="s">
        <v>675</v>
      </c>
      <c r="E143" t="s">
        <v>676</v>
      </c>
      <c r="F143">
        <v>4</v>
      </c>
      <c r="G143">
        <v>1656606989</v>
      </c>
      <c r="H143">
        <f t="shared" si="50"/>
        <v>1.2711887359112674E-3</v>
      </c>
      <c r="I143">
        <f t="shared" si="51"/>
        <v>1.2711887359112675</v>
      </c>
      <c r="J143">
        <f t="shared" si="52"/>
        <v>9.8743351609522954</v>
      </c>
      <c r="K143">
        <f t="shared" si="53"/>
        <v>814.40842857142854</v>
      </c>
      <c r="L143">
        <f t="shared" si="54"/>
        <v>589.24028124930703</v>
      </c>
      <c r="M143">
        <f t="shared" si="55"/>
        <v>59.606817455888901</v>
      </c>
      <c r="N143">
        <f t="shared" si="56"/>
        <v>82.38454851299521</v>
      </c>
      <c r="O143">
        <f t="shared" si="57"/>
        <v>7.8207871288431721E-2</v>
      </c>
      <c r="P143">
        <f t="shared" si="58"/>
        <v>1.668000350628565</v>
      </c>
      <c r="Q143">
        <f t="shared" si="59"/>
        <v>7.6226346632875336E-2</v>
      </c>
      <c r="R143">
        <f t="shared" si="60"/>
        <v>4.7815317146524303E-2</v>
      </c>
      <c r="S143">
        <f t="shared" si="61"/>
        <v>194.41972161259895</v>
      </c>
      <c r="T143">
        <f t="shared" si="62"/>
        <v>35.324316057230462</v>
      </c>
      <c r="U143">
        <f t="shared" si="63"/>
        <v>33.930542857142861</v>
      </c>
      <c r="V143">
        <f t="shared" si="64"/>
        <v>5.3223443007365336</v>
      </c>
      <c r="W143">
        <f t="shared" si="65"/>
        <v>69.55405497181259</v>
      </c>
      <c r="X143">
        <f t="shared" si="66"/>
        <v>3.7106898165473785</v>
      </c>
      <c r="Y143">
        <f t="shared" si="67"/>
        <v>5.3349726598271934</v>
      </c>
      <c r="Z143">
        <f t="shared" si="68"/>
        <v>1.6116544841891551</v>
      </c>
      <c r="AA143">
        <f t="shared" si="69"/>
        <v>-56.059423253686894</v>
      </c>
      <c r="AB143">
        <f t="shared" si="70"/>
        <v>3.8192531909556759</v>
      </c>
      <c r="AC143">
        <f t="shared" si="71"/>
        <v>0.5293025483356425</v>
      </c>
      <c r="AD143">
        <f t="shared" si="72"/>
        <v>142.70885409820335</v>
      </c>
      <c r="AE143">
        <f t="shared" si="73"/>
        <v>20.768127714155884</v>
      </c>
      <c r="AF143">
        <f t="shared" si="74"/>
        <v>1.2310398366871855</v>
      </c>
      <c r="AG143">
        <f t="shared" si="75"/>
        <v>9.8743351609522954</v>
      </c>
      <c r="AH143">
        <v>870.18962270931615</v>
      </c>
      <c r="AI143">
        <v>847.97973939393898</v>
      </c>
      <c r="AJ143">
        <v>1.7038092317186639</v>
      </c>
      <c r="AK143">
        <v>67.047301081910973</v>
      </c>
      <c r="AL143">
        <f t="shared" si="76"/>
        <v>1.2711887359112675</v>
      </c>
      <c r="AM143">
        <v>35.193282703216767</v>
      </c>
      <c r="AN143">
        <v>36.689052447552463</v>
      </c>
      <c r="AO143">
        <v>5.4603076923125564E-3</v>
      </c>
      <c r="AP143">
        <v>77.180000000000007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19178.562346215935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1009.4753997992742</v>
      </c>
      <c r="BI143">
        <f t="shared" si="83"/>
        <v>9.8743351609522954</v>
      </c>
      <c r="BJ143" t="e">
        <f t="shared" si="84"/>
        <v>#DIV/0!</v>
      </c>
      <c r="BK143">
        <f t="shared" si="85"/>
        <v>9.781650115412148E-3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1199.964285714286</v>
      </c>
      <c r="CQ143">
        <f t="shared" si="97"/>
        <v>1009.4753997992742</v>
      </c>
      <c r="CR143">
        <f t="shared" si="98"/>
        <v>0.84125453717014409</v>
      </c>
      <c r="CS143">
        <f t="shared" si="99"/>
        <v>0.16202125673837819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1656606989</v>
      </c>
      <c r="CZ143">
        <v>814.40842857142854</v>
      </c>
      <c r="DA143">
        <v>841.61871428571419</v>
      </c>
      <c r="DB143">
        <v>36.681842857142861</v>
      </c>
      <c r="DC143">
        <v>35.199657142857141</v>
      </c>
      <c r="DD143">
        <v>815.90957142857144</v>
      </c>
      <c r="DE143">
        <v>36.207228571428573</v>
      </c>
      <c r="DF143">
        <v>480.05442857142862</v>
      </c>
      <c r="DG143">
        <v>101.0587142857143</v>
      </c>
      <c r="DH143">
        <v>0.10004785714285711</v>
      </c>
      <c r="DI143">
        <v>33.973014285714292</v>
      </c>
      <c r="DJ143">
        <v>999.89999999999986</v>
      </c>
      <c r="DK143">
        <v>33.930542857142861</v>
      </c>
      <c r="DL143">
        <v>0</v>
      </c>
      <c r="DM143">
        <v>0</v>
      </c>
      <c r="DN143">
        <v>3982.232857142857</v>
      </c>
      <c r="DO143">
        <v>0</v>
      </c>
      <c r="DP143">
        <v>40.019799999999996</v>
      </c>
      <c r="DQ143">
        <v>-27.21038571428571</v>
      </c>
      <c r="DR143">
        <v>845.41971428571435</v>
      </c>
      <c r="DS143">
        <v>872.32428571428568</v>
      </c>
      <c r="DT143">
        <v>1.4821871428571429</v>
      </c>
      <c r="DU143">
        <v>841.61871428571419</v>
      </c>
      <c r="DV143">
        <v>35.199657142857141</v>
      </c>
      <c r="DW143">
        <v>3.707022857142857</v>
      </c>
      <c r="DX143">
        <v>3.5572342857142858</v>
      </c>
      <c r="DY143">
        <v>27.59898571428571</v>
      </c>
      <c r="DZ143">
        <v>26.895428571428571</v>
      </c>
      <c r="EA143">
        <v>1199.964285714286</v>
      </c>
      <c r="EB143">
        <v>0.95800657142857137</v>
      </c>
      <c r="EC143">
        <v>4.1993157142857139E-2</v>
      </c>
      <c r="ED143">
        <v>0</v>
      </c>
      <c r="EE143">
        <v>637.25428571428563</v>
      </c>
      <c r="EF143">
        <v>5.0001600000000002</v>
      </c>
      <c r="EG143">
        <v>8549.9871428571441</v>
      </c>
      <c r="EH143">
        <v>9514.92</v>
      </c>
      <c r="EI143">
        <v>48.553142857142859</v>
      </c>
      <c r="EJ143">
        <v>50.25</v>
      </c>
      <c r="EK143">
        <v>49.678142857142859</v>
      </c>
      <c r="EL143">
        <v>49.660428571428582</v>
      </c>
      <c r="EM143">
        <v>50.25</v>
      </c>
      <c r="EN143">
        <v>1144.784285714285</v>
      </c>
      <c r="EO143">
        <v>50.18</v>
      </c>
      <c r="EP143">
        <v>0</v>
      </c>
      <c r="EQ143">
        <v>11559.399999856951</v>
      </c>
      <c r="ER143">
        <v>0</v>
      </c>
      <c r="ES143">
        <v>637.46353846153841</v>
      </c>
      <c r="ET143">
        <v>-1.5239657946107921</v>
      </c>
      <c r="EU143">
        <v>-49.674188241903188</v>
      </c>
      <c r="EV143">
        <v>8550.418846153847</v>
      </c>
      <c r="EW143">
        <v>15</v>
      </c>
      <c r="EX143">
        <v>1656590095.5</v>
      </c>
      <c r="EY143" t="s">
        <v>416</v>
      </c>
      <c r="EZ143">
        <v>1656590095.5</v>
      </c>
      <c r="FA143">
        <v>1656352397</v>
      </c>
      <c r="FB143">
        <v>2</v>
      </c>
      <c r="FC143">
        <v>-0.995</v>
      </c>
      <c r="FD143">
        <v>0.47499999999999998</v>
      </c>
      <c r="FE143">
        <v>-1.5009999999999999</v>
      </c>
      <c r="FF143">
        <v>0.47499999999999998</v>
      </c>
      <c r="FG143">
        <v>427</v>
      </c>
      <c r="FH143">
        <v>33</v>
      </c>
      <c r="FI143">
        <v>0.32</v>
      </c>
      <c r="FJ143">
        <v>0.2</v>
      </c>
      <c r="FK143">
        <v>-26.808797500000001</v>
      </c>
      <c r="FL143">
        <v>-2.7074487804877472</v>
      </c>
      <c r="FM143">
        <v>0.26802945406009032</v>
      </c>
      <c r="FN143">
        <v>0</v>
      </c>
      <c r="FO143">
        <v>637.51620588235289</v>
      </c>
      <c r="FP143">
        <v>-1.13416347619242</v>
      </c>
      <c r="FQ143">
        <v>0.27900008216442362</v>
      </c>
      <c r="FR143">
        <v>0</v>
      </c>
      <c r="FS143">
        <v>1.5271932500000001</v>
      </c>
      <c r="FT143">
        <v>-0.40615936210131592</v>
      </c>
      <c r="FU143">
        <v>4.0231719102438307E-2</v>
      </c>
      <c r="FV143">
        <v>0</v>
      </c>
      <c r="FW143">
        <v>0</v>
      </c>
      <c r="FX143">
        <v>3</v>
      </c>
      <c r="FY143" t="s">
        <v>425</v>
      </c>
      <c r="FZ143">
        <v>2.9746700000000001</v>
      </c>
      <c r="GA143">
        <v>2.86381</v>
      </c>
      <c r="GB143">
        <v>0.15931400000000001</v>
      </c>
      <c r="GC143">
        <v>0.16495799999999999</v>
      </c>
      <c r="GD143">
        <v>0.148594</v>
      </c>
      <c r="GE143">
        <v>0.14730399999999999</v>
      </c>
      <c r="GF143">
        <v>29152.2</v>
      </c>
      <c r="GG143">
        <v>25210.799999999999</v>
      </c>
      <c r="GH143">
        <v>30987</v>
      </c>
      <c r="GI143">
        <v>28129.9</v>
      </c>
      <c r="GJ143">
        <v>34775.199999999997</v>
      </c>
      <c r="GK143">
        <v>33880.400000000001</v>
      </c>
      <c r="GL143">
        <v>40419.300000000003</v>
      </c>
      <c r="GM143">
        <v>39249.199999999997</v>
      </c>
      <c r="GN143">
        <v>2.0677500000000002</v>
      </c>
      <c r="GO143">
        <v>2.3955799999999998</v>
      </c>
      <c r="GP143">
        <v>0</v>
      </c>
      <c r="GQ143">
        <v>0.168353</v>
      </c>
      <c r="GR143">
        <v>999.9</v>
      </c>
      <c r="GS143">
        <v>31.214099999999998</v>
      </c>
      <c r="GT143">
        <v>66.8</v>
      </c>
      <c r="GU143">
        <v>37.4</v>
      </c>
      <c r="GV143">
        <v>42.594099999999997</v>
      </c>
      <c r="GW143">
        <v>23.971599999999999</v>
      </c>
      <c r="GX143">
        <v>16.3902</v>
      </c>
      <c r="GY143">
        <v>2</v>
      </c>
      <c r="GZ143">
        <v>0.45369900000000002</v>
      </c>
      <c r="HA143">
        <v>0.37611699999999998</v>
      </c>
      <c r="HB143">
        <v>20.212499999999999</v>
      </c>
      <c r="HC143">
        <v>5.2132500000000004</v>
      </c>
      <c r="HD143">
        <v>11.969200000000001</v>
      </c>
      <c r="HE143">
        <v>4.992</v>
      </c>
      <c r="HF143">
        <v>3.2925</v>
      </c>
      <c r="HG143">
        <v>6308</v>
      </c>
      <c r="HH143">
        <v>9999</v>
      </c>
      <c r="HI143">
        <v>9999</v>
      </c>
      <c r="HJ143">
        <v>492.9</v>
      </c>
      <c r="HK143">
        <v>4.9713799999999999</v>
      </c>
      <c r="HL143">
        <v>1.8744000000000001</v>
      </c>
      <c r="HM143">
        <v>1.87073</v>
      </c>
      <c r="HN143">
        <v>1.87033</v>
      </c>
      <c r="HO143">
        <v>1.875</v>
      </c>
      <c r="HP143">
        <v>1.8716600000000001</v>
      </c>
      <c r="HQ143">
        <v>1.8672200000000001</v>
      </c>
      <c r="HR143">
        <v>1.8782000000000001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-1.502</v>
      </c>
      <c r="IG143">
        <v>0.47460000000000002</v>
      </c>
      <c r="IH143">
        <v>-1.5014285714286191</v>
      </c>
      <c r="II143">
        <v>0</v>
      </c>
      <c r="IJ143">
        <v>0</v>
      </c>
      <c r="IK143">
        <v>0</v>
      </c>
      <c r="IL143">
        <v>0.47462380952381272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281.60000000000002</v>
      </c>
      <c r="IU143">
        <v>4243.2</v>
      </c>
      <c r="IV143">
        <v>2.3815900000000001</v>
      </c>
      <c r="IW143">
        <v>2.5488300000000002</v>
      </c>
      <c r="IX143">
        <v>2.1484399999999999</v>
      </c>
      <c r="IY143">
        <v>2.5952099999999998</v>
      </c>
      <c r="IZ143">
        <v>2.5451700000000002</v>
      </c>
      <c r="JA143">
        <v>2.3046899999999999</v>
      </c>
      <c r="JB143">
        <v>41.170499999999997</v>
      </c>
      <c r="JC143">
        <v>15.699299999999999</v>
      </c>
      <c r="JD143">
        <v>18</v>
      </c>
      <c r="JE143">
        <v>499.91300000000001</v>
      </c>
      <c r="JF143">
        <v>927.70500000000004</v>
      </c>
      <c r="JG143">
        <v>31.0016</v>
      </c>
      <c r="JH143">
        <v>33.366900000000001</v>
      </c>
      <c r="JI143">
        <v>30.000499999999999</v>
      </c>
      <c r="JJ143">
        <v>33.198700000000002</v>
      </c>
      <c r="JK143">
        <v>33.129300000000001</v>
      </c>
      <c r="JL143">
        <v>47.724600000000002</v>
      </c>
      <c r="JM143">
        <v>20.9072</v>
      </c>
      <c r="JN143">
        <v>95.545699999999997</v>
      </c>
      <c r="JO143">
        <v>31</v>
      </c>
      <c r="JP143">
        <v>856.15200000000004</v>
      </c>
      <c r="JQ143">
        <v>35.289900000000003</v>
      </c>
      <c r="JR143">
        <v>98.786900000000003</v>
      </c>
      <c r="JS143">
        <v>98.805300000000003</v>
      </c>
    </row>
    <row r="144" spans="1:279" x14ac:dyDescent="0.2">
      <c r="A144">
        <v>129</v>
      </c>
      <c r="B144">
        <v>1656606995</v>
      </c>
      <c r="C144">
        <v>511.5</v>
      </c>
      <c r="D144" t="s">
        <v>677</v>
      </c>
      <c r="E144" t="s">
        <v>678</v>
      </c>
      <c r="F144">
        <v>4</v>
      </c>
      <c r="G144">
        <v>1656606992.6875</v>
      </c>
      <c r="H144">
        <f t="shared" ref="H144:H207" si="100">(I144)/1000</f>
        <v>1.2639252621323527E-3</v>
      </c>
      <c r="I144">
        <f t="shared" ref="I144:I207" si="101">IF(CX144, AL144, AF144)</f>
        <v>1.2639252621323527</v>
      </c>
      <c r="J144">
        <f t="shared" ref="J144:J207" si="102">IF(CX144, AG144, AE144)</f>
        <v>9.8225591238222876</v>
      </c>
      <c r="K144">
        <f t="shared" ref="K144:K207" si="103">CZ144 - IF(AS144&gt;1, J144*CT144*100/(AU144*DN144), 0)</f>
        <v>820.48037499999998</v>
      </c>
      <c r="L144">
        <f t="shared" ref="L144:L207" si="104">((R144-H144/2)*K144-J144)/(R144+H144/2)</f>
        <v>594.98691939490379</v>
      </c>
      <c r="M144">
        <f t="shared" ref="M144:M207" si="105">L144*(DG144+DH144)/1000</f>
        <v>60.188800131673254</v>
      </c>
      <c r="N144">
        <f t="shared" ref="N144:N207" si="106">(CZ144 - IF(AS144&gt;1, J144*CT144*100/(AU144*DN144), 0))*(DG144+DH144)/1000</f>
        <v>82.999689057127711</v>
      </c>
      <c r="O144">
        <f t="shared" ref="O144:O207" si="107">2/((1/Q144-1/P144)+SIGN(Q144)*SQRT((1/Q144-1/P144)*(1/Q144-1/P144) + 4*CU144/((CU144+1)*(CU144+1))*(2*1/Q144*1/P144-1/P144*1/P144)))</f>
        <v>7.7722954868178276E-2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1.6712344718985519</v>
      </c>
      <c r="Q144">
        <f t="shared" ref="Q144:Q207" si="109">H144*(1000-(1000*0.61365*EXP(17.502*U144/(240.97+U144))/(DG144+DH144)+DB144)/2)/(1000*0.61365*EXP(17.502*U144/(240.97+U144))/(DG144+DH144)-DB144)</f>
        <v>7.576928040977815E-2</v>
      </c>
      <c r="R144">
        <f t="shared" ref="R144:R207" si="110">1/((CU144+1)/(O144/1.6)+1/(P144/1.37)) + CU144/((CU144+1)/(O144/1.6) + CU144/(P144/1.37))</f>
        <v>4.752723989535601E-2</v>
      </c>
      <c r="S144">
        <f t="shared" ref="S144:S207" si="111">(CP144*CS144)</f>
        <v>194.42549398760076</v>
      </c>
      <c r="T144">
        <f t="shared" ref="T144:T207" si="112">(DI144+(S144+2*0.95*0.0000000567*(((DI144+$B$6)+273)^4-(DI144+273)^4)-44100*H144)/(1.84*29.3*P144+8*0.95*0.0000000567*(DI144+273)^3))</f>
        <v>35.328154204355279</v>
      </c>
      <c r="U144">
        <f t="shared" ref="U144:U207" si="113">($C$6*DJ144+$D$6*DK144+$E$6*T144)</f>
        <v>33.938025000000003</v>
      </c>
      <c r="V144">
        <f t="shared" ref="V144:V207" si="114">0.61365*EXP(17.502*U144/(240.97+U144))</f>
        <v>5.3245671359976781</v>
      </c>
      <c r="W144">
        <f t="shared" ref="W144:W207" si="115">(X144/Y144*100)</f>
        <v>69.575927914103971</v>
      </c>
      <c r="X144">
        <f t="shared" ref="X144:X207" si="116">DB144*(DG144+DH144)/1000</f>
        <v>3.7124699066639706</v>
      </c>
      <c r="Y144">
        <f t="shared" ref="Y144:Y207" si="117">0.61365*EXP(17.502*DI144/(240.97+DI144))</f>
        <v>5.3358539626625703</v>
      </c>
      <c r="Z144">
        <f t="shared" ref="Z144:Z207" si="118">(V144-DB144*(DG144+DH144)/1000)</f>
        <v>1.6120972293337075</v>
      </c>
      <c r="AA144">
        <f t="shared" ref="AA144:AA207" si="119">(-H144*44100)</f>
        <v>-55.739104060036752</v>
      </c>
      <c r="AB144">
        <f t="shared" ref="AB144:AB207" si="120">2*29.3*P144*0.92*(DI144-U144)</f>
        <v>3.4192795486201839</v>
      </c>
      <c r="AC144">
        <f t="shared" ref="AC144:AC207" si="121">2*0.95*0.0000000567*(((DI144+$B$6)+273)^4-(U144+273)^4)</f>
        <v>0.47297812810741641</v>
      </c>
      <c r="AD144">
        <f t="shared" ref="AD144:AD207" si="122">S144+AC144+AA144+AB144</f>
        <v>142.57864760429163</v>
      </c>
      <c r="AE144">
        <f t="shared" ref="AE144:AE207" si="123">DF144*AS144*(DA144-CZ144*(1000-AS144*DC144)/(1000-AS144*DB144))/(100*CT144)</f>
        <v>20.809629992770077</v>
      </c>
      <c r="AF144">
        <f t="shared" ref="AF144:AF207" si="124">1000*DF144*AS144*(DB144-DC144)/(100*CT144*(1000-AS144*DB144))</f>
        <v>1.2440139703483424</v>
      </c>
      <c r="AG144">
        <f t="shared" ref="AG144:AG207" si="125">(AH144 - AI144 - DG144*1000/(8.314*(DI144+273.15)) * AK144/DF144 * AJ144) * DF144/(100*CT144) * (1000 - DC144)/1000</f>
        <v>9.8225591238222876</v>
      </c>
      <c r="AH144">
        <v>877.07091568257874</v>
      </c>
      <c r="AI144">
        <v>854.84961212121186</v>
      </c>
      <c r="AJ144">
        <v>1.717881704236025</v>
      </c>
      <c r="AK144">
        <v>67.047301081910973</v>
      </c>
      <c r="AL144">
        <f t="shared" ref="AL144:AL207" si="126">(AN144 - AM144 + DG144*1000/(8.314*(DI144+273.15)) * AP144/DF144 * AO144) * DF144/(100*CT144) * 1000/(1000 - AN144)</f>
        <v>1.2639252621323527</v>
      </c>
      <c r="AM144">
        <v>35.200109726992999</v>
      </c>
      <c r="AN144">
        <v>36.708186013986023</v>
      </c>
      <c r="AO144">
        <v>2.1542377622434578E-3</v>
      </c>
      <c r="AP144">
        <v>77.180000000000007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19256.386989739676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1009.5054372992749</v>
      </c>
      <c r="BI144">
        <f t="shared" ref="BI144:BI207" si="133">J144</f>
        <v>9.8225591238222876</v>
      </c>
      <c r="BJ144" t="e">
        <f t="shared" ref="BJ144:BJ207" si="134">BF144*BG144*BH144</f>
        <v>#DIV/0!</v>
      </c>
      <c r="BK144">
        <f t="shared" ref="BK144:BK207" si="135">(BI144-BA144)/BH144</f>
        <v>9.7300705483078266E-3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1200</v>
      </c>
      <c r="CQ144">
        <f t="shared" ref="CQ144:CQ207" si="147">CP144*CR144</f>
        <v>1009.5054372992749</v>
      </c>
      <c r="CR144">
        <f t="shared" ref="CR144:CR207" si="148">($B$10*$D$8+$C$10*$D$8+$F$10*((EN144+EF144)/MAX(EN144+EF144+EO144, 0.1)*$I$8+EO144/MAX(EN144+EF144+EO144, 0.1)*$J$8))/($B$10+$C$10+$F$10)</f>
        <v>0.84125453108272907</v>
      </c>
      <c r="CS144">
        <f t="shared" ref="CS144:CS207" si="149">($B$10*$K$8+$C$10*$K$8+$F$10*((EN144+EF144)/MAX(EN144+EF144+EO144, 0.1)*$P$8+EO144/MAX(EN144+EF144+EO144, 0.1)*$Q$8))/($B$10+$C$10+$F$10)</f>
        <v>0.1620212449896673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1656606992.6875</v>
      </c>
      <c r="CZ144">
        <v>820.48037499999998</v>
      </c>
      <c r="DA144">
        <v>847.76600000000008</v>
      </c>
      <c r="DB144">
        <v>36.699037500000003</v>
      </c>
      <c r="DC144">
        <v>35.201212499999997</v>
      </c>
      <c r="DD144">
        <v>821.98187499999995</v>
      </c>
      <c r="DE144">
        <v>36.224437500000001</v>
      </c>
      <c r="DF144">
        <v>480.04</v>
      </c>
      <c r="DG144">
        <v>101.05987500000001</v>
      </c>
      <c r="DH144">
        <v>9.9996200000000007E-2</v>
      </c>
      <c r="DI144">
        <v>33.975975000000012</v>
      </c>
      <c r="DJ144">
        <v>999.9</v>
      </c>
      <c r="DK144">
        <v>33.938025000000003</v>
      </c>
      <c r="DL144">
        <v>0</v>
      </c>
      <c r="DM144">
        <v>0</v>
      </c>
      <c r="DN144">
        <v>3995.1574999999998</v>
      </c>
      <c r="DO144">
        <v>0</v>
      </c>
      <c r="DP144">
        <v>40.253987500000008</v>
      </c>
      <c r="DQ144">
        <v>-27.2856375</v>
      </c>
      <c r="DR144">
        <v>851.73849999999993</v>
      </c>
      <c r="DS144">
        <v>878.69724999999994</v>
      </c>
      <c r="DT144">
        <v>1.4978575000000001</v>
      </c>
      <c r="DU144">
        <v>847.76600000000008</v>
      </c>
      <c r="DV144">
        <v>35.201212499999997</v>
      </c>
      <c r="DW144">
        <v>3.7087975000000002</v>
      </c>
      <c r="DX144">
        <v>3.5574224999999999</v>
      </c>
      <c r="DY144">
        <v>27.607162500000001</v>
      </c>
      <c r="DZ144">
        <v>26.896325000000001</v>
      </c>
      <c r="EA144">
        <v>1200</v>
      </c>
      <c r="EB144">
        <v>0.95800637499999997</v>
      </c>
      <c r="EC144">
        <v>4.1993349999999999E-2</v>
      </c>
      <c r="ED144">
        <v>0</v>
      </c>
      <c r="EE144">
        <v>637.45587500000011</v>
      </c>
      <c r="EF144">
        <v>5.0001600000000002</v>
      </c>
      <c r="EG144">
        <v>8555.7325000000001</v>
      </c>
      <c r="EH144">
        <v>9515.2112500000003</v>
      </c>
      <c r="EI144">
        <v>48.561999999999998</v>
      </c>
      <c r="EJ144">
        <v>50.25</v>
      </c>
      <c r="EK144">
        <v>49.686999999999998</v>
      </c>
      <c r="EL144">
        <v>49.686999999999998</v>
      </c>
      <c r="EM144">
        <v>50.25</v>
      </c>
      <c r="EN144">
        <v>1144.8187499999999</v>
      </c>
      <c r="EO144">
        <v>50.181250000000013</v>
      </c>
      <c r="EP144">
        <v>0</v>
      </c>
      <c r="EQ144">
        <v>11563</v>
      </c>
      <c r="ER144">
        <v>0</v>
      </c>
      <c r="ES144">
        <v>637.45565384615372</v>
      </c>
      <c r="ET144">
        <v>-1.430051268724269</v>
      </c>
      <c r="EU144">
        <v>55.407179463271717</v>
      </c>
      <c r="EV144">
        <v>8548.9661538461532</v>
      </c>
      <c r="EW144">
        <v>15</v>
      </c>
      <c r="EX144">
        <v>1656590095.5</v>
      </c>
      <c r="EY144" t="s">
        <v>416</v>
      </c>
      <c r="EZ144">
        <v>1656590095.5</v>
      </c>
      <c r="FA144">
        <v>1656352397</v>
      </c>
      <c r="FB144">
        <v>2</v>
      </c>
      <c r="FC144">
        <v>-0.995</v>
      </c>
      <c r="FD144">
        <v>0.47499999999999998</v>
      </c>
      <c r="FE144">
        <v>-1.5009999999999999</v>
      </c>
      <c r="FF144">
        <v>0.47499999999999998</v>
      </c>
      <c r="FG144">
        <v>427</v>
      </c>
      <c r="FH144">
        <v>33</v>
      </c>
      <c r="FI144">
        <v>0.32</v>
      </c>
      <c r="FJ144">
        <v>0.2</v>
      </c>
      <c r="FK144">
        <v>-26.9623475</v>
      </c>
      <c r="FL144">
        <v>-2.7411703564727299</v>
      </c>
      <c r="FM144">
        <v>0.27066340534647471</v>
      </c>
      <c r="FN144">
        <v>0</v>
      </c>
      <c r="FO144">
        <v>637.45767647058813</v>
      </c>
      <c r="FP144">
        <v>-0.86730327602684165</v>
      </c>
      <c r="FQ144">
        <v>0.26931358505175512</v>
      </c>
      <c r="FR144">
        <v>1</v>
      </c>
      <c r="FS144">
        <v>1.50928675</v>
      </c>
      <c r="FT144">
        <v>-0.2394208255159522</v>
      </c>
      <c r="FU144">
        <v>2.8406969073406969E-2</v>
      </c>
      <c r="FV144">
        <v>0</v>
      </c>
      <c r="FW144">
        <v>1</v>
      </c>
      <c r="FX144">
        <v>3</v>
      </c>
      <c r="FY144" t="s">
        <v>417</v>
      </c>
      <c r="FZ144">
        <v>2.9744700000000002</v>
      </c>
      <c r="GA144">
        <v>2.8637600000000001</v>
      </c>
      <c r="GB144">
        <v>0.16016900000000001</v>
      </c>
      <c r="GC144">
        <v>0.165822</v>
      </c>
      <c r="GD144">
        <v>0.148642</v>
      </c>
      <c r="GE144">
        <v>0.147314</v>
      </c>
      <c r="GF144">
        <v>29122.2</v>
      </c>
      <c r="GG144">
        <v>25184.3</v>
      </c>
      <c r="GH144">
        <v>30986.799999999999</v>
      </c>
      <c r="GI144">
        <v>28129.5</v>
      </c>
      <c r="GJ144">
        <v>34772.800000000003</v>
      </c>
      <c r="GK144">
        <v>33879.699999999997</v>
      </c>
      <c r="GL144">
        <v>40418.699999999997</v>
      </c>
      <c r="GM144">
        <v>39249</v>
      </c>
      <c r="GN144">
        <v>2.06772</v>
      </c>
      <c r="GO144">
        <v>2.39575</v>
      </c>
      <c r="GP144">
        <v>0</v>
      </c>
      <c r="GQ144">
        <v>0.167411</v>
      </c>
      <c r="GR144">
        <v>999.9</v>
      </c>
      <c r="GS144">
        <v>31.225000000000001</v>
      </c>
      <c r="GT144">
        <v>66.8</v>
      </c>
      <c r="GU144">
        <v>37.4</v>
      </c>
      <c r="GV144">
        <v>42.595799999999997</v>
      </c>
      <c r="GW144">
        <v>23.9316</v>
      </c>
      <c r="GX144">
        <v>16.5946</v>
      </c>
      <c r="GY144">
        <v>2</v>
      </c>
      <c r="GZ144">
        <v>0.454123</v>
      </c>
      <c r="HA144">
        <v>0.38031599999999999</v>
      </c>
      <c r="HB144">
        <v>20.212700000000002</v>
      </c>
      <c r="HC144">
        <v>5.2134</v>
      </c>
      <c r="HD144">
        <v>11.969200000000001</v>
      </c>
      <c r="HE144">
        <v>4.9923000000000002</v>
      </c>
      <c r="HF144">
        <v>3.2924799999999999</v>
      </c>
      <c r="HG144">
        <v>6308.4</v>
      </c>
      <c r="HH144">
        <v>9999</v>
      </c>
      <c r="HI144">
        <v>9999</v>
      </c>
      <c r="HJ144">
        <v>492.9</v>
      </c>
      <c r="HK144">
        <v>4.9713700000000003</v>
      </c>
      <c r="HL144">
        <v>1.8744000000000001</v>
      </c>
      <c r="HM144">
        <v>1.87073</v>
      </c>
      <c r="HN144">
        <v>1.87032</v>
      </c>
      <c r="HO144">
        <v>1.875</v>
      </c>
      <c r="HP144">
        <v>1.87164</v>
      </c>
      <c r="HQ144">
        <v>1.8672</v>
      </c>
      <c r="HR144">
        <v>1.8782000000000001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-1.5009999999999999</v>
      </c>
      <c r="IG144">
        <v>0.47460000000000002</v>
      </c>
      <c r="IH144">
        <v>-1.5014285714286191</v>
      </c>
      <c r="II144">
        <v>0</v>
      </c>
      <c r="IJ144">
        <v>0</v>
      </c>
      <c r="IK144">
        <v>0</v>
      </c>
      <c r="IL144">
        <v>0.47462380952381272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281.7</v>
      </c>
      <c r="IU144">
        <v>4243.3</v>
      </c>
      <c r="IV144">
        <v>2.3962400000000001</v>
      </c>
      <c r="IW144">
        <v>2.5439500000000002</v>
      </c>
      <c r="IX144">
        <v>2.1484399999999999</v>
      </c>
      <c r="IY144">
        <v>2.5964399999999999</v>
      </c>
      <c r="IZ144">
        <v>2.5451700000000002</v>
      </c>
      <c r="JA144">
        <v>2.33765</v>
      </c>
      <c r="JB144">
        <v>41.170499999999997</v>
      </c>
      <c r="JC144">
        <v>15.7081</v>
      </c>
      <c r="JD144">
        <v>18</v>
      </c>
      <c r="JE144">
        <v>499.92200000000003</v>
      </c>
      <c r="JF144">
        <v>927.95899999999995</v>
      </c>
      <c r="JG144">
        <v>31.0014</v>
      </c>
      <c r="JH144">
        <v>33.369799999999998</v>
      </c>
      <c r="JI144">
        <v>30.000499999999999</v>
      </c>
      <c r="JJ144">
        <v>33.201700000000002</v>
      </c>
      <c r="JK144">
        <v>33.132300000000001</v>
      </c>
      <c r="JL144">
        <v>48.030200000000001</v>
      </c>
      <c r="JM144">
        <v>20.9072</v>
      </c>
      <c r="JN144">
        <v>95.545699999999997</v>
      </c>
      <c r="JO144">
        <v>31</v>
      </c>
      <c r="JP144">
        <v>862.84699999999998</v>
      </c>
      <c r="JQ144">
        <v>35.293599999999998</v>
      </c>
      <c r="JR144">
        <v>98.785799999999995</v>
      </c>
      <c r="JS144">
        <v>98.804400000000001</v>
      </c>
    </row>
    <row r="145" spans="1:279" x14ac:dyDescent="0.2">
      <c r="A145">
        <v>130</v>
      </c>
      <c r="B145">
        <v>1656606999</v>
      </c>
      <c r="C145">
        <v>515.5</v>
      </c>
      <c r="D145" t="s">
        <v>679</v>
      </c>
      <c r="E145" t="s">
        <v>680</v>
      </c>
      <c r="F145">
        <v>4</v>
      </c>
      <c r="G145">
        <v>1656606997</v>
      </c>
      <c r="H145">
        <f t="shared" si="100"/>
        <v>1.2795228611632789E-3</v>
      </c>
      <c r="I145">
        <f t="shared" si="101"/>
        <v>1.279522861163279</v>
      </c>
      <c r="J145">
        <f t="shared" si="102"/>
        <v>9.8387880544352271</v>
      </c>
      <c r="K145">
        <f t="shared" si="103"/>
        <v>827.62485714285708</v>
      </c>
      <c r="L145">
        <f t="shared" si="104"/>
        <v>604.05735121812461</v>
      </c>
      <c r="M145">
        <f t="shared" si="105"/>
        <v>61.105131258984073</v>
      </c>
      <c r="N145">
        <f t="shared" si="106"/>
        <v>83.720735170145574</v>
      </c>
      <c r="O145">
        <f t="shared" si="107"/>
        <v>7.8687665600663204E-2</v>
      </c>
      <c r="P145">
        <f t="shared" si="108"/>
        <v>1.6724439315498068</v>
      </c>
      <c r="Q145">
        <f t="shared" si="109"/>
        <v>7.6687272170305326E-2</v>
      </c>
      <c r="R145">
        <f t="shared" si="110"/>
        <v>4.8105036855468984E-2</v>
      </c>
      <c r="S145">
        <f t="shared" si="111"/>
        <v>194.4277016126151</v>
      </c>
      <c r="T145">
        <f t="shared" si="112"/>
        <v>35.327071913030998</v>
      </c>
      <c r="U145">
        <f t="shared" si="113"/>
        <v>33.94464285714286</v>
      </c>
      <c r="V145">
        <f t="shared" si="114"/>
        <v>5.3265338773888153</v>
      </c>
      <c r="W145">
        <f t="shared" si="115"/>
        <v>69.582165980968128</v>
      </c>
      <c r="X145">
        <f t="shared" si="116"/>
        <v>3.7141427039177572</v>
      </c>
      <c r="Y145">
        <f t="shared" si="117"/>
        <v>5.3377796617219948</v>
      </c>
      <c r="Z145">
        <f t="shared" si="118"/>
        <v>1.6123911734710581</v>
      </c>
      <c r="AA145">
        <f t="shared" si="119"/>
        <v>-56.426958177300598</v>
      </c>
      <c r="AB145">
        <f t="shared" si="120"/>
        <v>3.4082293355853031</v>
      </c>
      <c r="AC145">
        <f t="shared" si="121"/>
        <v>0.47113877532682541</v>
      </c>
      <c r="AD145">
        <f t="shared" si="122"/>
        <v>141.88011154622663</v>
      </c>
      <c r="AE145">
        <f t="shared" si="123"/>
        <v>20.857091952160534</v>
      </c>
      <c r="AF145">
        <f t="shared" si="124"/>
        <v>1.249165460012432</v>
      </c>
      <c r="AG145">
        <f t="shared" si="125"/>
        <v>9.8387880544352271</v>
      </c>
      <c r="AH145">
        <v>884.02970303715745</v>
      </c>
      <c r="AI145">
        <v>861.75137575757617</v>
      </c>
      <c r="AJ145">
        <v>1.7240955199407639</v>
      </c>
      <c r="AK145">
        <v>67.047301081910973</v>
      </c>
      <c r="AL145">
        <f t="shared" si="126"/>
        <v>1.279522861163279</v>
      </c>
      <c r="AM145">
        <v>35.201848413846143</v>
      </c>
      <c r="AN145">
        <v>36.719277622377618</v>
      </c>
      <c r="AO145">
        <v>3.653340792548131E-3</v>
      </c>
      <c r="AP145">
        <v>77.180000000000007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19285.274252236017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1009.5173997992825</v>
      </c>
      <c r="BI145">
        <f t="shared" si="133"/>
        <v>9.8387880544352271</v>
      </c>
      <c r="BJ145" t="e">
        <f t="shared" si="134"/>
        <v>#DIV/0!</v>
      </c>
      <c r="BK145">
        <f t="shared" si="135"/>
        <v>9.7460311792460699E-3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1200.014285714286</v>
      </c>
      <c r="CQ145">
        <f t="shared" si="147"/>
        <v>1009.5173997992825</v>
      </c>
      <c r="CR145">
        <f t="shared" si="148"/>
        <v>0.84125448489839127</v>
      </c>
      <c r="CS145">
        <f t="shared" si="149"/>
        <v>0.16202115585389523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1656606997</v>
      </c>
      <c r="CZ145">
        <v>827.62485714285708</v>
      </c>
      <c r="DA145">
        <v>854.98857142857139</v>
      </c>
      <c r="DB145">
        <v>36.71631428571429</v>
      </c>
      <c r="DC145">
        <v>35.212185714285717</v>
      </c>
      <c r="DD145">
        <v>829.12642857142862</v>
      </c>
      <c r="DE145">
        <v>36.241714285714288</v>
      </c>
      <c r="DF145">
        <v>479.99914285714289</v>
      </c>
      <c r="DG145">
        <v>101.0578571428571</v>
      </c>
      <c r="DH145">
        <v>9.9973542857142855E-2</v>
      </c>
      <c r="DI145">
        <v>33.982442857142857</v>
      </c>
      <c r="DJ145">
        <v>999.89999999999986</v>
      </c>
      <c r="DK145">
        <v>33.94464285714286</v>
      </c>
      <c r="DL145">
        <v>0</v>
      </c>
      <c r="DM145">
        <v>0</v>
      </c>
      <c r="DN145">
        <v>4000.09</v>
      </c>
      <c r="DO145">
        <v>0</v>
      </c>
      <c r="DP145">
        <v>40.570842857142857</v>
      </c>
      <c r="DQ145">
        <v>-27.36374285714286</v>
      </c>
      <c r="DR145">
        <v>859.17057142857152</v>
      </c>
      <c r="DS145">
        <v>886.19357142857154</v>
      </c>
      <c r="DT145">
        <v>1.5041442857142859</v>
      </c>
      <c r="DU145">
        <v>854.98857142857139</v>
      </c>
      <c r="DV145">
        <v>35.212185714285717</v>
      </c>
      <c r="DW145">
        <v>3.710464285714286</v>
      </c>
      <c r="DX145">
        <v>3.5584614285714289</v>
      </c>
      <c r="DY145">
        <v>27.614842857142861</v>
      </c>
      <c r="DZ145">
        <v>26.90127142857143</v>
      </c>
      <c r="EA145">
        <v>1200.014285714286</v>
      </c>
      <c r="EB145">
        <v>0.95800814285714275</v>
      </c>
      <c r="EC145">
        <v>4.1991614285714289E-2</v>
      </c>
      <c r="ED145">
        <v>0</v>
      </c>
      <c r="EE145">
        <v>637.30871428571425</v>
      </c>
      <c r="EF145">
        <v>5.0001600000000002</v>
      </c>
      <c r="EG145">
        <v>8556.9014285714311</v>
      </c>
      <c r="EH145">
        <v>9515.2885714285712</v>
      </c>
      <c r="EI145">
        <v>48.561999999999998</v>
      </c>
      <c r="EJ145">
        <v>50.25</v>
      </c>
      <c r="EK145">
        <v>49.669285714285721</v>
      </c>
      <c r="EL145">
        <v>49.704999999999998</v>
      </c>
      <c r="EM145">
        <v>50.276571428571437</v>
      </c>
      <c r="EN145">
        <v>1144.8342857142859</v>
      </c>
      <c r="EO145">
        <v>50.18</v>
      </c>
      <c r="EP145">
        <v>0</v>
      </c>
      <c r="EQ145">
        <v>11567.20000004768</v>
      </c>
      <c r="ER145">
        <v>0</v>
      </c>
      <c r="ES145">
        <v>637.34784000000002</v>
      </c>
      <c r="ET145">
        <v>-0.67553845488897224</v>
      </c>
      <c r="EU145">
        <v>66.764615129624801</v>
      </c>
      <c r="EV145">
        <v>8552.42</v>
      </c>
      <c r="EW145">
        <v>15</v>
      </c>
      <c r="EX145">
        <v>1656590095.5</v>
      </c>
      <c r="EY145" t="s">
        <v>416</v>
      </c>
      <c r="EZ145">
        <v>1656590095.5</v>
      </c>
      <c r="FA145">
        <v>1656352397</v>
      </c>
      <c r="FB145">
        <v>2</v>
      </c>
      <c r="FC145">
        <v>-0.995</v>
      </c>
      <c r="FD145">
        <v>0.47499999999999998</v>
      </c>
      <c r="FE145">
        <v>-1.5009999999999999</v>
      </c>
      <c r="FF145">
        <v>0.47499999999999998</v>
      </c>
      <c r="FG145">
        <v>427</v>
      </c>
      <c r="FH145">
        <v>33</v>
      </c>
      <c r="FI145">
        <v>0.32</v>
      </c>
      <c r="FJ145">
        <v>0.2</v>
      </c>
      <c r="FK145">
        <v>-27.084119512195119</v>
      </c>
      <c r="FL145">
        <v>-2.4258501742160479</v>
      </c>
      <c r="FM145">
        <v>0.25056439435170202</v>
      </c>
      <c r="FN145">
        <v>0</v>
      </c>
      <c r="FO145">
        <v>637.44323529411758</v>
      </c>
      <c r="FP145">
        <v>-0.92730327713228733</v>
      </c>
      <c r="FQ145">
        <v>0.27537568550272162</v>
      </c>
      <c r="FR145">
        <v>1</v>
      </c>
      <c r="FS145">
        <v>1.501801219512195</v>
      </c>
      <c r="FT145">
        <v>-7.4156236933797484E-2</v>
      </c>
      <c r="FU145">
        <v>1.8619602730183659E-2</v>
      </c>
      <c r="FV145">
        <v>1</v>
      </c>
      <c r="FW145">
        <v>2</v>
      </c>
      <c r="FX145">
        <v>3</v>
      </c>
      <c r="FY145" t="s">
        <v>658</v>
      </c>
      <c r="FZ145">
        <v>2.9747499999999998</v>
      </c>
      <c r="GA145">
        <v>2.8638499999999998</v>
      </c>
      <c r="GB145">
        <v>0.16102900000000001</v>
      </c>
      <c r="GC145">
        <v>0.166683</v>
      </c>
      <c r="GD145">
        <v>0.148673</v>
      </c>
      <c r="GE145">
        <v>0.14744499999999999</v>
      </c>
      <c r="GF145">
        <v>29092.2</v>
      </c>
      <c r="GG145">
        <v>25158.400000000001</v>
      </c>
      <c r="GH145">
        <v>30986.6</v>
      </c>
      <c r="GI145">
        <v>28129.7</v>
      </c>
      <c r="GJ145">
        <v>34771.1</v>
      </c>
      <c r="GK145">
        <v>33874.6</v>
      </c>
      <c r="GL145">
        <v>40418.199999999997</v>
      </c>
      <c r="GM145">
        <v>39249</v>
      </c>
      <c r="GN145">
        <v>2.0676999999999999</v>
      </c>
      <c r="GO145">
        <v>2.3957999999999999</v>
      </c>
      <c r="GP145">
        <v>0</v>
      </c>
      <c r="GQ145">
        <v>0.16721</v>
      </c>
      <c r="GR145">
        <v>999.9</v>
      </c>
      <c r="GS145">
        <v>31.235900000000001</v>
      </c>
      <c r="GT145">
        <v>66.8</v>
      </c>
      <c r="GU145">
        <v>37.4</v>
      </c>
      <c r="GV145">
        <v>42.597099999999998</v>
      </c>
      <c r="GW145">
        <v>24.0716</v>
      </c>
      <c r="GX145">
        <v>16.257999999999999</v>
      </c>
      <c r="GY145">
        <v>2</v>
      </c>
      <c r="GZ145">
        <v>0.45456299999999999</v>
      </c>
      <c r="HA145">
        <v>0.38500800000000002</v>
      </c>
      <c r="HB145">
        <v>20.212499999999999</v>
      </c>
      <c r="HC145">
        <v>5.2141500000000001</v>
      </c>
      <c r="HD145">
        <v>11.968</v>
      </c>
      <c r="HE145">
        <v>4.9923999999999999</v>
      </c>
      <c r="HF145">
        <v>3.2925800000000001</v>
      </c>
      <c r="HG145">
        <v>6308.4</v>
      </c>
      <c r="HH145">
        <v>9999</v>
      </c>
      <c r="HI145">
        <v>9999</v>
      </c>
      <c r="HJ145">
        <v>492.9</v>
      </c>
      <c r="HK145">
        <v>4.9713700000000003</v>
      </c>
      <c r="HL145">
        <v>1.87439</v>
      </c>
      <c r="HM145">
        <v>1.87073</v>
      </c>
      <c r="HN145">
        <v>1.8703399999999999</v>
      </c>
      <c r="HO145">
        <v>1.875</v>
      </c>
      <c r="HP145">
        <v>1.87165</v>
      </c>
      <c r="HQ145">
        <v>1.86721</v>
      </c>
      <c r="HR145">
        <v>1.8782000000000001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-1.5009999999999999</v>
      </c>
      <c r="IG145">
        <v>0.47470000000000001</v>
      </c>
      <c r="IH145">
        <v>-1.5014285714286191</v>
      </c>
      <c r="II145">
        <v>0</v>
      </c>
      <c r="IJ145">
        <v>0</v>
      </c>
      <c r="IK145">
        <v>0</v>
      </c>
      <c r="IL145">
        <v>0.47462380952381272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281.7</v>
      </c>
      <c r="IU145">
        <v>4243.3999999999996</v>
      </c>
      <c r="IV145">
        <v>2.4121100000000002</v>
      </c>
      <c r="IW145">
        <v>2.5500500000000001</v>
      </c>
      <c r="IX145">
        <v>2.1484399999999999</v>
      </c>
      <c r="IY145">
        <v>2.5964399999999999</v>
      </c>
      <c r="IZ145">
        <v>2.5451700000000002</v>
      </c>
      <c r="JA145">
        <v>2.2351100000000002</v>
      </c>
      <c r="JB145">
        <v>41.196399999999997</v>
      </c>
      <c r="JC145">
        <v>15.6906</v>
      </c>
      <c r="JD145">
        <v>18</v>
      </c>
      <c r="JE145">
        <v>499.93</v>
      </c>
      <c r="JF145">
        <v>928.06600000000003</v>
      </c>
      <c r="JG145">
        <v>31.001300000000001</v>
      </c>
      <c r="JH145">
        <v>33.373800000000003</v>
      </c>
      <c r="JI145">
        <v>30.000499999999999</v>
      </c>
      <c r="JJ145">
        <v>33.204700000000003</v>
      </c>
      <c r="JK145">
        <v>33.135199999999998</v>
      </c>
      <c r="JL145">
        <v>48.335799999999999</v>
      </c>
      <c r="JM145">
        <v>20.636700000000001</v>
      </c>
      <c r="JN145">
        <v>95.545699999999997</v>
      </c>
      <c r="JO145">
        <v>31</v>
      </c>
      <c r="JP145">
        <v>869.54499999999996</v>
      </c>
      <c r="JQ145">
        <v>35.296799999999998</v>
      </c>
      <c r="JR145">
        <v>98.784800000000004</v>
      </c>
      <c r="JS145">
        <v>98.8048</v>
      </c>
    </row>
    <row r="146" spans="1:279" x14ac:dyDescent="0.2">
      <c r="A146">
        <v>131</v>
      </c>
      <c r="B146">
        <v>1656607003</v>
      </c>
      <c r="C146">
        <v>519.5</v>
      </c>
      <c r="D146" t="s">
        <v>681</v>
      </c>
      <c r="E146" t="s">
        <v>682</v>
      </c>
      <c r="F146">
        <v>4</v>
      </c>
      <c r="G146">
        <v>1656607000.6875</v>
      </c>
      <c r="H146">
        <f t="shared" si="100"/>
        <v>1.2590924884524615E-3</v>
      </c>
      <c r="I146">
        <f t="shared" si="101"/>
        <v>1.2590924884524615</v>
      </c>
      <c r="J146">
        <f t="shared" si="102"/>
        <v>10.029554882227332</v>
      </c>
      <c r="K146">
        <f t="shared" si="103"/>
        <v>833.68124999999998</v>
      </c>
      <c r="L146">
        <f t="shared" si="104"/>
        <v>602.53657702250234</v>
      </c>
      <c r="M146">
        <f t="shared" si="105"/>
        <v>60.951926661400776</v>
      </c>
      <c r="N146">
        <f t="shared" si="106"/>
        <v>84.334263423624847</v>
      </c>
      <c r="O146">
        <f t="shared" si="107"/>
        <v>7.7346030472886879E-2</v>
      </c>
      <c r="P146">
        <f t="shared" si="108"/>
        <v>1.6725480458595157</v>
      </c>
      <c r="Q146">
        <f t="shared" si="109"/>
        <v>7.5412483828568092E-2</v>
      </c>
      <c r="R146">
        <f t="shared" si="110"/>
        <v>4.7302497956267092E-2</v>
      </c>
      <c r="S146">
        <f t="shared" si="111"/>
        <v>194.42442411260842</v>
      </c>
      <c r="T146">
        <f t="shared" si="112"/>
        <v>35.344787374356066</v>
      </c>
      <c r="U146">
        <f t="shared" si="113"/>
        <v>33.952687500000003</v>
      </c>
      <c r="V146">
        <f t="shared" si="114"/>
        <v>5.3289254917179916</v>
      </c>
      <c r="W146">
        <f t="shared" si="115"/>
        <v>69.571912197724444</v>
      </c>
      <c r="X146">
        <f t="shared" si="116"/>
        <v>3.7154721739946446</v>
      </c>
      <c r="Y146">
        <f t="shared" si="117"/>
        <v>5.3404772941057246</v>
      </c>
      <c r="Z146">
        <f t="shared" si="118"/>
        <v>1.613453317723347</v>
      </c>
      <c r="AA146">
        <f t="shared" si="119"/>
        <v>-55.525978740753551</v>
      </c>
      <c r="AB146">
        <f t="shared" si="120"/>
        <v>3.4997390477650718</v>
      </c>
      <c r="AC146">
        <f t="shared" si="121"/>
        <v>0.48379899246229346</v>
      </c>
      <c r="AD146">
        <f t="shared" si="122"/>
        <v>142.88198341208223</v>
      </c>
      <c r="AE146">
        <f t="shared" si="123"/>
        <v>20.95962200055671</v>
      </c>
      <c r="AF146">
        <f t="shared" si="124"/>
        <v>1.183848672417444</v>
      </c>
      <c r="AG146">
        <f t="shared" si="125"/>
        <v>10.029554882227332</v>
      </c>
      <c r="AH146">
        <v>890.97850199437653</v>
      </c>
      <c r="AI146">
        <v>868.56338787878792</v>
      </c>
      <c r="AJ146">
        <v>1.704255941482403</v>
      </c>
      <c r="AK146">
        <v>67.047301081910973</v>
      </c>
      <c r="AL146">
        <f t="shared" si="126"/>
        <v>1.2590924884524615</v>
      </c>
      <c r="AM146">
        <v>35.228873779160843</v>
      </c>
      <c r="AN146">
        <v>36.74059230769231</v>
      </c>
      <c r="AO146">
        <v>6.6112103281627994E-4</v>
      </c>
      <c r="AP146">
        <v>77.180000000000007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19287.1705904841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1009.5001497992789</v>
      </c>
      <c r="BI146">
        <f t="shared" si="133"/>
        <v>10.029554882227332</v>
      </c>
      <c r="BJ146" t="e">
        <f t="shared" si="134"/>
        <v>#DIV/0!</v>
      </c>
      <c r="BK146">
        <f t="shared" si="135"/>
        <v>9.9351692857316855E-3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1199.9937500000001</v>
      </c>
      <c r="CQ146">
        <f t="shared" si="147"/>
        <v>1009.5001497992789</v>
      </c>
      <c r="CR146">
        <f t="shared" si="148"/>
        <v>0.84125450636661969</v>
      </c>
      <c r="CS146">
        <f t="shared" si="149"/>
        <v>0.16202119728757622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1656607000.6875</v>
      </c>
      <c r="CZ146">
        <v>833.68124999999998</v>
      </c>
      <c r="DA146">
        <v>861.11237499999993</v>
      </c>
      <c r="DB146">
        <v>36.729074999999987</v>
      </c>
      <c r="DC146">
        <v>35.303725</v>
      </c>
      <c r="DD146">
        <v>835.18262499999992</v>
      </c>
      <c r="DE146">
        <v>36.254437499999987</v>
      </c>
      <c r="DF146">
        <v>480.03662500000002</v>
      </c>
      <c r="DG146">
        <v>101.058875</v>
      </c>
      <c r="DH146">
        <v>0.10000727500000001</v>
      </c>
      <c r="DI146">
        <v>33.991500000000002</v>
      </c>
      <c r="DJ146">
        <v>999.9</v>
      </c>
      <c r="DK146">
        <v>33.952687500000003</v>
      </c>
      <c r="DL146">
        <v>0</v>
      </c>
      <c r="DM146">
        <v>0</v>
      </c>
      <c r="DN146">
        <v>4000.4675000000002</v>
      </c>
      <c r="DO146">
        <v>0</v>
      </c>
      <c r="DP146">
        <v>40.734112499999988</v>
      </c>
      <c r="DQ146">
        <v>-27.431037499999999</v>
      </c>
      <c r="DR146">
        <v>865.46912500000008</v>
      </c>
      <c r="DS146">
        <v>892.62525000000005</v>
      </c>
      <c r="DT146">
        <v>1.4253662499999999</v>
      </c>
      <c r="DU146">
        <v>861.11237499999993</v>
      </c>
      <c r="DV146">
        <v>35.303725</v>
      </c>
      <c r="DW146">
        <v>3.7118012500000002</v>
      </c>
      <c r="DX146">
        <v>3.567755</v>
      </c>
      <c r="DY146">
        <v>27.620999999999999</v>
      </c>
      <c r="DZ146">
        <v>26.945662500000001</v>
      </c>
      <c r="EA146">
        <v>1199.9937500000001</v>
      </c>
      <c r="EB146">
        <v>0.95800774999999994</v>
      </c>
      <c r="EC146">
        <v>4.1992000000000002E-2</v>
      </c>
      <c r="ED146">
        <v>0</v>
      </c>
      <c r="EE146">
        <v>637.17675000000008</v>
      </c>
      <c r="EF146">
        <v>5.0001600000000002</v>
      </c>
      <c r="EG146">
        <v>8559.713749999999</v>
      </c>
      <c r="EH146">
        <v>9515.1587500000005</v>
      </c>
      <c r="EI146">
        <v>48.593499999999999</v>
      </c>
      <c r="EJ146">
        <v>50.25</v>
      </c>
      <c r="EK146">
        <v>49.686999999999998</v>
      </c>
      <c r="EL146">
        <v>49.694875000000003</v>
      </c>
      <c r="EM146">
        <v>50.288749999999993</v>
      </c>
      <c r="EN146">
        <v>1144.81375</v>
      </c>
      <c r="EO146">
        <v>50.18</v>
      </c>
      <c r="EP146">
        <v>0</v>
      </c>
      <c r="EQ146">
        <v>11571.399999856951</v>
      </c>
      <c r="ER146">
        <v>0</v>
      </c>
      <c r="ES146">
        <v>637.26961538461546</v>
      </c>
      <c r="ET146">
        <v>-0.30064956497076922</v>
      </c>
      <c r="EU146">
        <v>36.756239251375177</v>
      </c>
      <c r="EV146">
        <v>8556.3492307692304</v>
      </c>
      <c r="EW146">
        <v>15</v>
      </c>
      <c r="EX146">
        <v>1656590095.5</v>
      </c>
      <c r="EY146" t="s">
        <v>416</v>
      </c>
      <c r="EZ146">
        <v>1656590095.5</v>
      </c>
      <c r="FA146">
        <v>1656352397</v>
      </c>
      <c r="FB146">
        <v>2</v>
      </c>
      <c r="FC146">
        <v>-0.995</v>
      </c>
      <c r="FD146">
        <v>0.47499999999999998</v>
      </c>
      <c r="FE146">
        <v>-1.5009999999999999</v>
      </c>
      <c r="FF146">
        <v>0.47499999999999998</v>
      </c>
      <c r="FG146">
        <v>427</v>
      </c>
      <c r="FH146">
        <v>33</v>
      </c>
      <c r="FI146">
        <v>0.32</v>
      </c>
      <c r="FJ146">
        <v>0.2</v>
      </c>
      <c r="FK146">
        <v>-27.2544325</v>
      </c>
      <c r="FL146">
        <v>-1.420672795497111</v>
      </c>
      <c r="FM146">
        <v>0.14170409025059941</v>
      </c>
      <c r="FN146">
        <v>0</v>
      </c>
      <c r="FO146">
        <v>637.33785294117638</v>
      </c>
      <c r="FP146">
        <v>-0.92203208419733806</v>
      </c>
      <c r="FQ146">
        <v>0.25092360360136112</v>
      </c>
      <c r="FR146">
        <v>1</v>
      </c>
      <c r="FS146">
        <v>1.4818545000000001</v>
      </c>
      <c r="FT146">
        <v>-0.14107587242026401</v>
      </c>
      <c r="FU146">
        <v>2.977158409876772E-2</v>
      </c>
      <c r="FV146">
        <v>0</v>
      </c>
      <c r="FW146">
        <v>1</v>
      </c>
      <c r="FX146">
        <v>3</v>
      </c>
      <c r="FY146" t="s">
        <v>417</v>
      </c>
      <c r="FZ146">
        <v>2.97464</v>
      </c>
      <c r="GA146">
        <v>2.8638400000000002</v>
      </c>
      <c r="GB146">
        <v>0.16187399999999999</v>
      </c>
      <c r="GC146">
        <v>0.167542</v>
      </c>
      <c r="GD146">
        <v>0.14874000000000001</v>
      </c>
      <c r="GE146">
        <v>0.14771699999999999</v>
      </c>
      <c r="GF146">
        <v>29061.8</v>
      </c>
      <c r="GG146">
        <v>25131.8</v>
      </c>
      <c r="GH146">
        <v>30985.599999999999</v>
      </c>
      <c r="GI146">
        <v>28129.1</v>
      </c>
      <c r="GJ146">
        <v>34767.4</v>
      </c>
      <c r="GK146">
        <v>33863</v>
      </c>
      <c r="GL146">
        <v>40417</v>
      </c>
      <c r="GM146">
        <v>39248.1</v>
      </c>
      <c r="GN146">
        <v>2.0674999999999999</v>
      </c>
      <c r="GO146">
        <v>2.39575</v>
      </c>
      <c r="GP146">
        <v>0</v>
      </c>
      <c r="GQ146">
        <v>0.16769400000000001</v>
      </c>
      <c r="GR146">
        <v>999.9</v>
      </c>
      <c r="GS146">
        <v>31.2469</v>
      </c>
      <c r="GT146">
        <v>66.8</v>
      </c>
      <c r="GU146">
        <v>37.4</v>
      </c>
      <c r="GV146">
        <v>42.595700000000001</v>
      </c>
      <c r="GW146">
        <v>23.791599999999999</v>
      </c>
      <c r="GX146">
        <v>16.3902</v>
      </c>
      <c r="GY146">
        <v>2</v>
      </c>
      <c r="GZ146">
        <v>0.454926</v>
      </c>
      <c r="HA146">
        <v>0.38890000000000002</v>
      </c>
      <c r="HB146">
        <v>20.212399999999999</v>
      </c>
      <c r="HC146">
        <v>5.2145900000000003</v>
      </c>
      <c r="HD146">
        <v>11.9688</v>
      </c>
      <c r="HE146">
        <v>4.9918500000000003</v>
      </c>
      <c r="HF146">
        <v>3.2926500000000001</v>
      </c>
      <c r="HG146">
        <v>6308.7</v>
      </c>
      <c r="HH146">
        <v>9999</v>
      </c>
      <c r="HI146">
        <v>9999</v>
      </c>
      <c r="HJ146">
        <v>492.9</v>
      </c>
      <c r="HK146">
        <v>4.9713599999999998</v>
      </c>
      <c r="HL146">
        <v>1.87439</v>
      </c>
      <c r="HM146">
        <v>1.87073</v>
      </c>
      <c r="HN146">
        <v>1.8703099999999999</v>
      </c>
      <c r="HO146">
        <v>1.875</v>
      </c>
      <c r="HP146">
        <v>1.87164</v>
      </c>
      <c r="HQ146">
        <v>1.8672</v>
      </c>
      <c r="HR146">
        <v>1.8782000000000001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-1.5009999999999999</v>
      </c>
      <c r="IG146">
        <v>0.47460000000000002</v>
      </c>
      <c r="IH146">
        <v>-1.5014285714286191</v>
      </c>
      <c r="II146">
        <v>0</v>
      </c>
      <c r="IJ146">
        <v>0</v>
      </c>
      <c r="IK146">
        <v>0</v>
      </c>
      <c r="IL146">
        <v>0.47462380952381272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281.8</v>
      </c>
      <c r="IU146">
        <v>4243.3999999999996</v>
      </c>
      <c r="IV146">
        <v>2.4267599999999998</v>
      </c>
      <c r="IW146">
        <v>2.5451700000000002</v>
      </c>
      <c r="IX146">
        <v>2.1484399999999999</v>
      </c>
      <c r="IY146">
        <v>2.5964399999999999</v>
      </c>
      <c r="IZ146">
        <v>2.5451700000000002</v>
      </c>
      <c r="JA146">
        <v>2.3132299999999999</v>
      </c>
      <c r="JB146">
        <v>41.196399999999997</v>
      </c>
      <c r="JC146">
        <v>15.7081</v>
      </c>
      <c r="JD146">
        <v>18</v>
      </c>
      <c r="JE146">
        <v>499.82900000000001</v>
      </c>
      <c r="JF146">
        <v>928.06299999999999</v>
      </c>
      <c r="JG146">
        <v>31.001200000000001</v>
      </c>
      <c r="JH146">
        <v>33.378</v>
      </c>
      <c r="JI146">
        <v>30.000499999999999</v>
      </c>
      <c r="JJ146">
        <v>33.207599999999999</v>
      </c>
      <c r="JK146">
        <v>33.1389</v>
      </c>
      <c r="JL146">
        <v>48.642200000000003</v>
      </c>
      <c r="JM146">
        <v>20.636700000000001</v>
      </c>
      <c r="JN146">
        <v>95.545699999999997</v>
      </c>
      <c r="JO146">
        <v>31</v>
      </c>
      <c r="JP146">
        <v>876.23099999999999</v>
      </c>
      <c r="JQ146">
        <v>35.280200000000001</v>
      </c>
      <c r="JR146">
        <v>98.781700000000001</v>
      </c>
      <c r="JS146">
        <v>98.802400000000006</v>
      </c>
    </row>
    <row r="147" spans="1:279" x14ac:dyDescent="0.2">
      <c r="A147">
        <v>132</v>
      </c>
      <c r="B147">
        <v>1656607007</v>
      </c>
      <c r="C147">
        <v>523.5</v>
      </c>
      <c r="D147" t="s">
        <v>683</v>
      </c>
      <c r="E147" t="s">
        <v>684</v>
      </c>
      <c r="F147">
        <v>4</v>
      </c>
      <c r="G147">
        <v>1656607005</v>
      </c>
      <c r="H147">
        <f t="shared" si="100"/>
        <v>1.2417485601302148E-3</v>
      </c>
      <c r="I147">
        <f t="shared" si="101"/>
        <v>1.2417485601302147</v>
      </c>
      <c r="J147">
        <f t="shared" si="102"/>
        <v>9.9091369140382639</v>
      </c>
      <c r="K147">
        <f t="shared" si="103"/>
        <v>840.80671428571418</v>
      </c>
      <c r="L147">
        <f t="shared" si="104"/>
        <v>609.09247461027542</v>
      </c>
      <c r="M147">
        <f t="shared" si="105"/>
        <v>61.614765887372634</v>
      </c>
      <c r="N147">
        <f t="shared" si="106"/>
        <v>85.054586974487179</v>
      </c>
      <c r="O147">
        <f t="shared" si="107"/>
        <v>7.6251467527546482E-2</v>
      </c>
      <c r="P147">
        <f t="shared" si="108"/>
        <v>1.6762734293407606</v>
      </c>
      <c r="Q147">
        <f t="shared" si="109"/>
        <v>7.4375609769786175E-2</v>
      </c>
      <c r="R147">
        <f t="shared" si="110"/>
        <v>4.6649450824652189E-2</v>
      </c>
      <c r="S147">
        <f t="shared" si="111"/>
        <v>194.44687375547733</v>
      </c>
      <c r="T147">
        <f t="shared" si="112"/>
        <v>35.358928407827896</v>
      </c>
      <c r="U147">
        <f t="shared" si="113"/>
        <v>33.964228571428571</v>
      </c>
      <c r="V147">
        <f t="shared" si="114"/>
        <v>5.332358199881801</v>
      </c>
      <c r="W147">
        <f t="shared" si="115"/>
        <v>69.602734943024075</v>
      </c>
      <c r="X147">
        <f t="shared" si="116"/>
        <v>3.7190144878452571</v>
      </c>
      <c r="Y147">
        <f t="shared" si="117"/>
        <v>5.3432016585118332</v>
      </c>
      <c r="Z147">
        <f t="shared" si="118"/>
        <v>1.6133437120365439</v>
      </c>
      <c r="AA147">
        <f t="shared" si="119"/>
        <v>-54.761111501742469</v>
      </c>
      <c r="AB147">
        <f t="shared" si="120"/>
        <v>3.2908046315651687</v>
      </c>
      <c r="AC147">
        <f t="shared" si="121"/>
        <v>0.45395105633671878</v>
      </c>
      <c r="AD147">
        <f t="shared" si="122"/>
        <v>143.43051794163674</v>
      </c>
      <c r="AE147">
        <f t="shared" si="123"/>
        <v>21.027668130177759</v>
      </c>
      <c r="AF147">
        <f t="shared" si="124"/>
        <v>1.1718851341228171</v>
      </c>
      <c r="AG147">
        <f t="shared" si="125"/>
        <v>9.9091369140382639</v>
      </c>
      <c r="AH147">
        <v>897.96577861650974</v>
      </c>
      <c r="AI147">
        <v>875.51040606060587</v>
      </c>
      <c r="AJ147">
        <v>1.7398553106287591</v>
      </c>
      <c r="AK147">
        <v>67.047301081910973</v>
      </c>
      <c r="AL147">
        <f t="shared" si="126"/>
        <v>1.2417485601302147</v>
      </c>
      <c r="AM147">
        <v>35.341971775104888</v>
      </c>
      <c r="AN147">
        <v>36.777955944055982</v>
      </c>
      <c r="AO147">
        <v>9.2647645687912537E-3</v>
      </c>
      <c r="AP147">
        <v>77.180000000000007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19376.568680017164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1009.6171283707133</v>
      </c>
      <c r="BI147">
        <f t="shared" si="133"/>
        <v>9.9091369140382639</v>
      </c>
      <c r="BJ147" t="e">
        <f t="shared" si="134"/>
        <v>#DIV/0!</v>
      </c>
      <c r="BK147">
        <f t="shared" si="135"/>
        <v>9.8147472300012389E-3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1200.1328571428569</v>
      </c>
      <c r="CQ147">
        <f t="shared" si="147"/>
        <v>1009.6171283707133</v>
      </c>
      <c r="CR147">
        <f t="shared" si="148"/>
        <v>0.84125446808805626</v>
      </c>
      <c r="CS147">
        <f t="shared" si="149"/>
        <v>0.16202112340994884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1656607005</v>
      </c>
      <c r="CZ147">
        <v>840.80671428571418</v>
      </c>
      <c r="DA147">
        <v>868.31985714285724</v>
      </c>
      <c r="DB147">
        <v>36.764299999999999</v>
      </c>
      <c r="DC147">
        <v>35.353457142857152</v>
      </c>
      <c r="DD147">
        <v>842.30814285714291</v>
      </c>
      <c r="DE147">
        <v>36.289700000000003</v>
      </c>
      <c r="DF147">
        <v>480.05414285714278</v>
      </c>
      <c r="DG147">
        <v>101.0582857142857</v>
      </c>
      <c r="DH147">
        <v>0.1000251428571429</v>
      </c>
      <c r="DI147">
        <v>34.000642857142857</v>
      </c>
      <c r="DJ147">
        <v>999.89999999999986</v>
      </c>
      <c r="DK147">
        <v>33.964228571428571</v>
      </c>
      <c r="DL147">
        <v>0</v>
      </c>
      <c r="DM147">
        <v>0</v>
      </c>
      <c r="DN147">
        <v>4015.4457142857141</v>
      </c>
      <c r="DO147">
        <v>0</v>
      </c>
      <c r="DP147">
        <v>40.916200000000003</v>
      </c>
      <c r="DQ147">
        <v>-27.513057142857139</v>
      </c>
      <c r="DR147">
        <v>872.89828571428563</v>
      </c>
      <c r="DS147">
        <v>900.14300000000003</v>
      </c>
      <c r="DT147">
        <v>1.410847142857143</v>
      </c>
      <c r="DU147">
        <v>868.31985714285724</v>
      </c>
      <c r="DV147">
        <v>35.353457142857152</v>
      </c>
      <c r="DW147">
        <v>3.7153357142857151</v>
      </c>
      <c r="DX147">
        <v>3.5727571428571432</v>
      </c>
      <c r="DY147">
        <v>27.637314285714289</v>
      </c>
      <c r="DZ147">
        <v>26.96952857142858</v>
      </c>
      <c r="EA147">
        <v>1200.1328571428569</v>
      </c>
      <c r="EB147">
        <v>0.95800814285714275</v>
      </c>
      <c r="EC147">
        <v>4.1991614285714289E-2</v>
      </c>
      <c r="ED147">
        <v>0</v>
      </c>
      <c r="EE147">
        <v>637.11142857142852</v>
      </c>
      <c r="EF147">
        <v>5.0001600000000002</v>
      </c>
      <c r="EG147">
        <v>8560.8657142857155</v>
      </c>
      <c r="EH147">
        <v>9516.2528571428575</v>
      </c>
      <c r="EI147">
        <v>48.597999999999999</v>
      </c>
      <c r="EJ147">
        <v>50.25</v>
      </c>
      <c r="EK147">
        <v>49.696000000000012</v>
      </c>
      <c r="EL147">
        <v>49.704999999999998</v>
      </c>
      <c r="EM147">
        <v>50.294285714285721</v>
      </c>
      <c r="EN147">
        <v>1144.9485714285711</v>
      </c>
      <c r="EO147">
        <v>50.184285714285707</v>
      </c>
      <c r="EP147">
        <v>0</v>
      </c>
      <c r="EQ147">
        <v>11575</v>
      </c>
      <c r="ER147">
        <v>0</v>
      </c>
      <c r="ES147">
        <v>637.25799999999992</v>
      </c>
      <c r="ET147">
        <v>-1.4707008578500891</v>
      </c>
      <c r="EU147">
        <v>24.122735024191471</v>
      </c>
      <c r="EV147">
        <v>8558.3057692307684</v>
      </c>
      <c r="EW147">
        <v>15</v>
      </c>
      <c r="EX147">
        <v>1656590095.5</v>
      </c>
      <c r="EY147" t="s">
        <v>416</v>
      </c>
      <c r="EZ147">
        <v>1656590095.5</v>
      </c>
      <c r="FA147">
        <v>1656352397</v>
      </c>
      <c r="FB147">
        <v>2</v>
      </c>
      <c r="FC147">
        <v>-0.995</v>
      </c>
      <c r="FD147">
        <v>0.47499999999999998</v>
      </c>
      <c r="FE147">
        <v>-1.5009999999999999</v>
      </c>
      <c r="FF147">
        <v>0.47499999999999998</v>
      </c>
      <c r="FG147">
        <v>427</v>
      </c>
      <c r="FH147">
        <v>33</v>
      </c>
      <c r="FI147">
        <v>0.32</v>
      </c>
      <c r="FJ147">
        <v>0.2</v>
      </c>
      <c r="FK147">
        <v>-27.33460975609756</v>
      </c>
      <c r="FL147">
        <v>-1.172619512195179</v>
      </c>
      <c r="FM147">
        <v>0.11707612033885929</v>
      </c>
      <c r="FN147">
        <v>0</v>
      </c>
      <c r="FO147">
        <v>637.2765294117645</v>
      </c>
      <c r="FP147">
        <v>-0.8165928169058464</v>
      </c>
      <c r="FQ147">
        <v>0.23576486732412999</v>
      </c>
      <c r="FR147">
        <v>1</v>
      </c>
      <c r="FS147">
        <v>1.466209512195122</v>
      </c>
      <c r="FT147">
        <v>-0.27207993031358579</v>
      </c>
      <c r="FU147">
        <v>3.99693681461935E-2</v>
      </c>
      <c r="FV147">
        <v>0</v>
      </c>
      <c r="FW147">
        <v>1</v>
      </c>
      <c r="FX147">
        <v>3</v>
      </c>
      <c r="FY147" t="s">
        <v>417</v>
      </c>
      <c r="FZ147">
        <v>2.9746299999999999</v>
      </c>
      <c r="GA147">
        <v>2.8638400000000002</v>
      </c>
      <c r="GB147">
        <v>0.16272700000000001</v>
      </c>
      <c r="GC147">
        <v>0.16839299999999999</v>
      </c>
      <c r="GD147">
        <v>0.148838</v>
      </c>
      <c r="GE147">
        <v>0.14773900000000001</v>
      </c>
      <c r="GF147">
        <v>29031.599999999999</v>
      </c>
      <c r="GG147">
        <v>25104.7</v>
      </c>
      <c r="GH147">
        <v>30985</v>
      </c>
      <c r="GI147">
        <v>28127.599999999999</v>
      </c>
      <c r="GJ147">
        <v>34762.699999999997</v>
      </c>
      <c r="GK147">
        <v>33860.199999999997</v>
      </c>
      <c r="GL147">
        <v>40416.199999999997</v>
      </c>
      <c r="GM147">
        <v>39245.800000000003</v>
      </c>
      <c r="GN147">
        <v>2.0676000000000001</v>
      </c>
      <c r="GO147">
        <v>2.3959000000000001</v>
      </c>
      <c r="GP147">
        <v>0</v>
      </c>
      <c r="GQ147">
        <v>0.167154</v>
      </c>
      <c r="GR147">
        <v>999.9</v>
      </c>
      <c r="GS147">
        <v>31.2578</v>
      </c>
      <c r="GT147">
        <v>66.8</v>
      </c>
      <c r="GU147">
        <v>37.4</v>
      </c>
      <c r="GV147">
        <v>42.591000000000001</v>
      </c>
      <c r="GW147">
        <v>24.021599999999999</v>
      </c>
      <c r="GX147">
        <v>16.402200000000001</v>
      </c>
      <c r="GY147">
        <v>2</v>
      </c>
      <c r="GZ147">
        <v>0.45536300000000002</v>
      </c>
      <c r="HA147">
        <v>0.39213799999999999</v>
      </c>
      <c r="HB147">
        <v>20.212599999999998</v>
      </c>
      <c r="HC147">
        <v>5.2134</v>
      </c>
      <c r="HD147">
        <v>11.9688</v>
      </c>
      <c r="HE147">
        <v>4.9921499999999996</v>
      </c>
      <c r="HF147">
        <v>3.2924799999999999</v>
      </c>
      <c r="HG147">
        <v>6308.7</v>
      </c>
      <c r="HH147">
        <v>9999</v>
      </c>
      <c r="HI147">
        <v>9999</v>
      </c>
      <c r="HJ147">
        <v>492.9</v>
      </c>
      <c r="HK147">
        <v>4.9713399999999996</v>
      </c>
      <c r="HL147">
        <v>1.87439</v>
      </c>
      <c r="HM147">
        <v>1.87073</v>
      </c>
      <c r="HN147">
        <v>1.87029</v>
      </c>
      <c r="HO147">
        <v>1.875</v>
      </c>
      <c r="HP147">
        <v>1.87164</v>
      </c>
      <c r="HQ147">
        <v>1.86721</v>
      </c>
      <c r="HR147">
        <v>1.8782000000000001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-1.5009999999999999</v>
      </c>
      <c r="IG147">
        <v>0.47470000000000001</v>
      </c>
      <c r="IH147">
        <v>-1.5014285714286191</v>
      </c>
      <c r="II147">
        <v>0</v>
      </c>
      <c r="IJ147">
        <v>0</v>
      </c>
      <c r="IK147">
        <v>0</v>
      </c>
      <c r="IL147">
        <v>0.47462380952381272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281.89999999999998</v>
      </c>
      <c r="IU147">
        <v>4243.5</v>
      </c>
      <c r="IV147">
        <v>2.4426299999999999</v>
      </c>
      <c r="IW147">
        <v>2.5402800000000001</v>
      </c>
      <c r="IX147">
        <v>2.1484399999999999</v>
      </c>
      <c r="IY147">
        <v>2.5964399999999999</v>
      </c>
      <c r="IZ147">
        <v>2.5451700000000002</v>
      </c>
      <c r="JA147">
        <v>2.3132299999999999</v>
      </c>
      <c r="JB147">
        <v>41.196399999999997</v>
      </c>
      <c r="JC147">
        <v>15.7081</v>
      </c>
      <c r="JD147">
        <v>18</v>
      </c>
      <c r="JE147">
        <v>499.91500000000002</v>
      </c>
      <c r="JF147">
        <v>928.27800000000002</v>
      </c>
      <c r="JG147">
        <v>31.001100000000001</v>
      </c>
      <c r="JH147">
        <v>33.381799999999998</v>
      </c>
      <c r="JI147">
        <v>30.000599999999999</v>
      </c>
      <c r="JJ147">
        <v>33.210599999999999</v>
      </c>
      <c r="JK147">
        <v>33.141100000000002</v>
      </c>
      <c r="JL147">
        <v>48.949300000000001</v>
      </c>
      <c r="JM147">
        <v>20.636700000000001</v>
      </c>
      <c r="JN147">
        <v>95.545699999999997</v>
      </c>
      <c r="JO147">
        <v>31</v>
      </c>
      <c r="JP147">
        <v>882.92399999999998</v>
      </c>
      <c r="JQ147">
        <v>35.273699999999998</v>
      </c>
      <c r="JR147">
        <v>98.779899999999998</v>
      </c>
      <c r="JS147">
        <v>98.796899999999994</v>
      </c>
    </row>
    <row r="148" spans="1:279" x14ac:dyDescent="0.2">
      <c r="A148">
        <v>133</v>
      </c>
      <c r="B148">
        <v>1656607011</v>
      </c>
      <c r="C148">
        <v>527.5</v>
      </c>
      <c r="D148" t="s">
        <v>685</v>
      </c>
      <c r="E148" t="s">
        <v>686</v>
      </c>
      <c r="F148">
        <v>4</v>
      </c>
      <c r="G148">
        <v>1656607008.6875</v>
      </c>
      <c r="H148">
        <f t="shared" si="100"/>
        <v>1.2479358145974524E-3</v>
      </c>
      <c r="I148">
        <f t="shared" si="101"/>
        <v>1.2479358145974524</v>
      </c>
      <c r="J148">
        <f t="shared" si="102"/>
        <v>10.229814744215286</v>
      </c>
      <c r="K148">
        <f t="shared" si="103"/>
        <v>846.88987499999996</v>
      </c>
      <c r="L148">
        <f t="shared" si="104"/>
        <v>609.33942162074368</v>
      </c>
      <c r="M148">
        <f t="shared" si="105"/>
        <v>61.63974281709902</v>
      </c>
      <c r="N148">
        <f t="shared" si="106"/>
        <v>85.669943937905927</v>
      </c>
      <c r="O148">
        <f t="shared" si="107"/>
        <v>7.6656007606486859E-2</v>
      </c>
      <c r="P148">
        <f t="shared" si="108"/>
        <v>1.6714131928486904</v>
      </c>
      <c r="Q148">
        <f t="shared" si="109"/>
        <v>7.4755094647954698E-2</v>
      </c>
      <c r="R148">
        <f t="shared" si="110"/>
        <v>4.6888797442924512E-2</v>
      </c>
      <c r="S148">
        <f t="shared" si="111"/>
        <v>194.42961111261889</v>
      </c>
      <c r="T148">
        <f t="shared" si="112"/>
        <v>35.363345757441095</v>
      </c>
      <c r="U148">
        <f t="shared" si="113"/>
        <v>33.973537499999999</v>
      </c>
      <c r="V148">
        <f t="shared" si="114"/>
        <v>5.3351283935198879</v>
      </c>
      <c r="W148">
        <f t="shared" si="115"/>
        <v>69.644383392539993</v>
      </c>
      <c r="X148">
        <f t="shared" si="116"/>
        <v>3.7220249818464382</v>
      </c>
      <c r="Y148">
        <f t="shared" si="117"/>
        <v>5.3443290047781877</v>
      </c>
      <c r="Z148">
        <f t="shared" si="118"/>
        <v>1.6131034116734497</v>
      </c>
      <c r="AA148">
        <f t="shared" si="119"/>
        <v>-55.033969423747649</v>
      </c>
      <c r="AB148">
        <f t="shared" si="120"/>
        <v>2.7832487814825462</v>
      </c>
      <c r="AC148">
        <f t="shared" si="121"/>
        <v>0.3850771718911507</v>
      </c>
      <c r="AD148">
        <f t="shared" si="122"/>
        <v>142.5639676422449</v>
      </c>
      <c r="AE148">
        <f t="shared" si="123"/>
        <v>21.078217729112243</v>
      </c>
      <c r="AF148">
        <f t="shared" si="124"/>
        <v>1.1940983928994844</v>
      </c>
      <c r="AG148">
        <f t="shared" si="125"/>
        <v>10.229814744215286</v>
      </c>
      <c r="AH148">
        <v>904.90599727195854</v>
      </c>
      <c r="AI148">
        <v>882.29699999999957</v>
      </c>
      <c r="AJ148">
        <v>1.6923237343928661</v>
      </c>
      <c r="AK148">
        <v>67.047301081910973</v>
      </c>
      <c r="AL148">
        <f t="shared" si="126"/>
        <v>1.2479358145974524</v>
      </c>
      <c r="AM148">
        <v>35.355644854405568</v>
      </c>
      <c r="AN148">
        <v>36.806976923076938</v>
      </c>
      <c r="AO148">
        <v>8.0255664335806502E-3</v>
      </c>
      <c r="AP148">
        <v>77.180000000000007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19258.993455511129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1009.5274497992842</v>
      </c>
      <c r="BI148">
        <f t="shared" si="133"/>
        <v>10.229814744215286</v>
      </c>
      <c r="BJ148" t="e">
        <f t="shared" si="134"/>
        <v>#DIV/0!</v>
      </c>
      <c r="BK148">
        <f t="shared" si="135"/>
        <v>1.013327051805198E-2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1200.0262499999999</v>
      </c>
      <c r="CQ148">
        <f t="shared" si="147"/>
        <v>1009.5274497992842</v>
      </c>
      <c r="CR148">
        <f t="shared" si="148"/>
        <v>0.84125447239115336</v>
      </c>
      <c r="CS148">
        <f t="shared" si="149"/>
        <v>0.16202113171492616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1656607008.6875</v>
      </c>
      <c r="CZ148">
        <v>846.88987499999996</v>
      </c>
      <c r="DA148">
        <v>874.49975000000006</v>
      </c>
      <c r="DB148">
        <v>36.794062500000003</v>
      </c>
      <c r="DC148">
        <v>35.356462500000013</v>
      </c>
      <c r="DD148">
        <v>848.39125000000001</v>
      </c>
      <c r="DE148">
        <v>36.319450000000003</v>
      </c>
      <c r="DF148">
        <v>480.03449999999998</v>
      </c>
      <c r="DG148">
        <v>101.05825</v>
      </c>
      <c r="DH148">
        <v>0.10005459999999999</v>
      </c>
      <c r="DI148">
        <v>34.004424999999998</v>
      </c>
      <c r="DJ148">
        <v>999.9</v>
      </c>
      <c r="DK148">
        <v>33.973537499999999</v>
      </c>
      <c r="DL148">
        <v>0</v>
      </c>
      <c r="DM148">
        <v>0</v>
      </c>
      <c r="DN148">
        <v>3995.9387499999998</v>
      </c>
      <c r="DO148">
        <v>0</v>
      </c>
      <c r="DP148">
        <v>41.017299999999999</v>
      </c>
      <c r="DQ148">
        <v>-27.609825000000001</v>
      </c>
      <c r="DR148">
        <v>879.24099999999999</v>
      </c>
      <c r="DS148">
        <v>906.55224999999996</v>
      </c>
      <c r="DT148">
        <v>1.4376125</v>
      </c>
      <c r="DU148">
        <v>874.49975000000006</v>
      </c>
      <c r="DV148">
        <v>35.356462500000013</v>
      </c>
      <c r="DW148">
        <v>3.71834</v>
      </c>
      <c r="DX148">
        <v>3.57305875</v>
      </c>
      <c r="DY148">
        <v>27.651125</v>
      </c>
      <c r="DZ148">
        <v>26.970962499999999</v>
      </c>
      <c r="EA148">
        <v>1200.0262499999999</v>
      </c>
      <c r="EB148">
        <v>0.95800912500000002</v>
      </c>
      <c r="EC148">
        <v>4.1990649999999997E-2</v>
      </c>
      <c r="ED148">
        <v>0</v>
      </c>
      <c r="EE148">
        <v>637.23424999999997</v>
      </c>
      <c r="EF148">
        <v>5.0001600000000002</v>
      </c>
      <c r="EG148">
        <v>8560.4787499999984</v>
      </c>
      <c r="EH148">
        <v>9515.411250000001</v>
      </c>
      <c r="EI148">
        <v>48.601374999999997</v>
      </c>
      <c r="EJ148">
        <v>50.28875</v>
      </c>
      <c r="EK148">
        <v>49.742125000000001</v>
      </c>
      <c r="EL148">
        <v>49.726374999999997</v>
      </c>
      <c r="EM148">
        <v>50.304250000000003</v>
      </c>
      <c r="EN148">
        <v>1144.8462500000001</v>
      </c>
      <c r="EO148">
        <v>50.18</v>
      </c>
      <c r="EP148">
        <v>0</v>
      </c>
      <c r="EQ148">
        <v>11579.20000004768</v>
      </c>
      <c r="ER148">
        <v>0</v>
      </c>
      <c r="ES148">
        <v>637.19855999999993</v>
      </c>
      <c r="ET148">
        <v>-3.9615394951770168E-2</v>
      </c>
      <c r="EU148">
        <v>9.2199999815974802</v>
      </c>
      <c r="EV148">
        <v>8559.5567999999985</v>
      </c>
      <c r="EW148">
        <v>15</v>
      </c>
      <c r="EX148">
        <v>1656590095.5</v>
      </c>
      <c r="EY148" t="s">
        <v>416</v>
      </c>
      <c r="EZ148">
        <v>1656590095.5</v>
      </c>
      <c r="FA148">
        <v>1656352397</v>
      </c>
      <c r="FB148">
        <v>2</v>
      </c>
      <c r="FC148">
        <v>-0.995</v>
      </c>
      <c r="FD148">
        <v>0.47499999999999998</v>
      </c>
      <c r="FE148">
        <v>-1.5009999999999999</v>
      </c>
      <c r="FF148">
        <v>0.47499999999999998</v>
      </c>
      <c r="FG148">
        <v>427</v>
      </c>
      <c r="FH148">
        <v>33</v>
      </c>
      <c r="FI148">
        <v>0.32</v>
      </c>
      <c r="FJ148">
        <v>0.2</v>
      </c>
      <c r="FK148">
        <v>-27.410746341463419</v>
      </c>
      <c r="FL148">
        <v>-1.131526829268356</v>
      </c>
      <c r="FM148">
        <v>0.1132617411079761</v>
      </c>
      <c r="FN148">
        <v>0</v>
      </c>
      <c r="FO148">
        <v>637.26026470588226</v>
      </c>
      <c r="FP148">
        <v>-0.73358289013603506</v>
      </c>
      <c r="FQ148">
        <v>0.2111900884516322</v>
      </c>
      <c r="FR148">
        <v>1</v>
      </c>
      <c r="FS148">
        <v>1.457266097560975</v>
      </c>
      <c r="FT148">
        <v>-0.32545337979094469</v>
      </c>
      <c r="FU148">
        <v>4.1877677555636907E-2</v>
      </c>
      <c r="FV148">
        <v>0</v>
      </c>
      <c r="FW148">
        <v>1</v>
      </c>
      <c r="FX148">
        <v>3</v>
      </c>
      <c r="FY148" t="s">
        <v>417</v>
      </c>
      <c r="FZ148">
        <v>2.9747400000000002</v>
      </c>
      <c r="GA148">
        <v>2.8639199999999998</v>
      </c>
      <c r="GB148">
        <v>0.16356299999999999</v>
      </c>
      <c r="GC148">
        <v>0.16925399999999999</v>
      </c>
      <c r="GD148">
        <v>0.14891699999999999</v>
      </c>
      <c r="GE148">
        <v>0.14773500000000001</v>
      </c>
      <c r="GF148">
        <v>29002.1</v>
      </c>
      <c r="GG148">
        <v>25078.6</v>
      </c>
      <c r="GH148">
        <v>30984.6</v>
      </c>
      <c r="GI148">
        <v>28127.5</v>
      </c>
      <c r="GJ148">
        <v>34759.199999999997</v>
      </c>
      <c r="GK148">
        <v>33860.300000000003</v>
      </c>
      <c r="GL148">
        <v>40415.9</v>
      </c>
      <c r="GM148">
        <v>39245.800000000003</v>
      </c>
      <c r="GN148">
        <v>2.0676299999999999</v>
      </c>
      <c r="GO148">
        <v>2.39608</v>
      </c>
      <c r="GP148">
        <v>0</v>
      </c>
      <c r="GQ148">
        <v>0.166986</v>
      </c>
      <c r="GR148">
        <v>999.9</v>
      </c>
      <c r="GS148">
        <v>31.2714</v>
      </c>
      <c r="GT148">
        <v>66.8</v>
      </c>
      <c r="GU148">
        <v>37.4</v>
      </c>
      <c r="GV148">
        <v>42.597099999999998</v>
      </c>
      <c r="GW148">
        <v>24.101600000000001</v>
      </c>
      <c r="GX148">
        <v>16.1859</v>
      </c>
      <c r="GY148">
        <v>2</v>
      </c>
      <c r="GZ148">
        <v>0.45582099999999998</v>
      </c>
      <c r="HA148">
        <v>0.39538899999999999</v>
      </c>
      <c r="HB148">
        <v>20.212499999999999</v>
      </c>
      <c r="HC148">
        <v>5.2147399999999999</v>
      </c>
      <c r="HD148">
        <v>11.9686</v>
      </c>
      <c r="HE148">
        <v>4.9914500000000004</v>
      </c>
      <c r="HF148">
        <v>3.2925</v>
      </c>
      <c r="HG148">
        <v>6308.7</v>
      </c>
      <c r="HH148">
        <v>9999</v>
      </c>
      <c r="HI148">
        <v>9999</v>
      </c>
      <c r="HJ148">
        <v>492.9</v>
      </c>
      <c r="HK148">
        <v>4.9713599999999998</v>
      </c>
      <c r="HL148">
        <v>1.87439</v>
      </c>
      <c r="HM148">
        <v>1.87073</v>
      </c>
      <c r="HN148">
        <v>1.87029</v>
      </c>
      <c r="HO148">
        <v>1.875</v>
      </c>
      <c r="HP148">
        <v>1.87164</v>
      </c>
      <c r="HQ148">
        <v>1.86721</v>
      </c>
      <c r="HR148">
        <v>1.8782000000000001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-1.502</v>
      </c>
      <c r="IG148">
        <v>0.47460000000000002</v>
      </c>
      <c r="IH148">
        <v>-1.5014285714286191</v>
      </c>
      <c r="II148">
        <v>0</v>
      </c>
      <c r="IJ148">
        <v>0</v>
      </c>
      <c r="IK148">
        <v>0</v>
      </c>
      <c r="IL148">
        <v>0.47462380952381272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281.89999999999998</v>
      </c>
      <c r="IU148">
        <v>4243.6000000000004</v>
      </c>
      <c r="IV148">
        <v>2.4572799999999999</v>
      </c>
      <c r="IW148">
        <v>2.5488300000000002</v>
      </c>
      <c r="IX148">
        <v>2.1484399999999999</v>
      </c>
      <c r="IY148">
        <v>2.5964399999999999</v>
      </c>
      <c r="IZ148">
        <v>2.5451700000000002</v>
      </c>
      <c r="JA148">
        <v>2.2814899999999998</v>
      </c>
      <c r="JB148">
        <v>41.196399999999997</v>
      </c>
      <c r="JC148">
        <v>15.6906</v>
      </c>
      <c r="JD148">
        <v>18</v>
      </c>
      <c r="JE148">
        <v>499.95499999999998</v>
      </c>
      <c r="JF148">
        <v>928.524</v>
      </c>
      <c r="JG148">
        <v>31.001000000000001</v>
      </c>
      <c r="JH148">
        <v>33.384999999999998</v>
      </c>
      <c r="JI148">
        <v>30.000599999999999</v>
      </c>
      <c r="JJ148">
        <v>33.2136</v>
      </c>
      <c r="JK148">
        <v>33.1434</v>
      </c>
      <c r="JL148">
        <v>49.253599999999999</v>
      </c>
      <c r="JM148">
        <v>20.636700000000001</v>
      </c>
      <c r="JN148">
        <v>95.545699999999997</v>
      </c>
      <c r="JO148">
        <v>31</v>
      </c>
      <c r="JP148">
        <v>889.60900000000004</v>
      </c>
      <c r="JQ148">
        <v>35.273699999999998</v>
      </c>
      <c r="JR148">
        <v>98.778700000000001</v>
      </c>
      <c r="JS148">
        <v>98.796800000000005</v>
      </c>
    </row>
    <row r="149" spans="1:279" x14ac:dyDescent="0.2">
      <c r="A149">
        <v>134</v>
      </c>
      <c r="B149">
        <v>1656607015</v>
      </c>
      <c r="C149">
        <v>531.5</v>
      </c>
      <c r="D149" t="s">
        <v>687</v>
      </c>
      <c r="E149" t="s">
        <v>688</v>
      </c>
      <c r="F149">
        <v>4</v>
      </c>
      <c r="G149">
        <v>1656607013</v>
      </c>
      <c r="H149">
        <f t="shared" si="100"/>
        <v>1.2613763657599957E-3</v>
      </c>
      <c r="I149">
        <f t="shared" si="101"/>
        <v>1.2613763657599957</v>
      </c>
      <c r="J149">
        <f t="shared" si="102"/>
        <v>10.098311523260255</v>
      </c>
      <c r="K149">
        <f t="shared" si="103"/>
        <v>853.97699999999998</v>
      </c>
      <c r="L149">
        <f t="shared" si="104"/>
        <v>621.36879335414108</v>
      </c>
      <c r="M149">
        <f t="shared" si="105"/>
        <v>62.856165873193362</v>
      </c>
      <c r="N149">
        <f t="shared" si="106"/>
        <v>86.386250062769292</v>
      </c>
      <c r="O149">
        <f t="shared" si="107"/>
        <v>7.7529483877278871E-2</v>
      </c>
      <c r="P149">
        <f t="shared" si="108"/>
        <v>1.6747318393522106</v>
      </c>
      <c r="Q149">
        <f t="shared" si="109"/>
        <v>7.5589343058893504E-2</v>
      </c>
      <c r="R149">
        <f t="shared" si="110"/>
        <v>4.7413609518865939E-2</v>
      </c>
      <c r="S149">
        <f t="shared" si="111"/>
        <v>194.4242816126081</v>
      </c>
      <c r="T149">
        <f t="shared" si="112"/>
        <v>35.356831887674275</v>
      </c>
      <c r="U149">
        <f t="shared" si="113"/>
        <v>33.980914285714277</v>
      </c>
      <c r="V149">
        <f t="shared" si="114"/>
        <v>5.3373244999605234</v>
      </c>
      <c r="W149">
        <f t="shared" si="115"/>
        <v>69.691607939817644</v>
      </c>
      <c r="X149">
        <f t="shared" si="116"/>
        <v>3.724896811360987</v>
      </c>
      <c r="Y149">
        <f t="shared" si="117"/>
        <v>5.3448283394144536</v>
      </c>
      <c r="Z149">
        <f t="shared" si="118"/>
        <v>1.6124276885995363</v>
      </c>
      <c r="AA149">
        <f t="shared" si="119"/>
        <v>-55.626697730015806</v>
      </c>
      <c r="AB149">
        <f t="shared" si="120"/>
        <v>2.2739713710514224</v>
      </c>
      <c r="AC149">
        <f t="shared" si="121"/>
        <v>0.31400639661512908</v>
      </c>
      <c r="AD149">
        <f t="shared" si="122"/>
        <v>141.38556165025884</v>
      </c>
      <c r="AE149">
        <f t="shared" si="123"/>
        <v>21.244336554313957</v>
      </c>
      <c r="AF149">
        <f t="shared" si="124"/>
        <v>1.2176366138958086</v>
      </c>
      <c r="AG149">
        <f t="shared" si="125"/>
        <v>10.098311523260255</v>
      </c>
      <c r="AH149">
        <v>911.97228178820546</v>
      </c>
      <c r="AI149">
        <v>889.25656363636324</v>
      </c>
      <c r="AJ149">
        <v>1.742784099818548</v>
      </c>
      <c r="AK149">
        <v>67.047301081910973</v>
      </c>
      <c r="AL149">
        <f t="shared" si="126"/>
        <v>1.2613763657599957</v>
      </c>
      <c r="AM149">
        <v>35.355985743356648</v>
      </c>
      <c r="AN149">
        <v>36.831387412587418</v>
      </c>
      <c r="AO149">
        <v>6.7625734265873644E-3</v>
      </c>
      <c r="AP149">
        <v>77.180000000000007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19339.036162595199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1009.4993997992785</v>
      </c>
      <c r="BI149">
        <f t="shared" si="133"/>
        <v>10.098311523260255</v>
      </c>
      <c r="BJ149" t="e">
        <f t="shared" si="134"/>
        <v>#DIV/0!</v>
      </c>
      <c r="BK149">
        <f t="shared" si="135"/>
        <v>1.0003286307320371E-2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1199.992857142857</v>
      </c>
      <c r="CQ149">
        <f t="shared" si="147"/>
        <v>1009.4993997992785</v>
      </c>
      <c r="CR149">
        <f t="shared" si="148"/>
        <v>0.84125450730003759</v>
      </c>
      <c r="CS149">
        <f t="shared" si="149"/>
        <v>0.16202119908907278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1656607013</v>
      </c>
      <c r="CZ149">
        <v>853.97699999999998</v>
      </c>
      <c r="DA149">
        <v>881.82814285714289</v>
      </c>
      <c r="DB149">
        <v>36.822714285714291</v>
      </c>
      <c r="DC149">
        <v>35.356928571428583</v>
      </c>
      <c r="DD149">
        <v>855.4787142857142</v>
      </c>
      <c r="DE149">
        <v>36.348085714285709</v>
      </c>
      <c r="DF149">
        <v>480.07014285714291</v>
      </c>
      <c r="DG149">
        <v>101.05757142857141</v>
      </c>
      <c r="DH149">
        <v>0.1000125142857143</v>
      </c>
      <c r="DI149">
        <v>34.006100000000004</v>
      </c>
      <c r="DJ149">
        <v>999.89999999999986</v>
      </c>
      <c r="DK149">
        <v>33.980914285714277</v>
      </c>
      <c r="DL149">
        <v>0</v>
      </c>
      <c r="DM149">
        <v>0</v>
      </c>
      <c r="DN149">
        <v>4009.284285714285</v>
      </c>
      <c r="DO149">
        <v>0</v>
      </c>
      <c r="DP149">
        <v>40.893271428571417</v>
      </c>
      <c r="DQ149">
        <v>-27.851028571428571</v>
      </c>
      <c r="DR149">
        <v>886.62514285714292</v>
      </c>
      <c r="DS149">
        <v>914.14971428571437</v>
      </c>
      <c r="DT149">
        <v>1.465775714285714</v>
      </c>
      <c r="DU149">
        <v>881.82814285714289</v>
      </c>
      <c r="DV149">
        <v>35.356928571428583</v>
      </c>
      <c r="DW149">
        <v>3.7212114285714279</v>
      </c>
      <c r="DX149">
        <v>3.573082857142857</v>
      </c>
      <c r="DY149">
        <v>27.664314285714291</v>
      </c>
      <c r="DZ149">
        <v>26.971071428571431</v>
      </c>
      <c r="EA149">
        <v>1199.992857142857</v>
      </c>
      <c r="EB149">
        <v>0.95800814285714275</v>
      </c>
      <c r="EC149">
        <v>4.1991614285714289E-2</v>
      </c>
      <c r="ED149">
        <v>0</v>
      </c>
      <c r="EE149">
        <v>637.2524285714286</v>
      </c>
      <c r="EF149">
        <v>5.0001600000000002</v>
      </c>
      <c r="EG149">
        <v>8555.5357142857138</v>
      </c>
      <c r="EH149">
        <v>9515.1257142857157</v>
      </c>
      <c r="EI149">
        <v>48.625</v>
      </c>
      <c r="EJ149">
        <v>50.311999999999998</v>
      </c>
      <c r="EK149">
        <v>49.732000000000014</v>
      </c>
      <c r="EL149">
        <v>49.713999999999999</v>
      </c>
      <c r="EM149">
        <v>50.311999999999998</v>
      </c>
      <c r="EN149">
        <v>1144.812857142857</v>
      </c>
      <c r="EO149">
        <v>50.18</v>
      </c>
      <c r="EP149">
        <v>0</v>
      </c>
      <c r="EQ149">
        <v>11583.399999856951</v>
      </c>
      <c r="ER149">
        <v>0</v>
      </c>
      <c r="ES149">
        <v>637.21838461538459</v>
      </c>
      <c r="ET149">
        <v>0.55391452588368451</v>
      </c>
      <c r="EU149">
        <v>-25.302564081936861</v>
      </c>
      <c r="EV149">
        <v>8558.8230769230759</v>
      </c>
      <c r="EW149">
        <v>15</v>
      </c>
      <c r="EX149">
        <v>1656590095.5</v>
      </c>
      <c r="EY149" t="s">
        <v>416</v>
      </c>
      <c r="EZ149">
        <v>1656590095.5</v>
      </c>
      <c r="FA149">
        <v>1656352397</v>
      </c>
      <c r="FB149">
        <v>2</v>
      </c>
      <c r="FC149">
        <v>-0.995</v>
      </c>
      <c r="FD149">
        <v>0.47499999999999998</v>
      </c>
      <c r="FE149">
        <v>-1.5009999999999999</v>
      </c>
      <c r="FF149">
        <v>0.47499999999999998</v>
      </c>
      <c r="FG149">
        <v>427</v>
      </c>
      <c r="FH149">
        <v>33</v>
      </c>
      <c r="FI149">
        <v>0.32</v>
      </c>
      <c r="FJ149">
        <v>0.2</v>
      </c>
      <c r="FK149">
        <v>-27.539005</v>
      </c>
      <c r="FL149">
        <v>-1.65564202626641</v>
      </c>
      <c r="FM149">
        <v>0.16888835209984129</v>
      </c>
      <c r="FN149">
        <v>0</v>
      </c>
      <c r="FO149">
        <v>637.24479411764719</v>
      </c>
      <c r="FP149">
        <v>-0.29697479083824868</v>
      </c>
      <c r="FQ149">
        <v>0.21769444039102789</v>
      </c>
      <c r="FR149">
        <v>1</v>
      </c>
      <c r="FS149">
        <v>1.448744</v>
      </c>
      <c r="FT149">
        <v>-0.13477598499062271</v>
      </c>
      <c r="FU149">
        <v>3.7332359609325509E-2</v>
      </c>
      <c r="FV149">
        <v>0</v>
      </c>
      <c r="FW149">
        <v>1</v>
      </c>
      <c r="FX149">
        <v>3</v>
      </c>
      <c r="FY149" t="s">
        <v>417</v>
      </c>
      <c r="FZ149">
        <v>2.9744799999999998</v>
      </c>
      <c r="GA149">
        <v>2.8637999999999999</v>
      </c>
      <c r="GB149">
        <v>0.164412</v>
      </c>
      <c r="GC149">
        <v>0.17011000000000001</v>
      </c>
      <c r="GD149">
        <v>0.148977</v>
      </c>
      <c r="GE149">
        <v>0.14774399999999999</v>
      </c>
      <c r="GF149">
        <v>28972.1</v>
      </c>
      <c r="GG149">
        <v>25052.799999999999</v>
      </c>
      <c r="GH149">
        <v>30984.1</v>
      </c>
      <c r="GI149">
        <v>28127.7</v>
      </c>
      <c r="GJ149">
        <v>34756.400000000001</v>
      </c>
      <c r="GK149">
        <v>33860.300000000003</v>
      </c>
      <c r="GL149">
        <v>40415.4</v>
      </c>
      <c r="GM149">
        <v>39246.1</v>
      </c>
      <c r="GN149">
        <v>2.0674299999999999</v>
      </c>
      <c r="GO149">
        <v>2.39608</v>
      </c>
      <c r="GP149">
        <v>0</v>
      </c>
      <c r="GQ149">
        <v>0.167076</v>
      </c>
      <c r="GR149">
        <v>999.9</v>
      </c>
      <c r="GS149">
        <v>31.282499999999999</v>
      </c>
      <c r="GT149">
        <v>66.8</v>
      </c>
      <c r="GU149">
        <v>37.4</v>
      </c>
      <c r="GV149">
        <v>42.597900000000003</v>
      </c>
      <c r="GW149">
        <v>24.0016</v>
      </c>
      <c r="GX149">
        <v>16.442299999999999</v>
      </c>
      <c r="GY149">
        <v>2</v>
      </c>
      <c r="GZ149">
        <v>0.45621400000000001</v>
      </c>
      <c r="HA149">
        <v>0.39915</v>
      </c>
      <c r="HB149">
        <v>20.212499999999999</v>
      </c>
      <c r="HC149">
        <v>5.2151899999999998</v>
      </c>
      <c r="HD149">
        <v>11.969200000000001</v>
      </c>
      <c r="HE149">
        <v>4.9920499999999999</v>
      </c>
      <c r="HF149">
        <v>3.2926000000000002</v>
      </c>
      <c r="HG149">
        <v>6309</v>
      </c>
      <c r="HH149">
        <v>9999</v>
      </c>
      <c r="HI149">
        <v>9999</v>
      </c>
      <c r="HJ149">
        <v>492.9</v>
      </c>
      <c r="HK149">
        <v>4.9713900000000004</v>
      </c>
      <c r="HL149">
        <v>1.8744000000000001</v>
      </c>
      <c r="HM149">
        <v>1.87073</v>
      </c>
      <c r="HN149">
        <v>1.8703099999999999</v>
      </c>
      <c r="HO149">
        <v>1.8749899999999999</v>
      </c>
      <c r="HP149">
        <v>1.87164</v>
      </c>
      <c r="HQ149">
        <v>1.86721</v>
      </c>
      <c r="HR149">
        <v>1.8782000000000001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-1.502</v>
      </c>
      <c r="IG149">
        <v>0.47460000000000002</v>
      </c>
      <c r="IH149">
        <v>-1.5014285714286191</v>
      </c>
      <c r="II149">
        <v>0</v>
      </c>
      <c r="IJ149">
        <v>0</v>
      </c>
      <c r="IK149">
        <v>0</v>
      </c>
      <c r="IL149">
        <v>0.47462380952381272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282</v>
      </c>
      <c r="IU149">
        <v>4243.6000000000004</v>
      </c>
      <c r="IV149">
        <v>2.4719199999999999</v>
      </c>
      <c r="IW149">
        <v>2.5415000000000001</v>
      </c>
      <c r="IX149">
        <v>2.1484399999999999</v>
      </c>
      <c r="IY149">
        <v>2.5964399999999999</v>
      </c>
      <c r="IZ149">
        <v>2.5451700000000002</v>
      </c>
      <c r="JA149">
        <v>2.35229</v>
      </c>
      <c r="JB149">
        <v>41.196399999999997</v>
      </c>
      <c r="JC149">
        <v>15.699299999999999</v>
      </c>
      <c r="JD149">
        <v>18</v>
      </c>
      <c r="JE149">
        <v>499.85300000000001</v>
      </c>
      <c r="JF149">
        <v>928.56799999999998</v>
      </c>
      <c r="JG149">
        <v>31.001000000000001</v>
      </c>
      <c r="JH149">
        <v>33.39</v>
      </c>
      <c r="JI149">
        <v>30.000599999999999</v>
      </c>
      <c r="JJ149">
        <v>33.216500000000003</v>
      </c>
      <c r="JK149">
        <v>33.146299999999997</v>
      </c>
      <c r="JL149">
        <v>49.555300000000003</v>
      </c>
      <c r="JM149">
        <v>20.636700000000001</v>
      </c>
      <c r="JN149">
        <v>95.545699999999997</v>
      </c>
      <c r="JO149">
        <v>31</v>
      </c>
      <c r="JP149">
        <v>896.28800000000001</v>
      </c>
      <c r="JQ149">
        <v>35.265999999999998</v>
      </c>
      <c r="JR149">
        <v>98.7774</v>
      </c>
      <c r="JS149">
        <v>98.797499999999999</v>
      </c>
    </row>
    <row r="150" spans="1:279" x14ac:dyDescent="0.2">
      <c r="A150">
        <v>135</v>
      </c>
      <c r="B150">
        <v>1656607019</v>
      </c>
      <c r="C150">
        <v>535.5</v>
      </c>
      <c r="D150" t="s">
        <v>689</v>
      </c>
      <c r="E150" t="s">
        <v>690</v>
      </c>
      <c r="F150">
        <v>4</v>
      </c>
      <c r="G150">
        <v>1656607016.6875</v>
      </c>
      <c r="H150">
        <f t="shared" si="100"/>
        <v>1.2530869899385825E-3</v>
      </c>
      <c r="I150">
        <f t="shared" si="101"/>
        <v>1.2530869899385826</v>
      </c>
      <c r="J150">
        <f t="shared" si="102"/>
        <v>10.308746379944377</v>
      </c>
      <c r="K150">
        <f t="shared" si="103"/>
        <v>860.10562500000003</v>
      </c>
      <c r="L150">
        <f t="shared" si="104"/>
        <v>621.36266736217976</v>
      </c>
      <c r="M150">
        <f t="shared" si="105"/>
        <v>62.855838786765688</v>
      </c>
      <c r="N150">
        <f t="shared" si="106"/>
        <v>87.006611990543533</v>
      </c>
      <c r="O150">
        <f t="shared" si="107"/>
        <v>7.695053606827805E-2</v>
      </c>
      <c r="P150">
        <f t="shared" si="108"/>
        <v>1.674819054600245</v>
      </c>
      <c r="Q150">
        <f t="shared" si="109"/>
        <v>7.5038974985809567E-2</v>
      </c>
      <c r="R150">
        <f t="shared" si="110"/>
        <v>4.706715043119275E-2</v>
      </c>
      <c r="S150">
        <f t="shared" si="111"/>
        <v>194.42083311260114</v>
      </c>
      <c r="T150">
        <f t="shared" si="112"/>
        <v>35.367132886583178</v>
      </c>
      <c r="U150">
        <f t="shared" si="113"/>
        <v>33.990749999999998</v>
      </c>
      <c r="V150">
        <f t="shared" si="114"/>
        <v>5.340253864707166</v>
      </c>
      <c r="W150">
        <f t="shared" si="115"/>
        <v>69.698817506174251</v>
      </c>
      <c r="X150">
        <f t="shared" si="116"/>
        <v>3.7267057328473117</v>
      </c>
      <c r="Y150">
        <f t="shared" si="117"/>
        <v>5.3468708167354242</v>
      </c>
      <c r="Z150">
        <f t="shared" si="118"/>
        <v>1.6135481318598544</v>
      </c>
      <c r="AA150">
        <f t="shared" si="119"/>
        <v>-55.261136256291493</v>
      </c>
      <c r="AB150">
        <f t="shared" si="120"/>
        <v>2.0045011561495265</v>
      </c>
      <c r="AC150">
        <f t="shared" si="121"/>
        <v>0.27680415435760608</v>
      </c>
      <c r="AD150">
        <f t="shared" si="122"/>
        <v>141.44100216681679</v>
      </c>
      <c r="AE150">
        <f t="shared" si="123"/>
        <v>21.233730358559562</v>
      </c>
      <c r="AF150">
        <f t="shared" si="124"/>
        <v>1.2330750366086822</v>
      </c>
      <c r="AG150">
        <f t="shared" si="125"/>
        <v>10.308746379944377</v>
      </c>
      <c r="AH150">
        <v>918.92346513029406</v>
      </c>
      <c r="AI150">
        <v>896.10046666666642</v>
      </c>
      <c r="AJ150">
        <v>1.7110328462482249</v>
      </c>
      <c r="AK150">
        <v>67.047301081910973</v>
      </c>
      <c r="AL150">
        <f t="shared" si="126"/>
        <v>1.2530869899385826</v>
      </c>
      <c r="AM150">
        <v>35.35876934993005</v>
      </c>
      <c r="AN150">
        <v>36.847439860139879</v>
      </c>
      <c r="AO150">
        <v>3.210082362089319E-3</v>
      </c>
      <c r="AP150">
        <v>77.180000000000007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19340.678295800975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1009.4812497992751</v>
      </c>
      <c r="BI150">
        <f t="shared" si="133"/>
        <v>10.308746379944377</v>
      </c>
      <c r="BJ150" t="e">
        <f t="shared" si="134"/>
        <v>#DIV/0!</v>
      </c>
      <c r="BK150">
        <f t="shared" si="135"/>
        <v>1.021192457214452E-2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1199.9712500000001</v>
      </c>
      <c r="CQ150">
        <f t="shared" si="147"/>
        <v>1009.4812497992751</v>
      </c>
      <c r="CR150">
        <f t="shared" si="148"/>
        <v>0.84125452988917448</v>
      </c>
      <c r="CS150">
        <f t="shared" si="149"/>
        <v>0.16202124268610696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1656607016.6875</v>
      </c>
      <c r="CZ150">
        <v>860.10562500000003</v>
      </c>
      <c r="DA150">
        <v>887.98199999999997</v>
      </c>
      <c r="DB150">
        <v>36.840425000000003</v>
      </c>
      <c r="DC150">
        <v>35.3554125</v>
      </c>
      <c r="DD150">
        <v>861.60725000000002</v>
      </c>
      <c r="DE150">
        <v>36.3658</v>
      </c>
      <c r="DF150">
        <v>479.85374999999999</v>
      </c>
      <c r="DG150">
        <v>101.05825</v>
      </c>
      <c r="DH150">
        <v>9.9804850000000001E-2</v>
      </c>
      <c r="DI150">
        <v>34.012949999999996</v>
      </c>
      <c r="DJ150">
        <v>999.9</v>
      </c>
      <c r="DK150">
        <v>33.990749999999998</v>
      </c>
      <c r="DL150">
        <v>0</v>
      </c>
      <c r="DM150">
        <v>0</v>
      </c>
      <c r="DN150">
        <v>4009.6075000000001</v>
      </c>
      <c r="DO150">
        <v>0</v>
      </c>
      <c r="DP150">
        <v>40.640874999999987</v>
      </c>
      <c r="DQ150">
        <v>-27.876275</v>
      </c>
      <c r="DR150">
        <v>893.00450000000001</v>
      </c>
      <c r="DS150">
        <v>920.52787499999999</v>
      </c>
      <c r="DT150">
        <v>1.48501375</v>
      </c>
      <c r="DU150">
        <v>887.98199999999997</v>
      </c>
      <c r="DV150">
        <v>35.3554125</v>
      </c>
      <c r="DW150">
        <v>3.7230337499999999</v>
      </c>
      <c r="DX150">
        <v>3.5729587500000002</v>
      </c>
      <c r="DY150">
        <v>27.672699999999999</v>
      </c>
      <c r="DZ150">
        <v>26.970487500000001</v>
      </c>
      <c r="EA150">
        <v>1199.9712500000001</v>
      </c>
      <c r="EB150">
        <v>0.95800774999999994</v>
      </c>
      <c r="EC150">
        <v>4.1992000000000002E-2</v>
      </c>
      <c r="ED150">
        <v>0</v>
      </c>
      <c r="EE150">
        <v>637.20074999999997</v>
      </c>
      <c r="EF150">
        <v>5.0001600000000002</v>
      </c>
      <c r="EG150">
        <v>8552.3849999999984</v>
      </c>
      <c r="EH150">
        <v>9514.9674999999988</v>
      </c>
      <c r="EI150">
        <v>48.640500000000003</v>
      </c>
      <c r="EJ150">
        <v>50.311999999999998</v>
      </c>
      <c r="EK150">
        <v>49.75</v>
      </c>
      <c r="EL150">
        <v>49.742125000000001</v>
      </c>
      <c r="EM150">
        <v>50.311999999999998</v>
      </c>
      <c r="EN150">
        <v>1144.79125</v>
      </c>
      <c r="EO150">
        <v>50.18</v>
      </c>
      <c r="EP150">
        <v>0</v>
      </c>
      <c r="EQ150">
        <v>11587</v>
      </c>
      <c r="ER150">
        <v>0</v>
      </c>
      <c r="ES150">
        <v>637.22896153846159</v>
      </c>
      <c r="ET150">
        <v>0.49070085789962642</v>
      </c>
      <c r="EU150">
        <v>-46.050598349657562</v>
      </c>
      <c r="EV150">
        <v>8556.9146153846159</v>
      </c>
      <c r="EW150">
        <v>15</v>
      </c>
      <c r="EX150">
        <v>1656590095.5</v>
      </c>
      <c r="EY150" t="s">
        <v>416</v>
      </c>
      <c r="EZ150">
        <v>1656590095.5</v>
      </c>
      <c r="FA150">
        <v>1656352397</v>
      </c>
      <c r="FB150">
        <v>2</v>
      </c>
      <c r="FC150">
        <v>-0.995</v>
      </c>
      <c r="FD150">
        <v>0.47499999999999998</v>
      </c>
      <c r="FE150">
        <v>-1.5009999999999999</v>
      </c>
      <c r="FF150">
        <v>0.47499999999999998</v>
      </c>
      <c r="FG150">
        <v>427</v>
      </c>
      <c r="FH150">
        <v>33</v>
      </c>
      <c r="FI150">
        <v>0.32</v>
      </c>
      <c r="FJ150">
        <v>0.2</v>
      </c>
      <c r="FK150">
        <v>-27.621890243902438</v>
      </c>
      <c r="FL150">
        <v>-1.8125623693379991</v>
      </c>
      <c r="FM150">
        <v>0.18538456247050211</v>
      </c>
      <c r="FN150">
        <v>0</v>
      </c>
      <c r="FO150">
        <v>637.21202941176466</v>
      </c>
      <c r="FP150">
        <v>0.36606569682060452</v>
      </c>
      <c r="FQ150">
        <v>0.19564275445373119</v>
      </c>
      <c r="FR150">
        <v>1</v>
      </c>
      <c r="FS150">
        <v>1.4452321951219509</v>
      </c>
      <c r="FT150">
        <v>0.12768543554007231</v>
      </c>
      <c r="FU150">
        <v>3.1471937675254413E-2</v>
      </c>
      <c r="FV150">
        <v>0</v>
      </c>
      <c r="FW150">
        <v>1</v>
      </c>
      <c r="FX150">
        <v>3</v>
      </c>
      <c r="FY150" t="s">
        <v>417</v>
      </c>
      <c r="FZ150">
        <v>2.9742199999999999</v>
      </c>
      <c r="GA150">
        <v>2.8637600000000001</v>
      </c>
      <c r="GB150">
        <v>0.16525400000000001</v>
      </c>
      <c r="GC150">
        <v>0.17095199999999999</v>
      </c>
      <c r="GD150">
        <v>0.14902799999999999</v>
      </c>
      <c r="GE150">
        <v>0.14768700000000001</v>
      </c>
      <c r="GF150">
        <v>28942.1</v>
      </c>
      <c r="GG150">
        <v>25027.599999999999</v>
      </c>
      <c r="GH150">
        <v>30983.3</v>
      </c>
      <c r="GI150">
        <v>28128</v>
      </c>
      <c r="GJ150">
        <v>34753.599999999999</v>
      </c>
      <c r="GK150">
        <v>33862.300000000003</v>
      </c>
      <c r="GL150">
        <v>40414.6</v>
      </c>
      <c r="GM150">
        <v>39245.800000000003</v>
      </c>
      <c r="GN150">
        <v>2.0670500000000001</v>
      </c>
      <c r="GO150">
        <v>2.3957799999999998</v>
      </c>
      <c r="GP150">
        <v>0</v>
      </c>
      <c r="GQ150">
        <v>0.16658000000000001</v>
      </c>
      <c r="GR150">
        <v>999.9</v>
      </c>
      <c r="GS150">
        <v>31.293399999999998</v>
      </c>
      <c r="GT150">
        <v>66.8</v>
      </c>
      <c r="GU150">
        <v>37.4</v>
      </c>
      <c r="GV150">
        <v>42.596600000000002</v>
      </c>
      <c r="GW150">
        <v>24.051600000000001</v>
      </c>
      <c r="GX150">
        <v>16.458300000000001</v>
      </c>
      <c r="GY150">
        <v>2</v>
      </c>
      <c r="GZ150">
        <v>0.45657799999999998</v>
      </c>
      <c r="HA150">
        <v>0.402696</v>
      </c>
      <c r="HB150">
        <v>20.2119</v>
      </c>
      <c r="HC150">
        <v>5.2122000000000002</v>
      </c>
      <c r="HD150">
        <v>11.969099999999999</v>
      </c>
      <c r="HE150">
        <v>4.9907500000000002</v>
      </c>
      <c r="HF150">
        <v>3.2919800000000001</v>
      </c>
      <c r="HG150">
        <v>6309</v>
      </c>
      <c r="HH150">
        <v>9999</v>
      </c>
      <c r="HI150">
        <v>9999</v>
      </c>
      <c r="HJ150">
        <v>492.9</v>
      </c>
      <c r="HK150">
        <v>4.9713799999999999</v>
      </c>
      <c r="HL150">
        <v>1.8744000000000001</v>
      </c>
      <c r="HM150">
        <v>1.87073</v>
      </c>
      <c r="HN150">
        <v>1.87033</v>
      </c>
      <c r="HO150">
        <v>1.875</v>
      </c>
      <c r="HP150">
        <v>1.8716600000000001</v>
      </c>
      <c r="HQ150">
        <v>1.8672</v>
      </c>
      <c r="HR150">
        <v>1.8782000000000001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-1.502</v>
      </c>
      <c r="IG150">
        <v>0.47460000000000002</v>
      </c>
      <c r="IH150">
        <v>-1.5014285714286191</v>
      </c>
      <c r="II150">
        <v>0</v>
      </c>
      <c r="IJ150">
        <v>0</v>
      </c>
      <c r="IK150">
        <v>0</v>
      </c>
      <c r="IL150">
        <v>0.47462380952381272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282.10000000000002</v>
      </c>
      <c r="IU150">
        <v>4243.7</v>
      </c>
      <c r="IV150">
        <v>2.4877899999999999</v>
      </c>
      <c r="IW150">
        <v>2.5427200000000001</v>
      </c>
      <c r="IX150">
        <v>2.1484399999999999</v>
      </c>
      <c r="IY150">
        <v>2.5976599999999999</v>
      </c>
      <c r="IZ150">
        <v>2.5451700000000002</v>
      </c>
      <c r="JA150">
        <v>2.3107899999999999</v>
      </c>
      <c r="JB150">
        <v>41.196399999999997</v>
      </c>
      <c r="JC150">
        <v>15.699299999999999</v>
      </c>
      <c r="JD150">
        <v>18</v>
      </c>
      <c r="JE150">
        <v>499.64100000000002</v>
      </c>
      <c r="JF150">
        <v>928.25699999999995</v>
      </c>
      <c r="JG150">
        <v>31.001000000000001</v>
      </c>
      <c r="JH150">
        <v>33.393700000000003</v>
      </c>
      <c r="JI150">
        <v>30.000499999999999</v>
      </c>
      <c r="JJ150">
        <v>33.2194</v>
      </c>
      <c r="JK150">
        <v>33.149299999999997</v>
      </c>
      <c r="JL150">
        <v>49.858899999999998</v>
      </c>
      <c r="JM150">
        <v>20.909099999999999</v>
      </c>
      <c r="JN150">
        <v>95.545699999999997</v>
      </c>
      <c r="JO150">
        <v>31</v>
      </c>
      <c r="JP150">
        <v>902.96799999999996</v>
      </c>
      <c r="JQ150">
        <v>35.367800000000003</v>
      </c>
      <c r="JR150">
        <v>98.775199999999998</v>
      </c>
      <c r="JS150">
        <v>98.797399999999996</v>
      </c>
    </row>
    <row r="151" spans="1:279" x14ac:dyDescent="0.2">
      <c r="A151">
        <v>136</v>
      </c>
      <c r="B151">
        <v>1656607023</v>
      </c>
      <c r="C151">
        <v>539.5</v>
      </c>
      <c r="D151" t="s">
        <v>691</v>
      </c>
      <c r="E151" t="s">
        <v>692</v>
      </c>
      <c r="F151">
        <v>4</v>
      </c>
      <c r="G151">
        <v>1656607021</v>
      </c>
      <c r="H151">
        <f t="shared" si="100"/>
        <v>1.2624621321869148E-3</v>
      </c>
      <c r="I151">
        <f t="shared" si="101"/>
        <v>1.2624621321869149</v>
      </c>
      <c r="J151">
        <f t="shared" si="102"/>
        <v>10.057441534403305</v>
      </c>
      <c r="K151">
        <f t="shared" si="103"/>
        <v>867.28014285714278</v>
      </c>
      <c r="L151">
        <f t="shared" si="104"/>
        <v>635.48581088219407</v>
      </c>
      <c r="M151">
        <f t="shared" si="105"/>
        <v>64.285074944816856</v>
      </c>
      <c r="N151">
        <f t="shared" si="106"/>
        <v>87.733145299224276</v>
      </c>
      <c r="O151">
        <f t="shared" si="107"/>
        <v>7.7638930184325217E-2</v>
      </c>
      <c r="P151">
        <f t="shared" si="108"/>
        <v>1.6793240165421928</v>
      </c>
      <c r="Q151">
        <f t="shared" si="109"/>
        <v>7.5698558799924334E-2</v>
      </c>
      <c r="R151">
        <f t="shared" si="110"/>
        <v>4.7481894814669669E-2</v>
      </c>
      <c r="S151">
        <f t="shared" si="111"/>
        <v>194.42952561261868</v>
      </c>
      <c r="T151">
        <f t="shared" si="112"/>
        <v>35.368903476828208</v>
      </c>
      <c r="U151">
        <f t="shared" si="113"/>
        <v>33.989042857142863</v>
      </c>
      <c r="V151">
        <f t="shared" si="114"/>
        <v>5.3397453271468658</v>
      </c>
      <c r="W151">
        <f t="shared" si="115"/>
        <v>69.693699857447925</v>
      </c>
      <c r="X151">
        <f t="shared" si="116"/>
        <v>3.7282837729368299</v>
      </c>
      <c r="Y151">
        <f t="shared" si="117"/>
        <v>5.3495276912585972</v>
      </c>
      <c r="Z151">
        <f t="shared" si="118"/>
        <v>1.6114615542100359</v>
      </c>
      <c r="AA151">
        <f t="shared" si="119"/>
        <v>-55.674580029442943</v>
      </c>
      <c r="AB151">
        <f t="shared" si="120"/>
        <v>2.9708648646339508</v>
      </c>
      <c r="AC151">
        <f t="shared" si="121"/>
        <v>0.40916442165365902</v>
      </c>
      <c r="AD151">
        <f t="shared" si="122"/>
        <v>142.13497486946332</v>
      </c>
      <c r="AE151">
        <f t="shared" si="123"/>
        <v>21.221818923090463</v>
      </c>
      <c r="AF151">
        <f t="shared" si="124"/>
        <v>1.280800510673773</v>
      </c>
      <c r="AG151">
        <f t="shared" si="125"/>
        <v>10.057441534403305</v>
      </c>
      <c r="AH151">
        <v>925.77537988082554</v>
      </c>
      <c r="AI151">
        <v>903.0864545454541</v>
      </c>
      <c r="AJ151">
        <v>1.7478362402426939</v>
      </c>
      <c r="AK151">
        <v>67.047301081910973</v>
      </c>
      <c r="AL151">
        <f t="shared" si="126"/>
        <v>1.2624621321869149</v>
      </c>
      <c r="AM151">
        <v>35.346924900000012</v>
      </c>
      <c r="AN151">
        <v>36.859417482517493</v>
      </c>
      <c r="AO151">
        <v>1.122626706634077E-3</v>
      </c>
      <c r="AP151">
        <v>77.180000000000007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19448.867387068876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1009.526999799284</v>
      </c>
      <c r="BI151">
        <f t="shared" si="133"/>
        <v>10.057441534403305</v>
      </c>
      <c r="BJ151" t="e">
        <f t="shared" si="134"/>
        <v>#DIV/0!</v>
      </c>
      <c r="BK151">
        <f t="shared" si="135"/>
        <v>9.9625285271250242E-3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1200.025714285714</v>
      </c>
      <c r="CQ151">
        <f t="shared" si="147"/>
        <v>1009.526999799284</v>
      </c>
      <c r="CR151">
        <f t="shared" si="148"/>
        <v>0.84125447295117362</v>
      </c>
      <c r="CS151">
        <f t="shared" si="149"/>
        <v>0.16202113279576522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1656607021</v>
      </c>
      <c r="CZ151">
        <v>867.28014285714278</v>
      </c>
      <c r="DA151">
        <v>895.190857142857</v>
      </c>
      <c r="DB151">
        <v>36.855700000000013</v>
      </c>
      <c r="DC151">
        <v>35.313985714285707</v>
      </c>
      <c r="DD151">
        <v>868.78142857142859</v>
      </c>
      <c r="DE151">
        <v>36.381085714285717</v>
      </c>
      <c r="DF151">
        <v>480.08728571428571</v>
      </c>
      <c r="DG151">
        <v>101.05885714285709</v>
      </c>
      <c r="DH151">
        <v>0.1000890428571428</v>
      </c>
      <c r="DI151">
        <v>34.021857142857137</v>
      </c>
      <c r="DJ151">
        <v>999.89999999999986</v>
      </c>
      <c r="DK151">
        <v>33.989042857142863</v>
      </c>
      <c r="DL151">
        <v>0</v>
      </c>
      <c r="DM151">
        <v>0</v>
      </c>
      <c r="DN151">
        <v>4027.6771428571419</v>
      </c>
      <c r="DO151">
        <v>0</v>
      </c>
      <c r="DP151">
        <v>40.503057142857138</v>
      </c>
      <c r="DQ151">
        <v>-27.910900000000002</v>
      </c>
      <c r="DR151">
        <v>900.46728571428582</v>
      </c>
      <c r="DS151">
        <v>927.96085714285721</v>
      </c>
      <c r="DT151">
        <v>1.5417457142857141</v>
      </c>
      <c r="DU151">
        <v>895.190857142857</v>
      </c>
      <c r="DV151">
        <v>35.313985714285707</v>
      </c>
      <c r="DW151">
        <v>3.724595714285714</v>
      </c>
      <c r="DX151">
        <v>3.5687914285714291</v>
      </c>
      <c r="DY151">
        <v>27.679885714285721</v>
      </c>
      <c r="DZ151">
        <v>26.950585714285719</v>
      </c>
      <c r="EA151">
        <v>1200.025714285714</v>
      </c>
      <c r="EB151">
        <v>0.95800971428571413</v>
      </c>
      <c r="EC151">
        <v>4.1990071428571432E-2</v>
      </c>
      <c r="ED151">
        <v>0</v>
      </c>
      <c r="EE151">
        <v>637.0958571428572</v>
      </c>
      <c r="EF151">
        <v>5.0001600000000002</v>
      </c>
      <c r="EG151">
        <v>8548.0957142857133</v>
      </c>
      <c r="EH151">
        <v>9515.4071428571424</v>
      </c>
      <c r="EI151">
        <v>48.660428571428568</v>
      </c>
      <c r="EJ151">
        <v>50.311999999999998</v>
      </c>
      <c r="EK151">
        <v>49.75</v>
      </c>
      <c r="EL151">
        <v>49.75</v>
      </c>
      <c r="EM151">
        <v>50.357000000000014</v>
      </c>
      <c r="EN151">
        <v>1144.8457142857139</v>
      </c>
      <c r="EO151">
        <v>50.18</v>
      </c>
      <c r="EP151">
        <v>0</v>
      </c>
      <c r="EQ151">
        <v>11591.20000004768</v>
      </c>
      <c r="ER151">
        <v>0</v>
      </c>
      <c r="ES151">
        <v>637.1937200000001</v>
      </c>
      <c r="ET151">
        <v>-0.6154615346527329</v>
      </c>
      <c r="EU151">
        <v>-64.949999887834366</v>
      </c>
      <c r="EV151">
        <v>8553.2767999999996</v>
      </c>
      <c r="EW151">
        <v>15</v>
      </c>
      <c r="EX151">
        <v>1656590095.5</v>
      </c>
      <c r="EY151" t="s">
        <v>416</v>
      </c>
      <c r="EZ151">
        <v>1656590095.5</v>
      </c>
      <c r="FA151">
        <v>1656352397</v>
      </c>
      <c r="FB151">
        <v>2</v>
      </c>
      <c r="FC151">
        <v>-0.995</v>
      </c>
      <c r="FD151">
        <v>0.47499999999999998</v>
      </c>
      <c r="FE151">
        <v>-1.5009999999999999</v>
      </c>
      <c r="FF151">
        <v>0.47499999999999998</v>
      </c>
      <c r="FG151">
        <v>427</v>
      </c>
      <c r="FH151">
        <v>33</v>
      </c>
      <c r="FI151">
        <v>0.32</v>
      </c>
      <c r="FJ151">
        <v>0.2</v>
      </c>
      <c r="FK151">
        <v>-27.721470731707321</v>
      </c>
      <c r="FL151">
        <v>-1.6286174216027469</v>
      </c>
      <c r="FM151">
        <v>0.170789899804041</v>
      </c>
      <c r="FN151">
        <v>0</v>
      </c>
      <c r="FO151">
        <v>637.2050294117646</v>
      </c>
      <c r="FP151">
        <v>0.14174178671573501</v>
      </c>
      <c r="FQ151">
        <v>0.19838828317129731</v>
      </c>
      <c r="FR151">
        <v>1</v>
      </c>
      <c r="FS151">
        <v>1.457453414634146</v>
      </c>
      <c r="FT151">
        <v>0.43008982578397259</v>
      </c>
      <c r="FU151">
        <v>4.3059458982347518E-2</v>
      </c>
      <c r="FV151">
        <v>0</v>
      </c>
      <c r="FW151">
        <v>1</v>
      </c>
      <c r="FX151">
        <v>3</v>
      </c>
      <c r="FY151" t="s">
        <v>417</v>
      </c>
      <c r="FZ151">
        <v>2.9748000000000001</v>
      </c>
      <c r="GA151">
        <v>2.8639199999999998</v>
      </c>
      <c r="GB151">
        <v>0.166098</v>
      </c>
      <c r="GC151">
        <v>0.17179800000000001</v>
      </c>
      <c r="GD151">
        <v>0.14904899999999999</v>
      </c>
      <c r="GE151">
        <v>0.14757700000000001</v>
      </c>
      <c r="GF151">
        <v>28912.9</v>
      </c>
      <c r="GG151">
        <v>25000.400000000001</v>
      </c>
      <c r="GH151">
        <v>30983.4</v>
      </c>
      <c r="GI151">
        <v>28126.2</v>
      </c>
      <c r="GJ151">
        <v>34752.9</v>
      </c>
      <c r="GK151">
        <v>33865.199999999997</v>
      </c>
      <c r="GL151">
        <v>40414.699999999997</v>
      </c>
      <c r="GM151">
        <v>39244.1</v>
      </c>
      <c r="GN151">
        <v>2.0674700000000001</v>
      </c>
      <c r="GO151">
        <v>2.3953500000000001</v>
      </c>
      <c r="GP151">
        <v>0</v>
      </c>
      <c r="GQ151">
        <v>0.16539499999999999</v>
      </c>
      <c r="GR151">
        <v>999.9</v>
      </c>
      <c r="GS151">
        <v>31.304400000000001</v>
      </c>
      <c r="GT151">
        <v>66.8</v>
      </c>
      <c r="GU151">
        <v>37.4</v>
      </c>
      <c r="GV151">
        <v>42.591299999999997</v>
      </c>
      <c r="GW151">
        <v>23.801600000000001</v>
      </c>
      <c r="GX151">
        <v>16.201899999999998</v>
      </c>
      <c r="GY151">
        <v>2</v>
      </c>
      <c r="GZ151">
        <v>0.457094</v>
      </c>
      <c r="HA151">
        <v>0.40783199999999997</v>
      </c>
      <c r="HB151">
        <v>20.212499999999999</v>
      </c>
      <c r="HC151">
        <v>5.2156399999999996</v>
      </c>
      <c r="HD151">
        <v>11.9688</v>
      </c>
      <c r="HE151">
        <v>4.9915500000000002</v>
      </c>
      <c r="HF151">
        <v>3.2925</v>
      </c>
      <c r="HG151">
        <v>6309</v>
      </c>
      <c r="HH151">
        <v>9999</v>
      </c>
      <c r="HI151">
        <v>9999</v>
      </c>
      <c r="HJ151">
        <v>492.9</v>
      </c>
      <c r="HK151">
        <v>4.9713900000000004</v>
      </c>
      <c r="HL151">
        <v>1.8744000000000001</v>
      </c>
      <c r="HM151">
        <v>1.87073</v>
      </c>
      <c r="HN151">
        <v>1.87033</v>
      </c>
      <c r="HO151">
        <v>1.875</v>
      </c>
      <c r="HP151">
        <v>1.8716600000000001</v>
      </c>
      <c r="HQ151">
        <v>1.8672200000000001</v>
      </c>
      <c r="HR151">
        <v>1.8782000000000001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-1.502</v>
      </c>
      <c r="IG151">
        <v>0.47460000000000002</v>
      </c>
      <c r="IH151">
        <v>-1.5014285714286191</v>
      </c>
      <c r="II151">
        <v>0</v>
      </c>
      <c r="IJ151">
        <v>0</v>
      </c>
      <c r="IK151">
        <v>0</v>
      </c>
      <c r="IL151">
        <v>0.47462380952381272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282.10000000000002</v>
      </c>
      <c r="IU151">
        <v>4243.8</v>
      </c>
      <c r="IV151">
        <v>2.50244</v>
      </c>
      <c r="IW151">
        <v>2.5463900000000002</v>
      </c>
      <c r="IX151">
        <v>2.1484399999999999</v>
      </c>
      <c r="IY151">
        <v>2.5976599999999999</v>
      </c>
      <c r="IZ151">
        <v>2.5451700000000002</v>
      </c>
      <c r="JA151">
        <v>2.2814899999999998</v>
      </c>
      <c r="JB151">
        <v>41.196399999999997</v>
      </c>
      <c r="JC151">
        <v>15.681800000000001</v>
      </c>
      <c r="JD151">
        <v>18</v>
      </c>
      <c r="JE151">
        <v>499.93700000000001</v>
      </c>
      <c r="JF151">
        <v>927.79600000000005</v>
      </c>
      <c r="JG151">
        <v>31.001300000000001</v>
      </c>
      <c r="JH151">
        <v>33.398400000000002</v>
      </c>
      <c r="JI151">
        <v>30.000599999999999</v>
      </c>
      <c r="JJ151">
        <v>33.223199999999999</v>
      </c>
      <c r="JK151">
        <v>33.152200000000001</v>
      </c>
      <c r="JL151">
        <v>50.1599</v>
      </c>
      <c r="JM151">
        <v>20.909099999999999</v>
      </c>
      <c r="JN151">
        <v>95.545699999999997</v>
      </c>
      <c r="JO151">
        <v>31</v>
      </c>
      <c r="JP151">
        <v>909.649</v>
      </c>
      <c r="JQ151">
        <v>35.391399999999997</v>
      </c>
      <c r="JR151">
        <v>98.775499999999994</v>
      </c>
      <c r="JS151">
        <v>98.792400000000001</v>
      </c>
    </row>
    <row r="152" spans="1:279" x14ac:dyDescent="0.2">
      <c r="A152">
        <v>137</v>
      </c>
      <c r="B152">
        <v>1656607026.5</v>
      </c>
      <c r="C152">
        <v>543</v>
      </c>
      <c r="D152" t="s">
        <v>693</v>
      </c>
      <c r="E152" t="s">
        <v>694</v>
      </c>
      <c r="F152">
        <v>4</v>
      </c>
      <c r="G152">
        <v>1656607024.428571</v>
      </c>
      <c r="H152">
        <f t="shared" si="100"/>
        <v>1.294465345967506E-3</v>
      </c>
      <c r="I152">
        <f t="shared" si="101"/>
        <v>1.294465345967506</v>
      </c>
      <c r="J152">
        <f t="shared" si="102"/>
        <v>10.35530632523653</v>
      </c>
      <c r="K152">
        <f t="shared" si="103"/>
        <v>872.96671428571426</v>
      </c>
      <c r="L152">
        <f t="shared" si="104"/>
        <v>640.22784620705261</v>
      </c>
      <c r="M152">
        <f t="shared" si="105"/>
        <v>64.764207063206044</v>
      </c>
      <c r="N152">
        <f t="shared" si="106"/>
        <v>88.307619511136224</v>
      </c>
      <c r="O152">
        <f t="shared" si="107"/>
        <v>7.9686032430082085E-2</v>
      </c>
      <c r="P152">
        <f t="shared" si="108"/>
        <v>1.6715773259740603</v>
      </c>
      <c r="Q152">
        <f t="shared" si="109"/>
        <v>7.763423485873211E-2</v>
      </c>
      <c r="R152">
        <f t="shared" si="110"/>
        <v>4.8701342319572544E-2</v>
      </c>
      <c r="S152">
        <f t="shared" si="111"/>
        <v>194.41607361259145</v>
      </c>
      <c r="T152">
        <f t="shared" si="112"/>
        <v>35.368372120998856</v>
      </c>
      <c r="U152">
        <f t="shared" si="113"/>
        <v>33.989585714285717</v>
      </c>
      <c r="V152">
        <f t="shared" si="114"/>
        <v>5.3399070332688003</v>
      </c>
      <c r="W152">
        <f t="shared" si="115"/>
        <v>69.672950117103255</v>
      </c>
      <c r="X152">
        <f t="shared" si="116"/>
        <v>3.7288132722643597</v>
      </c>
      <c r="Y152">
        <f t="shared" si="117"/>
        <v>5.3518808461492346</v>
      </c>
      <c r="Z152">
        <f t="shared" si="118"/>
        <v>1.6110937610044407</v>
      </c>
      <c r="AA152">
        <f t="shared" si="119"/>
        <v>-57.085921757167014</v>
      </c>
      <c r="AB152">
        <f t="shared" si="120"/>
        <v>3.6188844839845382</v>
      </c>
      <c r="AC152">
        <f t="shared" si="121"/>
        <v>0.50074382089203973</v>
      </c>
      <c r="AD152">
        <f t="shared" si="122"/>
        <v>141.449780160301</v>
      </c>
      <c r="AE152">
        <f t="shared" si="123"/>
        <v>21.278066558485005</v>
      </c>
      <c r="AF152">
        <f t="shared" si="124"/>
        <v>1.2985488677116801</v>
      </c>
      <c r="AG152">
        <f t="shared" si="125"/>
        <v>10.35530632523653</v>
      </c>
      <c r="AH152">
        <v>931.9098592276539</v>
      </c>
      <c r="AI152">
        <v>909.05661818181795</v>
      </c>
      <c r="AJ152">
        <v>1.7077213305049199</v>
      </c>
      <c r="AK152">
        <v>67.047301081910973</v>
      </c>
      <c r="AL152">
        <f t="shared" si="126"/>
        <v>1.294465345967506</v>
      </c>
      <c r="AM152">
        <v>35.306241082237761</v>
      </c>
      <c r="AN152">
        <v>36.862248251748277</v>
      </c>
      <c r="AO152">
        <v>3.4425663226062052E-4</v>
      </c>
      <c r="AP152">
        <v>77.180000000000007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19261.378799173268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1009.4561997992697</v>
      </c>
      <c r="BI152">
        <f t="shared" si="133"/>
        <v>10.35530632523653</v>
      </c>
      <c r="BJ152" t="e">
        <f t="shared" si="134"/>
        <v>#DIV/0!</v>
      </c>
      <c r="BK152">
        <f t="shared" si="135"/>
        <v>1.0258301774059817E-2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1199.9414285714281</v>
      </c>
      <c r="CQ152">
        <f t="shared" si="147"/>
        <v>1009.4561997992697</v>
      </c>
      <c r="CR152">
        <f t="shared" si="148"/>
        <v>0.84125456106725338</v>
      </c>
      <c r="CS152">
        <f t="shared" si="149"/>
        <v>0.16202130285979918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1656607024.428571</v>
      </c>
      <c r="CZ152">
        <v>872.96671428571426</v>
      </c>
      <c r="DA152">
        <v>900.97699999999998</v>
      </c>
      <c r="DB152">
        <v>36.861257142857141</v>
      </c>
      <c r="DC152">
        <v>35.298142857142857</v>
      </c>
      <c r="DD152">
        <v>874.46842857142849</v>
      </c>
      <c r="DE152">
        <v>36.386657142857153</v>
      </c>
      <c r="DF152">
        <v>480.07342857142862</v>
      </c>
      <c r="DG152">
        <v>101.05800000000001</v>
      </c>
      <c r="DH152">
        <v>0.1000602857142857</v>
      </c>
      <c r="DI152">
        <v>34.029742857142857</v>
      </c>
      <c r="DJ152">
        <v>999.89999999999986</v>
      </c>
      <c r="DK152">
        <v>33.989585714285717</v>
      </c>
      <c r="DL152">
        <v>0</v>
      </c>
      <c r="DM152">
        <v>0</v>
      </c>
      <c r="DN152">
        <v>3996.6071428571431</v>
      </c>
      <c r="DO152">
        <v>0</v>
      </c>
      <c r="DP152">
        <v>40.592571428571432</v>
      </c>
      <c r="DQ152">
        <v>-28.010014285714291</v>
      </c>
      <c r="DR152">
        <v>906.37714285714276</v>
      </c>
      <c r="DS152">
        <v>933.94328571428571</v>
      </c>
      <c r="DT152">
        <v>1.563125714285714</v>
      </c>
      <c r="DU152">
        <v>900.97699999999998</v>
      </c>
      <c r="DV152">
        <v>35.298142857142857</v>
      </c>
      <c r="DW152">
        <v>3.725122857142857</v>
      </c>
      <c r="DX152">
        <v>3.5671585714285712</v>
      </c>
      <c r="DY152">
        <v>27.682314285714281</v>
      </c>
      <c r="DZ152">
        <v>26.942814285714292</v>
      </c>
      <c r="EA152">
        <v>1199.9414285714281</v>
      </c>
      <c r="EB152">
        <v>0.95800657142857137</v>
      </c>
      <c r="EC152">
        <v>4.1993157142857139E-2</v>
      </c>
      <c r="ED152">
        <v>0</v>
      </c>
      <c r="EE152">
        <v>637.09071428571417</v>
      </c>
      <c r="EF152">
        <v>5.0001600000000002</v>
      </c>
      <c r="EG152">
        <v>8545.7514285714278</v>
      </c>
      <c r="EH152">
        <v>9514.7085714285731</v>
      </c>
      <c r="EI152">
        <v>48.660428571428582</v>
      </c>
      <c r="EJ152">
        <v>50.338999999999999</v>
      </c>
      <c r="EK152">
        <v>49.776571428571437</v>
      </c>
      <c r="EL152">
        <v>49.758857142857153</v>
      </c>
      <c r="EM152">
        <v>50.366</v>
      </c>
      <c r="EN152">
        <v>1144.761428571429</v>
      </c>
      <c r="EO152">
        <v>50.18</v>
      </c>
      <c r="EP152">
        <v>0</v>
      </c>
      <c r="EQ152">
        <v>11594.79999995232</v>
      </c>
      <c r="ER152">
        <v>0</v>
      </c>
      <c r="ES152">
        <v>637.15815999999995</v>
      </c>
      <c r="ET152">
        <v>-1.226999996690098</v>
      </c>
      <c r="EU152">
        <v>-48.156923058133387</v>
      </c>
      <c r="EV152">
        <v>8550.0091999999986</v>
      </c>
      <c r="EW152">
        <v>15</v>
      </c>
      <c r="EX152">
        <v>1656590095.5</v>
      </c>
      <c r="EY152" t="s">
        <v>416</v>
      </c>
      <c r="EZ152">
        <v>1656590095.5</v>
      </c>
      <c r="FA152">
        <v>1656352397</v>
      </c>
      <c r="FB152">
        <v>2</v>
      </c>
      <c r="FC152">
        <v>-0.995</v>
      </c>
      <c r="FD152">
        <v>0.47499999999999998</v>
      </c>
      <c r="FE152">
        <v>-1.5009999999999999</v>
      </c>
      <c r="FF152">
        <v>0.47499999999999998</v>
      </c>
      <c r="FG152">
        <v>427</v>
      </c>
      <c r="FH152">
        <v>33</v>
      </c>
      <c r="FI152">
        <v>0.32</v>
      </c>
      <c r="FJ152">
        <v>0.2</v>
      </c>
      <c r="FK152">
        <v>-27.817934146341461</v>
      </c>
      <c r="FL152">
        <v>-1.440347038327616</v>
      </c>
      <c r="FM152">
        <v>0.1544277249999543</v>
      </c>
      <c r="FN152">
        <v>0</v>
      </c>
      <c r="FO152">
        <v>637.19638235294121</v>
      </c>
      <c r="FP152">
        <v>-0.3953093955872321</v>
      </c>
      <c r="FQ152">
        <v>0.19806208395436731</v>
      </c>
      <c r="FR152">
        <v>1</v>
      </c>
      <c r="FS152">
        <v>1.488730975609756</v>
      </c>
      <c r="FT152">
        <v>0.48451881533100849</v>
      </c>
      <c r="FU152">
        <v>4.8494806350274512E-2</v>
      </c>
      <c r="FV152">
        <v>0</v>
      </c>
      <c r="FW152">
        <v>1</v>
      </c>
      <c r="FX152">
        <v>3</v>
      </c>
      <c r="FY152" t="s">
        <v>417</v>
      </c>
      <c r="FZ152">
        <v>2.97471</v>
      </c>
      <c r="GA152">
        <v>2.8637700000000001</v>
      </c>
      <c r="GB152">
        <v>0.166825</v>
      </c>
      <c r="GC152">
        <v>0.17252999999999999</v>
      </c>
      <c r="GD152">
        <v>0.149057</v>
      </c>
      <c r="GE152">
        <v>0.147566</v>
      </c>
      <c r="GF152">
        <v>28887.599999999999</v>
      </c>
      <c r="GG152">
        <v>24978.1</v>
      </c>
      <c r="GH152">
        <v>30983.5</v>
      </c>
      <c r="GI152">
        <v>28126.1</v>
      </c>
      <c r="GJ152">
        <v>34752.9</v>
      </c>
      <c r="GK152">
        <v>33865.5</v>
      </c>
      <c r="GL152">
        <v>40415.1</v>
      </c>
      <c r="GM152">
        <v>39243.9</v>
      </c>
      <c r="GN152">
        <v>2.06752</v>
      </c>
      <c r="GO152">
        <v>2.3953199999999999</v>
      </c>
      <c r="GP152">
        <v>0</v>
      </c>
      <c r="GQ152">
        <v>0.16575300000000001</v>
      </c>
      <c r="GR152">
        <v>999.9</v>
      </c>
      <c r="GS152">
        <v>31.315000000000001</v>
      </c>
      <c r="GT152">
        <v>66.8</v>
      </c>
      <c r="GU152">
        <v>37.4</v>
      </c>
      <c r="GV152">
        <v>42.597499999999997</v>
      </c>
      <c r="GW152">
        <v>23.861599999999999</v>
      </c>
      <c r="GX152">
        <v>16.362200000000001</v>
      </c>
      <c r="GY152">
        <v>2</v>
      </c>
      <c r="GZ152">
        <v>0.45741100000000001</v>
      </c>
      <c r="HA152">
        <v>0.41224699999999997</v>
      </c>
      <c r="HB152">
        <v>20.212599999999998</v>
      </c>
      <c r="HC152">
        <v>5.2150400000000001</v>
      </c>
      <c r="HD152">
        <v>11.9682</v>
      </c>
      <c r="HE152">
        <v>4.9912000000000001</v>
      </c>
      <c r="HF152">
        <v>3.2924500000000001</v>
      </c>
      <c r="HG152">
        <v>6309.3</v>
      </c>
      <c r="HH152">
        <v>9999</v>
      </c>
      <c r="HI152">
        <v>9999</v>
      </c>
      <c r="HJ152">
        <v>492.9</v>
      </c>
      <c r="HK152">
        <v>4.9713900000000004</v>
      </c>
      <c r="HL152">
        <v>1.8744000000000001</v>
      </c>
      <c r="HM152">
        <v>1.87073</v>
      </c>
      <c r="HN152">
        <v>1.87036</v>
      </c>
      <c r="HO152">
        <v>1.875</v>
      </c>
      <c r="HP152">
        <v>1.8716600000000001</v>
      </c>
      <c r="HQ152">
        <v>1.86721</v>
      </c>
      <c r="HR152">
        <v>1.8782000000000001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-1.502</v>
      </c>
      <c r="IG152">
        <v>0.47460000000000002</v>
      </c>
      <c r="IH152">
        <v>-1.5014285714286191</v>
      </c>
      <c r="II152">
        <v>0</v>
      </c>
      <c r="IJ152">
        <v>0</v>
      </c>
      <c r="IK152">
        <v>0</v>
      </c>
      <c r="IL152">
        <v>0.47462380952381272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282.2</v>
      </c>
      <c r="IU152">
        <v>4243.8</v>
      </c>
      <c r="IV152">
        <v>2.5158700000000001</v>
      </c>
      <c r="IW152">
        <v>2.5476100000000002</v>
      </c>
      <c r="IX152">
        <v>2.1484399999999999</v>
      </c>
      <c r="IY152">
        <v>2.5964399999999999</v>
      </c>
      <c r="IZ152">
        <v>2.5451700000000002</v>
      </c>
      <c r="JA152">
        <v>2.2546400000000002</v>
      </c>
      <c r="JB152">
        <v>41.196399999999997</v>
      </c>
      <c r="JC152">
        <v>15.681800000000001</v>
      </c>
      <c r="JD152">
        <v>18</v>
      </c>
      <c r="JE152">
        <v>499.99</v>
      </c>
      <c r="JF152">
        <v>927.80899999999997</v>
      </c>
      <c r="JG152">
        <v>31.0014</v>
      </c>
      <c r="JH152">
        <v>33.402299999999997</v>
      </c>
      <c r="JI152">
        <v>30.000599999999999</v>
      </c>
      <c r="JJ152">
        <v>33.225700000000003</v>
      </c>
      <c r="JK152">
        <v>33.155000000000001</v>
      </c>
      <c r="JL152">
        <v>50.431800000000003</v>
      </c>
      <c r="JM152">
        <v>20.909099999999999</v>
      </c>
      <c r="JN152">
        <v>95.545699999999997</v>
      </c>
      <c r="JO152">
        <v>31</v>
      </c>
      <c r="JP152">
        <v>916.33100000000002</v>
      </c>
      <c r="JQ152">
        <v>35.414900000000003</v>
      </c>
      <c r="JR152">
        <v>98.776200000000003</v>
      </c>
      <c r="JS152">
        <v>98.791899999999998</v>
      </c>
    </row>
    <row r="153" spans="1:279" x14ac:dyDescent="0.2">
      <c r="A153">
        <v>138</v>
      </c>
      <c r="B153">
        <v>1656607030.5</v>
      </c>
      <c r="C153">
        <v>547</v>
      </c>
      <c r="D153" t="s">
        <v>695</v>
      </c>
      <c r="E153" t="s">
        <v>696</v>
      </c>
      <c r="F153">
        <v>4</v>
      </c>
      <c r="G153">
        <v>1656607028.5</v>
      </c>
      <c r="H153">
        <f t="shared" si="100"/>
        <v>1.2986010809157742E-3</v>
      </c>
      <c r="I153">
        <f t="shared" si="101"/>
        <v>1.2986010809157742</v>
      </c>
      <c r="J153">
        <f t="shared" si="102"/>
        <v>10.387958734137888</v>
      </c>
      <c r="K153">
        <f t="shared" si="103"/>
        <v>879.70185714285719</v>
      </c>
      <c r="L153">
        <f t="shared" si="104"/>
        <v>645.74645729161273</v>
      </c>
      <c r="M153">
        <f t="shared" si="105"/>
        <v>65.322426501144989</v>
      </c>
      <c r="N153">
        <f t="shared" si="106"/>
        <v>88.988889148771193</v>
      </c>
      <c r="O153">
        <f t="shared" si="107"/>
        <v>7.9576364397070859E-2</v>
      </c>
      <c r="P153">
        <f t="shared" si="108"/>
        <v>1.6704199802299071</v>
      </c>
      <c r="Q153">
        <f t="shared" si="109"/>
        <v>7.7528753986220694E-2</v>
      </c>
      <c r="R153">
        <f t="shared" si="110"/>
        <v>4.8635052477418741E-2</v>
      </c>
      <c r="S153">
        <f t="shared" si="111"/>
        <v>194.42208432687829</v>
      </c>
      <c r="T153">
        <f t="shared" si="112"/>
        <v>35.372815120981102</v>
      </c>
      <c r="U153">
        <f t="shared" si="113"/>
        <v>34.013928571428572</v>
      </c>
      <c r="V153">
        <f t="shared" si="114"/>
        <v>5.3471626546094768</v>
      </c>
      <c r="W153">
        <f t="shared" si="115"/>
        <v>69.651590694287336</v>
      </c>
      <c r="X153">
        <f t="shared" si="116"/>
        <v>3.7287839567563021</v>
      </c>
      <c r="Y153">
        <f t="shared" si="117"/>
        <v>5.3534799702171458</v>
      </c>
      <c r="Z153">
        <f t="shared" si="118"/>
        <v>1.6183786978531747</v>
      </c>
      <c r="AA153">
        <f t="shared" si="119"/>
        <v>-57.268307668385646</v>
      </c>
      <c r="AB153">
        <f t="shared" si="120"/>
        <v>1.9066074383670495</v>
      </c>
      <c r="AC153">
        <f t="shared" si="121"/>
        <v>0.26403772021828426</v>
      </c>
      <c r="AD153">
        <f t="shared" si="122"/>
        <v>139.32442181707799</v>
      </c>
      <c r="AE153">
        <f t="shared" si="123"/>
        <v>21.349919125699103</v>
      </c>
      <c r="AF153">
        <f t="shared" si="124"/>
        <v>1.2960406941305331</v>
      </c>
      <c r="AG153">
        <f t="shared" si="125"/>
        <v>10.387958734137888</v>
      </c>
      <c r="AH153">
        <v>938.84444428385848</v>
      </c>
      <c r="AI153">
        <v>915.92613939393914</v>
      </c>
      <c r="AJ153">
        <v>1.7115855135996929</v>
      </c>
      <c r="AK153">
        <v>67.047301081910973</v>
      </c>
      <c r="AL153">
        <f t="shared" si="126"/>
        <v>1.2986010809157742</v>
      </c>
      <c r="AM153">
        <v>35.296041087132849</v>
      </c>
      <c r="AN153">
        <v>36.859213986014012</v>
      </c>
      <c r="AO153">
        <v>1.7639739571679429E-5</v>
      </c>
      <c r="AP153">
        <v>77.180000000000007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19233.109733420486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1009.487442656414</v>
      </c>
      <c r="BI153">
        <f t="shared" si="133"/>
        <v>10.387958734137888</v>
      </c>
      <c r="BJ153" t="e">
        <f t="shared" si="134"/>
        <v>#DIV/0!</v>
      </c>
      <c r="BK153">
        <f t="shared" si="135"/>
        <v>1.0290329820054532E-2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1199.978571428572</v>
      </c>
      <c r="CQ153">
        <f t="shared" si="147"/>
        <v>1009.487442656414</v>
      </c>
      <c r="CR153">
        <f t="shared" si="148"/>
        <v>0.84125455794983184</v>
      </c>
      <c r="CS153">
        <f t="shared" si="149"/>
        <v>0.16202129684317546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1656607028.5</v>
      </c>
      <c r="CZ153">
        <v>879.70185714285719</v>
      </c>
      <c r="DA153">
        <v>907.81200000000001</v>
      </c>
      <c r="DB153">
        <v>36.860985714285718</v>
      </c>
      <c r="DC153">
        <v>35.300785714285709</v>
      </c>
      <c r="DD153">
        <v>881.20285714285717</v>
      </c>
      <c r="DE153">
        <v>36.386371428571422</v>
      </c>
      <c r="DF153">
        <v>480.04128571428572</v>
      </c>
      <c r="DG153">
        <v>101.05800000000001</v>
      </c>
      <c r="DH153">
        <v>0.1000098714285714</v>
      </c>
      <c r="DI153">
        <v>34.0351</v>
      </c>
      <c r="DJ153">
        <v>999.89999999999986</v>
      </c>
      <c r="DK153">
        <v>34.013928571428572</v>
      </c>
      <c r="DL153">
        <v>0</v>
      </c>
      <c r="DM153">
        <v>0</v>
      </c>
      <c r="DN153">
        <v>3991.9642857142858</v>
      </c>
      <c r="DO153">
        <v>0</v>
      </c>
      <c r="DP153">
        <v>40.831599999999987</v>
      </c>
      <c r="DQ153">
        <v>-28.110142857142851</v>
      </c>
      <c r="DR153">
        <v>913.36942857142844</v>
      </c>
      <c r="DS153">
        <v>941.03085714285703</v>
      </c>
      <c r="DT153">
        <v>1.5602228571428569</v>
      </c>
      <c r="DU153">
        <v>907.81200000000001</v>
      </c>
      <c r="DV153">
        <v>35.300785714285709</v>
      </c>
      <c r="DW153">
        <v>3.7250957142857142</v>
      </c>
      <c r="DX153">
        <v>3.5674257142857142</v>
      </c>
      <c r="DY153">
        <v>27.682185714285719</v>
      </c>
      <c r="DZ153">
        <v>26.944099999999999</v>
      </c>
      <c r="EA153">
        <v>1199.978571428572</v>
      </c>
      <c r="EB153">
        <v>0.95800657142857137</v>
      </c>
      <c r="EC153">
        <v>4.1993157142857139E-2</v>
      </c>
      <c r="ED153">
        <v>0</v>
      </c>
      <c r="EE153">
        <v>637.12100000000009</v>
      </c>
      <c r="EF153">
        <v>5.0001600000000002</v>
      </c>
      <c r="EG153">
        <v>8546.99</v>
      </c>
      <c r="EH153">
        <v>9515.0228571428579</v>
      </c>
      <c r="EI153">
        <v>48.686999999999998</v>
      </c>
      <c r="EJ153">
        <v>50.357000000000014</v>
      </c>
      <c r="EK153">
        <v>49.794285714285721</v>
      </c>
      <c r="EL153">
        <v>49.776571428571437</v>
      </c>
      <c r="EM153">
        <v>50.392714285714291</v>
      </c>
      <c r="EN153">
        <v>1144.7971428571429</v>
      </c>
      <c r="EO153">
        <v>50.181428571428569</v>
      </c>
      <c r="EP153">
        <v>0</v>
      </c>
      <c r="EQ153">
        <v>11599</v>
      </c>
      <c r="ER153">
        <v>0</v>
      </c>
      <c r="ES153">
        <v>637.13634615384603</v>
      </c>
      <c r="ET153">
        <v>-0.35264957240300421</v>
      </c>
      <c r="EU153">
        <v>-14.15076924289222</v>
      </c>
      <c r="EV153">
        <v>8548.4519230769238</v>
      </c>
      <c r="EW153">
        <v>15</v>
      </c>
      <c r="EX153">
        <v>1656590095.5</v>
      </c>
      <c r="EY153" t="s">
        <v>416</v>
      </c>
      <c r="EZ153">
        <v>1656590095.5</v>
      </c>
      <c r="FA153">
        <v>1656352397</v>
      </c>
      <c r="FB153">
        <v>2</v>
      </c>
      <c r="FC153">
        <v>-0.995</v>
      </c>
      <c r="FD153">
        <v>0.47499999999999998</v>
      </c>
      <c r="FE153">
        <v>-1.5009999999999999</v>
      </c>
      <c r="FF153">
        <v>0.47499999999999998</v>
      </c>
      <c r="FG153">
        <v>427</v>
      </c>
      <c r="FH153">
        <v>33</v>
      </c>
      <c r="FI153">
        <v>0.32</v>
      </c>
      <c r="FJ153">
        <v>0.2</v>
      </c>
      <c r="FK153">
        <v>-27.923119512195111</v>
      </c>
      <c r="FL153">
        <v>-1.067121951219504</v>
      </c>
      <c r="FM153">
        <v>0.1112349046366209</v>
      </c>
      <c r="FN153">
        <v>0</v>
      </c>
      <c r="FO153">
        <v>637.16423529411759</v>
      </c>
      <c r="FP153">
        <v>-0.9031627191454964</v>
      </c>
      <c r="FQ153">
        <v>0.18436362069746651</v>
      </c>
      <c r="FR153">
        <v>1</v>
      </c>
      <c r="FS153">
        <v>1.5153063414634149</v>
      </c>
      <c r="FT153">
        <v>0.43324369337979279</v>
      </c>
      <c r="FU153">
        <v>4.4466160976420761E-2</v>
      </c>
      <c r="FV153">
        <v>0</v>
      </c>
      <c r="FW153">
        <v>1</v>
      </c>
      <c r="FX153">
        <v>3</v>
      </c>
      <c r="FY153" t="s">
        <v>417</v>
      </c>
      <c r="FZ153">
        <v>2.9745499999999998</v>
      </c>
      <c r="GA153">
        <v>2.86382</v>
      </c>
      <c r="GB153">
        <v>0.167655</v>
      </c>
      <c r="GC153">
        <v>0.173373</v>
      </c>
      <c r="GD153">
        <v>0.14904899999999999</v>
      </c>
      <c r="GE153">
        <v>0.14763000000000001</v>
      </c>
      <c r="GF153">
        <v>28857.9</v>
      </c>
      <c r="GG153">
        <v>24952.5</v>
      </c>
      <c r="GH153">
        <v>30982.5</v>
      </c>
      <c r="GI153">
        <v>28126.1</v>
      </c>
      <c r="GJ153">
        <v>34752.199999999997</v>
      </c>
      <c r="GK153">
        <v>33863</v>
      </c>
      <c r="GL153">
        <v>40413.800000000003</v>
      </c>
      <c r="GM153">
        <v>39243.9</v>
      </c>
      <c r="GN153">
        <v>2.0672999999999999</v>
      </c>
      <c r="GO153">
        <v>2.3951699999999998</v>
      </c>
      <c r="GP153">
        <v>0</v>
      </c>
      <c r="GQ153">
        <v>0.16627500000000001</v>
      </c>
      <c r="GR153">
        <v>999.9</v>
      </c>
      <c r="GS153">
        <v>31.327000000000002</v>
      </c>
      <c r="GT153">
        <v>66.8</v>
      </c>
      <c r="GU153">
        <v>37.4</v>
      </c>
      <c r="GV153">
        <v>42.593699999999998</v>
      </c>
      <c r="GW153">
        <v>24.0916</v>
      </c>
      <c r="GX153">
        <v>16.5625</v>
      </c>
      <c r="GY153">
        <v>2</v>
      </c>
      <c r="GZ153">
        <v>0.45789099999999999</v>
      </c>
      <c r="HA153">
        <v>0.417794</v>
      </c>
      <c r="HB153">
        <v>20.212399999999999</v>
      </c>
      <c r="HC153">
        <v>5.2151899999999998</v>
      </c>
      <c r="HD153">
        <v>11.9686</v>
      </c>
      <c r="HE153">
        <v>4.9913999999999996</v>
      </c>
      <c r="HF153">
        <v>3.2925</v>
      </c>
      <c r="HG153">
        <v>6309.3</v>
      </c>
      <c r="HH153">
        <v>9999</v>
      </c>
      <c r="HI153">
        <v>9999</v>
      </c>
      <c r="HJ153">
        <v>492.9</v>
      </c>
      <c r="HK153">
        <v>4.9713900000000004</v>
      </c>
      <c r="HL153">
        <v>1.8744000000000001</v>
      </c>
      <c r="HM153">
        <v>1.87073</v>
      </c>
      <c r="HN153">
        <v>1.87036</v>
      </c>
      <c r="HO153">
        <v>1.875</v>
      </c>
      <c r="HP153">
        <v>1.8716600000000001</v>
      </c>
      <c r="HQ153">
        <v>1.86721</v>
      </c>
      <c r="HR153">
        <v>1.8782000000000001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-1.5009999999999999</v>
      </c>
      <c r="IG153">
        <v>0.47460000000000002</v>
      </c>
      <c r="IH153">
        <v>-1.5014285714286191</v>
      </c>
      <c r="II153">
        <v>0</v>
      </c>
      <c r="IJ153">
        <v>0</v>
      </c>
      <c r="IK153">
        <v>0</v>
      </c>
      <c r="IL153">
        <v>0.47462380952381272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282.2</v>
      </c>
      <c r="IU153">
        <v>4243.8999999999996</v>
      </c>
      <c r="IV153">
        <v>2.5317400000000001</v>
      </c>
      <c r="IW153">
        <v>2.5378400000000001</v>
      </c>
      <c r="IX153">
        <v>2.1484399999999999</v>
      </c>
      <c r="IY153">
        <v>2.5964399999999999</v>
      </c>
      <c r="IZ153">
        <v>2.5451700000000002</v>
      </c>
      <c r="JA153">
        <v>2.3144499999999999</v>
      </c>
      <c r="JB153">
        <v>41.196399999999997</v>
      </c>
      <c r="JC153">
        <v>15.699299999999999</v>
      </c>
      <c r="JD153">
        <v>18</v>
      </c>
      <c r="JE153">
        <v>499.88099999999997</v>
      </c>
      <c r="JF153">
        <v>927.697</v>
      </c>
      <c r="JG153">
        <v>31.0015</v>
      </c>
      <c r="JH153">
        <v>33.406700000000001</v>
      </c>
      <c r="JI153">
        <v>30.000599999999999</v>
      </c>
      <c r="JJ153">
        <v>33.229900000000001</v>
      </c>
      <c r="JK153">
        <v>33.159199999999998</v>
      </c>
      <c r="JL153">
        <v>50.733600000000003</v>
      </c>
      <c r="JM153">
        <v>20.636199999999999</v>
      </c>
      <c r="JN153">
        <v>95.545699999999997</v>
      </c>
      <c r="JO153">
        <v>31</v>
      </c>
      <c r="JP153">
        <v>923.02700000000004</v>
      </c>
      <c r="JQ153">
        <v>35.441800000000001</v>
      </c>
      <c r="JR153">
        <v>98.773099999999999</v>
      </c>
      <c r="JS153">
        <v>98.791899999999998</v>
      </c>
    </row>
    <row r="154" spans="1:279" x14ac:dyDescent="0.2">
      <c r="A154">
        <v>139</v>
      </c>
      <c r="B154">
        <v>1656607034.5</v>
      </c>
      <c r="C154">
        <v>551</v>
      </c>
      <c r="D154" t="s">
        <v>697</v>
      </c>
      <c r="E154" t="s">
        <v>698</v>
      </c>
      <c r="F154">
        <v>4</v>
      </c>
      <c r="G154">
        <v>1656607032.1875</v>
      </c>
      <c r="H154">
        <f t="shared" si="100"/>
        <v>1.2923969491654833E-3</v>
      </c>
      <c r="I154">
        <f t="shared" si="101"/>
        <v>1.2923969491654834</v>
      </c>
      <c r="J154">
        <f t="shared" si="102"/>
        <v>10.494797144074138</v>
      </c>
      <c r="K154">
        <f t="shared" si="103"/>
        <v>885.76262500000007</v>
      </c>
      <c r="L154">
        <f t="shared" si="104"/>
        <v>648.30116685944222</v>
      </c>
      <c r="M154">
        <f t="shared" si="105"/>
        <v>65.580673544957108</v>
      </c>
      <c r="N154">
        <f t="shared" si="106"/>
        <v>89.601735301277799</v>
      </c>
      <c r="O154">
        <f t="shared" si="107"/>
        <v>7.9130117679324707E-2</v>
      </c>
      <c r="P154">
        <f t="shared" si="108"/>
        <v>1.6737245520301105</v>
      </c>
      <c r="Q154">
        <f t="shared" si="109"/>
        <v>7.7108981439509713E-2</v>
      </c>
      <c r="R154">
        <f t="shared" si="110"/>
        <v>4.8370404680524962E-2</v>
      </c>
      <c r="S154">
        <f t="shared" si="111"/>
        <v>194.43175086260365</v>
      </c>
      <c r="T154">
        <f t="shared" si="112"/>
        <v>35.381090278645509</v>
      </c>
      <c r="U154">
        <f t="shared" si="113"/>
        <v>34.017512500000002</v>
      </c>
      <c r="V154">
        <f t="shared" si="114"/>
        <v>5.348231602461996</v>
      </c>
      <c r="W154">
        <f t="shared" si="115"/>
        <v>69.621979632386228</v>
      </c>
      <c r="X154">
        <f t="shared" si="116"/>
        <v>3.7288306739007155</v>
      </c>
      <c r="Y154">
        <f t="shared" si="117"/>
        <v>5.3558239705183075</v>
      </c>
      <c r="Z154">
        <f t="shared" si="118"/>
        <v>1.6194009285612805</v>
      </c>
      <c r="AA154">
        <f t="shared" si="119"/>
        <v>-56.994705458197814</v>
      </c>
      <c r="AB154">
        <f t="shared" si="120"/>
        <v>2.2953232553722205</v>
      </c>
      <c r="AC154">
        <f t="shared" si="121"/>
        <v>0.31725939930579278</v>
      </c>
      <c r="AD154">
        <f t="shared" si="122"/>
        <v>140.04962805908383</v>
      </c>
      <c r="AE154">
        <f t="shared" si="123"/>
        <v>21.413603189596255</v>
      </c>
      <c r="AF154">
        <f t="shared" si="124"/>
        <v>1.2622702643968715</v>
      </c>
      <c r="AG154">
        <f t="shared" si="125"/>
        <v>10.494797144074138</v>
      </c>
      <c r="AH154">
        <v>945.78361248241379</v>
      </c>
      <c r="AI154">
        <v>922.75428484848464</v>
      </c>
      <c r="AJ154">
        <v>1.706318583301031</v>
      </c>
      <c r="AK154">
        <v>67.047301081910973</v>
      </c>
      <c r="AL154">
        <f t="shared" si="126"/>
        <v>1.2923969491654834</v>
      </c>
      <c r="AM154">
        <v>35.30918477034966</v>
      </c>
      <c r="AN154">
        <v>36.865477622377639</v>
      </c>
      <c r="AO154">
        <v>-6.1679581675137409E-5</v>
      </c>
      <c r="AP154">
        <v>77.180000000000007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19312.390748775815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1009.5380247992764</v>
      </c>
      <c r="BI154">
        <f t="shared" si="133"/>
        <v>10.494797144074138</v>
      </c>
      <c r="BJ154" t="e">
        <f t="shared" si="134"/>
        <v>#DIV/0!</v>
      </c>
      <c r="BK154">
        <f t="shared" si="135"/>
        <v>1.0395643241036699E-2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1200.0387499999999</v>
      </c>
      <c r="CQ154">
        <f t="shared" si="147"/>
        <v>1009.5380247992764</v>
      </c>
      <c r="CR154">
        <f t="shared" si="148"/>
        <v>0.8412545218221299</v>
      </c>
      <c r="CS154">
        <f t="shared" si="149"/>
        <v>0.16202122711671074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1656607032.1875</v>
      </c>
      <c r="CZ154">
        <v>885.76262500000007</v>
      </c>
      <c r="DA154">
        <v>913.92650000000003</v>
      </c>
      <c r="DB154">
        <v>36.861550000000001</v>
      </c>
      <c r="DC154">
        <v>35.341912499999999</v>
      </c>
      <c r="DD154">
        <v>887.26400000000001</v>
      </c>
      <c r="DE154">
        <v>36.386937500000002</v>
      </c>
      <c r="DF154">
        <v>480.01224999999999</v>
      </c>
      <c r="DG154">
        <v>101.05775</v>
      </c>
      <c r="DH154">
        <v>9.9978687499999996E-2</v>
      </c>
      <c r="DI154">
        <v>34.042949999999998</v>
      </c>
      <c r="DJ154">
        <v>999.9</v>
      </c>
      <c r="DK154">
        <v>34.017512500000002</v>
      </c>
      <c r="DL154">
        <v>0</v>
      </c>
      <c r="DM154">
        <v>0</v>
      </c>
      <c r="DN154">
        <v>4005.2337499999999</v>
      </c>
      <c r="DO154">
        <v>0</v>
      </c>
      <c r="DP154">
        <v>41.286749999999998</v>
      </c>
      <c r="DQ154">
        <v>-28.163875000000001</v>
      </c>
      <c r="DR154">
        <v>919.66262500000005</v>
      </c>
      <c r="DS154">
        <v>947.40975000000003</v>
      </c>
      <c r="DT154">
        <v>1.5196400000000001</v>
      </c>
      <c r="DU154">
        <v>913.92650000000003</v>
      </c>
      <c r="DV154">
        <v>35.341912499999999</v>
      </c>
      <c r="DW154">
        <v>3.7251487499999998</v>
      </c>
      <c r="DX154">
        <v>3.57158</v>
      </c>
      <c r="DY154">
        <v>27.682424999999999</v>
      </c>
      <c r="DZ154">
        <v>26.963899999999999</v>
      </c>
      <c r="EA154">
        <v>1200.0387499999999</v>
      </c>
      <c r="EB154">
        <v>0.95800774999999994</v>
      </c>
      <c r="EC154">
        <v>4.1992000000000002E-2</v>
      </c>
      <c r="ED154">
        <v>0</v>
      </c>
      <c r="EE154">
        <v>637.22524999999996</v>
      </c>
      <c r="EF154">
        <v>5.0001600000000002</v>
      </c>
      <c r="EG154">
        <v>8549.0662499999999</v>
      </c>
      <c r="EH154">
        <v>9515.5074999999997</v>
      </c>
      <c r="EI154">
        <v>48.686999999999998</v>
      </c>
      <c r="EJ154">
        <v>50.375</v>
      </c>
      <c r="EK154">
        <v>49.811999999999998</v>
      </c>
      <c r="EL154">
        <v>49.811999999999998</v>
      </c>
      <c r="EM154">
        <v>50.375</v>
      </c>
      <c r="EN154">
        <v>1144.85625</v>
      </c>
      <c r="EO154">
        <v>50.182499999999997</v>
      </c>
      <c r="EP154">
        <v>0</v>
      </c>
      <c r="EQ154">
        <v>11602.599999904631</v>
      </c>
      <c r="ER154">
        <v>0</v>
      </c>
      <c r="ES154">
        <v>637.1281923076923</v>
      </c>
      <c r="ET154">
        <v>0.54950426874604508</v>
      </c>
      <c r="EU154">
        <v>7.2451281568731334</v>
      </c>
      <c r="EV154">
        <v>8547.6146153846166</v>
      </c>
      <c r="EW154">
        <v>15</v>
      </c>
      <c r="EX154">
        <v>1656590095.5</v>
      </c>
      <c r="EY154" t="s">
        <v>416</v>
      </c>
      <c r="EZ154">
        <v>1656590095.5</v>
      </c>
      <c r="FA154">
        <v>1656352397</v>
      </c>
      <c r="FB154">
        <v>2</v>
      </c>
      <c r="FC154">
        <v>-0.995</v>
      </c>
      <c r="FD154">
        <v>0.47499999999999998</v>
      </c>
      <c r="FE154">
        <v>-1.5009999999999999</v>
      </c>
      <c r="FF154">
        <v>0.47499999999999998</v>
      </c>
      <c r="FG154">
        <v>427</v>
      </c>
      <c r="FH154">
        <v>33</v>
      </c>
      <c r="FI154">
        <v>0.32</v>
      </c>
      <c r="FJ154">
        <v>0.2</v>
      </c>
      <c r="FK154">
        <v>-27.994612195121949</v>
      </c>
      <c r="FL154">
        <v>-1.1392055749129351</v>
      </c>
      <c r="FM154">
        <v>0.1149788786438878</v>
      </c>
      <c r="FN154">
        <v>0</v>
      </c>
      <c r="FO154">
        <v>637.16270588235295</v>
      </c>
      <c r="FP154">
        <v>-0.37274255241440729</v>
      </c>
      <c r="FQ154">
        <v>0.18497082908517889</v>
      </c>
      <c r="FR154">
        <v>1</v>
      </c>
      <c r="FS154">
        <v>1.5285670731707319</v>
      </c>
      <c r="FT154">
        <v>0.20424752613240271</v>
      </c>
      <c r="FU154">
        <v>3.3957095112904477E-2</v>
      </c>
      <c r="FV154">
        <v>0</v>
      </c>
      <c r="FW154">
        <v>1</v>
      </c>
      <c r="FX154">
        <v>3</v>
      </c>
      <c r="FY154" t="s">
        <v>417</v>
      </c>
      <c r="FZ154">
        <v>2.9744600000000001</v>
      </c>
      <c r="GA154">
        <v>2.8638499999999998</v>
      </c>
      <c r="GB154">
        <v>0.16847400000000001</v>
      </c>
      <c r="GC154">
        <v>0.17420099999999999</v>
      </c>
      <c r="GD154">
        <v>0.149066</v>
      </c>
      <c r="GE154">
        <v>0.14773800000000001</v>
      </c>
      <c r="GF154">
        <v>28829.3</v>
      </c>
      <c r="GG154">
        <v>24926.9</v>
      </c>
      <c r="GH154">
        <v>30982.400000000001</v>
      </c>
      <c r="GI154">
        <v>28125.4</v>
      </c>
      <c r="GJ154">
        <v>34751.5</v>
      </c>
      <c r="GK154">
        <v>33857.800000000003</v>
      </c>
      <c r="GL154">
        <v>40413.800000000003</v>
      </c>
      <c r="GM154">
        <v>39242.800000000003</v>
      </c>
      <c r="GN154">
        <v>2.0672799999999998</v>
      </c>
      <c r="GO154">
        <v>2.3953500000000001</v>
      </c>
      <c r="GP154">
        <v>0</v>
      </c>
      <c r="GQ154">
        <v>0.16540299999999999</v>
      </c>
      <c r="GR154">
        <v>999.9</v>
      </c>
      <c r="GS154">
        <v>31.336400000000001</v>
      </c>
      <c r="GT154">
        <v>66.8</v>
      </c>
      <c r="GU154">
        <v>37.4</v>
      </c>
      <c r="GV154">
        <v>42.593800000000002</v>
      </c>
      <c r="GW154">
        <v>23.811599999999999</v>
      </c>
      <c r="GX154">
        <v>16.3902</v>
      </c>
      <c r="GY154">
        <v>2</v>
      </c>
      <c r="GZ154">
        <v>0.45827200000000001</v>
      </c>
      <c r="HA154">
        <v>0.42341499999999999</v>
      </c>
      <c r="HB154">
        <v>20.212499999999999</v>
      </c>
      <c r="HC154">
        <v>5.2165400000000002</v>
      </c>
      <c r="HD154">
        <v>11.9688</v>
      </c>
      <c r="HE154">
        <v>4.9916</v>
      </c>
      <c r="HF154">
        <v>3.2926500000000001</v>
      </c>
      <c r="HG154">
        <v>6309.7</v>
      </c>
      <c r="HH154">
        <v>9999</v>
      </c>
      <c r="HI154">
        <v>9999</v>
      </c>
      <c r="HJ154">
        <v>493</v>
      </c>
      <c r="HK154">
        <v>4.9714</v>
      </c>
      <c r="HL154">
        <v>1.87439</v>
      </c>
      <c r="HM154">
        <v>1.8707100000000001</v>
      </c>
      <c r="HN154">
        <v>1.87033</v>
      </c>
      <c r="HO154">
        <v>1.875</v>
      </c>
      <c r="HP154">
        <v>1.87168</v>
      </c>
      <c r="HQ154">
        <v>1.8672200000000001</v>
      </c>
      <c r="HR154">
        <v>1.8782000000000001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-1.502</v>
      </c>
      <c r="IG154">
        <v>0.47460000000000002</v>
      </c>
      <c r="IH154">
        <v>-1.5014285714286191</v>
      </c>
      <c r="II154">
        <v>0</v>
      </c>
      <c r="IJ154">
        <v>0</v>
      </c>
      <c r="IK154">
        <v>0</v>
      </c>
      <c r="IL154">
        <v>0.47462380952381272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282.3</v>
      </c>
      <c r="IU154">
        <v>4244</v>
      </c>
      <c r="IV154">
        <v>2.5463900000000002</v>
      </c>
      <c r="IW154">
        <v>2.5463900000000002</v>
      </c>
      <c r="IX154">
        <v>2.1484399999999999</v>
      </c>
      <c r="IY154">
        <v>2.5964399999999999</v>
      </c>
      <c r="IZ154">
        <v>2.5451700000000002</v>
      </c>
      <c r="JA154">
        <v>2.2509800000000002</v>
      </c>
      <c r="JB154">
        <v>41.196399999999997</v>
      </c>
      <c r="JC154">
        <v>15.6906</v>
      </c>
      <c r="JD154">
        <v>18</v>
      </c>
      <c r="JE154">
        <v>499.89800000000002</v>
      </c>
      <c r="JF154">
        <v>927.96400000000006</v>
      </c>
      <c r="JG154">
        <v>31.0016</v>
      </c>
      <c r="JH154">
        <v>33.411299999999997</v>
      </c>
      <c r="JI154">
        <v>30.000599999999999</v>
      </c>
      <c r="JJ154">
        <v>33.233899999999998</v>
      </c>
      <c r="JK154">
        <v>33.1629</v>
      </c>
      <c r="JL154">
        <v>51.030700000000003</v>
      </c>
      <c r="JM154">
        <v>20.636199999999999</v>
      </c>
      <c r="JN154">
        <v>95.545699999999997</v>
      </c>
      <c r="JO154">
        <v>31</v>
      </c>
      <c r="JP154">
        <v>929.71799999999996</v>
      </c>
      <c r="JQ154">
        <v>35.456000000000003</v>
      </c>
      <c r="JR154">
        <v>98.772900000000007</v>
      </c>
      <c r="JS154">
        <v>98.789400000000001</v>
      </c>
    </row>
    <row r="155" spans="1:279" x14ac:dyDescent="0.2">
      <c r="A155">
        <v>140</v>
      </c>
      <c r="B155">
        <v>1656607038.5</v>
      </c>
      <c r="C155">
        <v>555</v>
      </c>
      <c r="D155" t="s">
        <v>699</v>
      </c>
      <c r="E155" t="s">
        <v>700</v>
      </c>
      <c r="F155">
        <v>4</v>
      </c>
      <c r="G155">
        <v>1656607036.5</v>
      </c>
      <c r="H155">
        <f t="shared" si="100"/>
        <v>1.2656945925382127E-3</v>
      </c>
      <c r="I155">
        <f t="shared" si="101"/>
        <v>1.2656945925382126</v>
      </c>
      <c r="J155">
        <f t="shared" si="102"/>
        <v>10.696028554557689</v>
      </c>
      <c r="K155">
        <f t="shared" si="103"/>
        <v>892.81142857142845</v>
      </c>
      <c r="L155">
        <f t="shared" si="104"/>
        <v>646.51321267907122</v>
      </c>
      <c r="M155">
        <f t="shared" si="105"/>
        <v>65.400069646805832</v>
      </c>
      <c r="N155">
        <f t="shared" si="106"/>
        <v>90.315137362893083</v>
      </c>
      <c r="O155">
        <f t="shared" si="107"/>
        <v>7.7478220484832133E-2</v>
      </c>
      <c r="P155">
        <f t="shared" si="108"/>
        <v>1.6737588174182201</v>
      </c>
      <c r="Q155">
        <f t="shared" si="109"/>
        <v>7.5539513922180904E-2</v>
      </c>
      <c r="R155">
        <f t="shared" si="110"/>
        <v>4.7382340751318489E-2</v>
      </c>
      <c r="S155">
        <f t="shared" si="111"/>
        <v>194.43539104117971</v>
      </c>
      <c r="T155">
        <f t="shared" si="112"/>
        <v>35.399405791830794</v>
      </c>
      <c r="U155">
        <f t="shared" si="113"/>
        <v>34.020071428571427</v>
      </c>
      <c r="V155">
        <f t="shared" si="114"/>
        <v>5.3489949459962771</v>
      </c>
      <c r="W155">
        <f t="shared" si="115"/>
        <v>69.619310596451371</v>
      </c>
      <c r="X155">
        <f t="shared" si="116"/>
        <v>3.7301122270906548</v>
      </c>
      <c r="Y155">
        <f t="shared" si="117"/>
        <v>5.3578701011738916</v>
      </c>
      <c r="Z155">
        <f t="shared" si="118"/>
        <v>1.6188827189056223</v>
      </c>
      <c r="AA155">
        <f t="shared" si="119"/>
        <v>-55.817131530935178</v>
      </c>
      <c r="AB155">
        <f t="shared" si="120"/>
        <v>2.6825780177690581</v>
      </c>
      <c r="AC155">
        <f t="shared" si="121"/>
        <v>0.37079517546312524</v>
      </c>
      <c r="AD155">
        <f t="shared" si="122"/>
        <v>141.67163270347672</v>
      </c>
      <c r="AE155">
        <f t="shared" si="123"/>
        <v>21.551774095343067</v>
      </c>
      <c r="AF155">
        <f t="shared" si="124"/>
        <v>1.256332082484976</v>
      </c>
      <c r="AG155">
        <f t="shared" si="125"/>
        <v>10.696028554557689</v>
      </c>
      <c r="AH155">
        <v>952.76918857958947</v>
      </c>
      <c r="AI155">
        <v>929.53902424242369</v>
      </c>
      <c r="AJ155">
        <v>1.6951738939297309</v>
      </c>
      <c r="AK155">
        <v>67.047301081910973</v>
      </c>
      <c r="AL155">
        <f t="shared" si="126"/>
        <v>1.2656945925382126</v>
      </c>
      <c r="AM155">
        <v>35.357149265314682</v>
      </c>
      <c r="AN155">
        <v>36.879011188811198</v>
      </c>
      <c r="AO155">
        <v>3.1022180782335059E-4</v>
      </c>
      <c r="AP155">
        <v>77.180000000000007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19312.768467102356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1009.5570855135649</v>
      </c>
      <c r="BI155">
        <f t="shared" si="133"/>
        <v>10.696028554557689</v>
      </c>
      <c r="BJ155" t="e">
        <f t="shared" si="134"/>
        <v>#DIV/0!</v>
      </c>
      <c r="BK155">
        <f t="shared" si="135"/>
        <v>1.0594773399184836E-2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1200.0614285714289</v>
      </c>
      <c r="CQ155">
        <f t="shared" si="147"/>
        <v>1009.5570855135649</v>
      </c>
      <c r="CR155">
        <f t="shared" si="148"/>
        <v>0.84125450704249094</v>
      </c>
      <c r="CS155">
        <f t="shared" si="149"/>
        <v>0.1620211985920075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1656607036.5</v>
      </c>
      <c r="CZ155">
        <v>892.81142857142845</v>
      </c>
      <c r="DA155">
        <v>921.15442857142841</v>
      </c>
      <c r="DB155">
        <v>36.874071428571433</v>
      </c>
      <c r="DC155">
        <v>35.361499999999999</v>
      </c>
      <c r="DD155">
        <v>894.31299999999999</v>
      </c>
      <c r="DE155">
        <v>36.399442857142859</v>
      </c>
      <c r="DF155">
        <v>479.97971428571418</v>
      </c>
      <c r="DG155">
        <v>101.0581428571429</v>
      </c>
      <c r="DH155">
        <v>9.9990285714285712E-2</v>
      </c>
      <c r="DI155">
        <v>34.049799999999998</v>
      </c>
      <c r="DJ155">
        <v>999.89999999999986</v>
      </c>
      <c r="DK155">
        <v>34.020071428571427</v>
      </c>
      <c r="DL155">
        <v>0</v>
      </c>
      <c r="DM155">
        <v>0</v>
      </c>
      <c r="DN155">
        <v>4005.3557142857139</v>
      </c>
      <c r="DO155">
        <v>0</v>
      </c>
      <c r="DP155">
        <v>41.922314285714279</v>
      </c>
      <c r="DQ155">
        <v>-28.342871428571431</v>
      </c>
      <c r="DR155">
        <v>926.99357142857139</v>
      </c>
      <c r="DS155">
        <v>954.92185714285711</v>
      </c>
      <c r="DT155">
        <v>1.512555714285714</v>
      </c>
      <c r="DU155">
        <v>921.15442857142841</v>
      </c>
      <c r="DV155">
        <v>35.361499999999999</v>
      </c>
      <c r="DW155">
        <v>3.7264285714285719</v>
      </c>
      <c r="DX155">
        <v>3.5735714285714288</v>
      </c>
      <c r="DY155">
        <v>27.688314285714281</v>
      </c>
      <c r="DZ155">
        <v>26.973414285714281</v>
      </c>
      <c r="EA155">
        <v>1200.0614285714289</v>
      </c>
      <c r="EB155">
        <v>0.95800814285714275</v>
      </c>
      <c r="EC155">
        <v>4.1991614285714289E-2</v>
      </c>
      <c r="ED155">
        <v>0</v>
      </c>
      <c r="EE155">
        <v>637.12185714285715</v>
      </c>
      <c r="EF155">
        <v>5.0001600000000002</v>
      </c>
      <c r="EG155">
        <v>8559.1542857142849</v>
      </c>
      <c r="EH155">
        <v>9515.6814285714299</v>
      </c>
      <c r="EI155">
        <v>48.705000000000013</v>
      </c>
      <c r="EJ155">
        <v>50.383857142857153</v>
      </c>
      <c r="EK155">
        <v>49.794285714285706</v>
      </c>
      <c r="EL155">
        <v>49.776571428571437</v>
      </c>
      <c r="EM155">
        <v>50.375</v>
      </c>
      <c r="EN155">
        <v>1144.8785714285721</v>
      </c>
      <c r="EO155">
        <v>50.182857142857152</v>
      </c>
      <c r="EP155">
        <v>0</v>
      </c>
      <c r="EQ155">
        <v>11606.79999995232</v>
      </c>
      <c r="ER155">
        <v>0</v>
      </c>
      <c r="ES155">
        <v>637.14152000000001</v>
      </c>
      <c r="ET155">
        <v>0.69992307330561598</v>
      </c>
      <c r="EU155">
        <v>62.639999877403547</v>
      </c>
      <c r="EV155">
        <v>8550.9336000000003</v>
      </c>
      <c r="EW155">
        <v>15</v>
      </c>
      <c r="EX155">
        <v>1656590095.5</v>
      </c>
      <c r="EY155" t="s">
        <v>416</v>
      </c>
      <c r="EZ155">
        <v>1656590095.5</v>
      </c>
      <c r="FA155">
        <v>1656352397</v>
      </c>
      <c r="FB155">
        <v>2</v>
      </c>
      <c r="FC155">
        <v>-0.995</v>
      </c>
      <c r="FD155">
        <v>0.47499999999999998</v>
      </c>
      <c r="FE155">
        <v>-1.5009999999999999</v>
      </c>
      <c r="FF155">
        <v>0.47499999999999998</v>
      </c>
      <c r="FG155">
        <v>427</v>
      </c>
      <c r="FH155">
        <v>33</v>
      </c>
      <c r="FI155">
        <v>0.32</v>
      </c>
      <c r="FJ155">
        <v>0.2</v>
      </c>
      <c r="FK155">
        <v>-28.077097500000001</v>
      </c>
      <c r="FL155">
        <v>-1.436268292682882</v>
      </c>
      <c r="FM155">
        <v>0.14165625557577749</v>
      </c>
      <c r="FN155">
        <v>0</v>
      </c>
      <c r="FO155">
        <v>637.13802941176471</v>
      </c>
      <c r="FP155">
        <v>-3.1627191471329751E-3</v>
      </c>
      <c r="FQ155">
        <v>0.17043068028382499</v>
      </c>
      <c r="FR155">
        <v>1</v>
      </c>
      <c r="FS155">
        <v>1.5359652500000001</v>
      </c>
      <c r="FT155">
        <v>-5.6948555347090042E-2</v>
      </c>
      <c r="FU155">
        <v>2.493779661352424E-2</v>
      </c>
      <c r="FV155">
        <v>1</v>
      </c>
      <c r="FW155">
        <v>2</v>
      </c>
      <c r="FX155">
        <v>3</v>
      </c>
      <c r="FY155" t="s">
        <v>658</v>
      </c>
      <c r="FZ155">
        <v>2.9745400000000002</v>
      </c>
      <c r="GA155">
        <v>2.8637999999999999</v>
      </c>
      <c r="GB155">
        <v>0.169289</v>
      </c>
      <c r="GC155">
        <v>0.17502400000000001</v>
      </c>
      <c r="GD155">
        <v>0.14910399999999999</v>
      </c>
      <c r="GE155">
        <v>0.14774999999999999</v>
      </c>
      <c r="GF155">
        <v>28800.5</v>
      </c>
      <c r="GG155">
        <v>24902.3</v>
      </c>
      <c r="GH155">
        <v>30981.9</v>
      </c>
      <c r="GI155">
        <v>28125.8</v>
      </c>
      <c r="GJ155">
        <v>34749.599999999999</v>
      </c>
      <c r="GK155">
        <v>33858.1</v>
      </c>
      <c r="GL155">
        <v>40413.300000000003</v>
      </c>
      <c r="GM155">
        <v>39243.699999999997</v>
      </c>
      <c r="GN155">
        <v>2.0674000000000001</v>
      </c>
      <c r="GO155">
        <v>2.3954499999999999</v>
      </c>
      <c r="GP155">
        <v>0</v>
      </c>
      <c r="GQ155">
        <v>0.164934</v>
      </c>
      <c r="GR155">
        <v>999.9</v>
      </c>
      <c r="GS155">
        <v>31.347000000000001</v>
      </c>
      <c r="GT155">
        <v>66.8</v>
      </c>
      <c r="GU155">
        <v>37.299999999999997</v>
      </c>
      <c r="GV155">
        <v>42.360599999999998</v>
      </c>
      <c r="GW155">
        <v>24.131599999999999</v>
      </c>
      <c r="GX155">
        <v>16.5184</v>
      </c>
      <c r="GY155">
        <v>2</v>
      </c>
      <c r="GZ155">
        <v>0.458872</v>
      </c>
      <c r="HA155">
        <v>0.42884800000000001</v>
      </c>
      <c r="HB155">
        <v>20.212299999999999</v>
      </c>
      <c r="HC155">
        <v>5.2165400000000002</v>
      </c>
      <c r="HD155">
        <v>11.9688</v>
      </c>
      <c r="HE155">
        <v>4.9914500000000004</v>
      </c>
      <c r="HF155">
        <v>3.2926500000000001</v>
      </c>
      <c r="HG155">
        <v>6309.7</v>
      </c>
      <c r="HH155">
        <v>9999</v>
      </c>
      <c r="HI155">
        <v>9999</v>
      </c>
      <c r="HJ155">
        <v>493</v>
      </c>
      <c r="HK155">
        <v>4.9714099999999997</v>
      </c>
      <c r="HL155">
        <v>1.8744000000000001</v>
      </c>
      <c r="HM155">
        <v>1.87073</v>
      </c>
      <c r="HN155">
        <v>1.8703700000000001</v>
      </c>
      <c r="HO155">
        <v>1.875</v>
      </c>
      <c r="HP155">
        <v>1.8716699999999999</v>
      </c>
      <c r="HQ155">
        <v>1.86721</v>
      </c>
      <c r="HR155">
        <v>1.8782000000000001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-1.5009999999999999</v>
      </c>
      <c r="IG155">
        <v>0.47460000000000002</v>
      </c>
      <c r="IH155">
        <v>-1.5014285714286191</v>
      </c>
      <c r="II155">
        <v>0</v>
      </c>
      <c r="IJ155">
        <v>0</v>
      </c>
      <c r="IK155">
        <v>0</v>
      </c>
      <c r="IL155">
        <v>0.47462380952381272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282.39999999999998</v>
      </c>
      <c r="IU155">
        <v>4244</v>
      </c>
      <c r="IV155">
        <v>2.5610400000000002</v>
      </c>
      <c r="IW155">
        <v>2.5451700000000002</v>
      </c>
      <c r="IX155">
        <v>2.1484399999999999</v>
      </c>
      <c r="IY155">
        <v>2.5964399999999999</v>
      </c>
      <c r="IZ155">
        <v>2.5451700000000002</v>
      </c>
      <c r="JA155">
        <v>2.3144499999999999</v>
      </c>
      <c r="JB155">
        <v>41.196399999999997</v>
      </c>
      <c r="JC155">
        <v>15.6906</v>
      </c>
      <c r="JD155">
        <v>18</v>
      </c>
      <c r="JE155">
        <v>500.00700000000001</v>
      </c>
      <c r="JF155">
        <v>928.14200000000005</v>
      </c>
      <c r="JG155">
        <v>31.0016</v>
      </c>
      <c r="JH155">
        <v>33.416400000000003</v>
      </c>
      <c r="JI155">
        <v>30.000699999999998</v>
      </c>
      <c r="JJ155">
        <v>33.2376</v>
      </c>
      <c r="JK155">
        <v>33.166600000000003</v>
      </c>
      <c r="JL155">
        <v>51.336599999999997</v>
      </c>
      <c r="JM155">
        <v>20.636199999999999</v>
      </c>
      <c r="JN155">
        <v>95.545699999999997</v>
      </c>
      <c r="JO155">
        <v>31</v>
      </c>
      <c r="JP155">
        <v>936.39599999999996</v>
      </c>
      <c r="JQ155">
        <v>35.469499999999996</v>
      </c>
      <c r="JR155">
        <v>98.771600000000007</v>
      </c>
      <c r="JS155">
        <v>98.791200000000003</v>
      </c>
    </row>
    <row r="156" spans="1:279" x14ac:dyDescent="0.2">
      <c r="A156">
        <v>141</v>
      </c>
      <c r="B156">
        <v>1656607042.5</v>
      </c>
      <c r="C156">
        <v>559</v>
      </c>
      <c r="D156" t="s">
        <v>701</v>
      </c>
      <c r="E156" t="s">
        <v>702</v>
      </c>
      <c r="F156">
        <v>4</v>
      </c>
      <c r="G156">
        <v>1656607040.1875</v>
      </c>
      <c r="H156">
        <f t="shared" si="100"/>
        <v>1.2688159191769973E-3</v>
      </c>
      <c r="I156">
        <f t="shared" si="101"/>
        <v>1.2688159191769972</v>
      </c>
      <c r="J156">
        <f t="shared" si="102"/>
        <v>10.635997051575824</v>
      </c>
      <c r="K156">
        <f t="shared" si="103"/>
        <v>898.86087499999996</v>
      </c>
      <c r="L156">
        <f t="shared" si="104"/>
        <v>654.15192263353663</v>
      </c>
      <c r="M156">
        <f t="shared" si="105"/>
        <v>66.172789489677641</v>
      </c>
      <c r="N156">
        <f t="shared" si="106"/>
        <v>90.927091098995191</v>
      </c>
      <c r="O156">
        <f t="shared" si="107"/>
        <v>7.7660877546988971E-2</v>
      </c>
      <c r="P156">
        <f t="shared" si="108"/>
        <v>1.6711583380588941</v>
      </c>
      <c r="Q156">
        <f t="shared" si="109"/>
        <v>7.5710194000984679E-2</v>
      </c>
      <c r="R156">
        <f t="shared" si="110"/>
        <v>4.7490051423758187E-2</v>
      </c>
      <c r="S156">
        <f t="shared" si="111"/>
        <v>194.42582061261123</v>
      </c>
      <c r="T156">
        <f t="shared" si="112"/>
        <v>35.402011639754107</v>
      </c>
      <c r="U156">
        <f t="shared" si="113"/>
        <v>34.024562500000002</v>
      </c>
      <c r="V156">
        <f t="shared" si="114"/>
        <v>5.3503348882340234</v>
      </c>
      <c r="W156">
        <f t="shared" si="115"/>
        <v>69.629917455353947</v>
      </c>
      <c r="X156">
        <f t="shared" si="116"/>
        <v>3.7311382032310587</v>
      </c>
      <c r="Y156">
        <f t="shared" si="117"/>
        <v>5.3585273968239724</v>
      </c>
      <c r="Z156">
        <f t="shared" si="118"/>
        <v>1.6191966850029647</v>
      </c>
      <c r="AA156">
        <f t="shared" si="119"/>
        <v>-55.954782035705577</v>
      </c>
      <c r="AB156">
        <f t="shared" si="120"/>
        <v>2.4719949608190661</v>
      </c>
      <c r="AC156">
        <f t="shared" si="121"/>
        <v>0.3422305446878639</v>
      </c>
      <c r="AD156">
        <f t="shared" si="122"/>
        <v>141.2852640824126</v>
      </c>
      <c r="AE156">
        <f t="shared" si="123"/>
        <v>21.619138256804735</v>
      </c>
      <c r="AF156">
        <f t="shared" si="124"/>
        <v>1.2602071969905313</v>
      </c>
      <c r="AG156">
        <f t="shared" si="125"/>
        <v>10.635997051575824</v>
      </c>
      <c r="AH156">
        <v>959.64211809963967</v>
      </c>
      <c r="AI156">
        <v>936.38821818181793</v>
      </c>
      <c r="AJ156">
        <v>1.714049760441599</v>
      </c>
      <c r="AK156">
        <v>67.047301081910973</v>
      </c>
      <c r="AL156">
        <f t="shared" si="126"/>
        <v>1.2688159191769972</v>
      </c>
      <c r="AM156">
        <v>35.362174855244753</v>
      </c>
      <c r="AN156">
        <v>36.888264335664353</v>
      </c>
      <c r="AO156">
        <v>2.051014645742762E-4</v>
      </c>
      <c r="AP156">
        <v>77.180000000000007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19249.864556833993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1009.5074997992804</v>
      </c>
      <c r="BI156">
        <f t="shared" si="133"/>
        <v>10.635997051575824</v>
      </c>
      <c r="BJ156" t="e">
        <f t="shared" si="134"/>
        <v>#DIV/0!</v>
      </c>
      <c r="BK156">
        <f t="shared" si="135"/>
        <v>1.0535827672098099E-2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1200.0025000000001</v>
      </c>
      <c r="CQ156">
        <f t="shared" si="147"/>
        <v>1009.5074997992804</v>
      </c>
      <c r="CR156">
        <f t="shared" si="148"/>
        <v>0.84125449721919776</v>
      </c>
      <c r="CS156">
        <f t="shared" si="149"/>
        <v>0.16202117963305179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1656607040.1875</v>
      </c>
      <c r="CZ156">
        <v>898.86087499999996</v>
      </c>
      <c r="DA156">
        <v>927.29849999999999</v>
      </c>
      <c r="DB156">
        <v>36.884212499999997</v>
      </c>
      <c r="DC156">
        <v>35.367175000000003</v>
      </c>
      <c r="DD156">
        <v>900.36237499999993</v>
      </c>
      <c r="DE156">
        <v>36.409599999999998</v>
      </c>
      <c r="DF156">
        <v>480.03775000000002</v>
      </c>
      <c r="DG156">
        <v>101.058125</v>
      </c>
      <c r="DH156">
        <v>0.1000115125</v>
      </c>
      <c r="DI156">
        <v>34.052</v>
      </c>
      <c r="DJ156">
        <v>999.9</v>
      </c>
      <c r="DK156">
        <v>34.024562500000002</v>
      </c>
      <c r="DL156">
        <v>0</v>
      </c>
      <c r="DM156">
        <v>0</v>
      </c>
      <c r="DN156">
        <v>3994.9212499999999</v>
      </c>
      <c r="DO156">
        <v>0</v>
      </c>
      <c r="DP156">
        <v>42.935000000000002</v>
      </c>
      <c r="DQ156">
        <v>-28.4375125</v>
      </c>
      <c r="DR156">
        <v>933.28424999999993</v>
      </c>
      <c r="DS156">
        <v>961.29674999999997</v>
      </c>
      <c r="DT156">
        <v>1.5170587499999999</v>
      </c>
      <c r="DU156">
        <v>927.29849999999999</v>
      </c>
      <c r="DV156">
        <v>35.367175000000003</v>
      </c>
      <c r="DW156">
        <v>3.7274474999999998</v>
      </c>
      <c r="DX156">
        <v>3.5741337500000001</v>
      </c>
      <c r="DY156">
        <v>27.692975000000001</v>
      </c>
      <c r="DZ156">
        <v>26.976087499999998</v>
      </c>
      <c r="EA156">
        <v>1200.0025000000001</v>
      </c>
      <c r="EB156">
        <v>0.95800912500000002</v>
      </c>
      <c r="EC156">
        <v>4.1990649999999997E-2</v>
      </c>
      <c r="ED156">
        <v>0</v>
      </c>
      <c r="EE156">
        <v>637.05074999999999</v>
      </c>
      <c r="EF156">
        <v>5.0001600000000002</v>
      </c>
      <c r="EG156">
        <v>8553.411250000001</v>
      </c>
      <c r="EH156">
        <v>9515.2224999999999</v>
      </c>
      <c r="EI156">
        <v>48.686999999999998</v>
      </c>
      <c r="EJ156">
        <v>50.398249999999997</v>
      </c>
      <c r="EK156">
        <v>49.811999999999998</v>
      </c>
      <c r="EL156">
        <v>49.811999999999998</v>
      </c>
      <c r="EM156">
        <v>50.382750000000001</v>
      </c>
      <c r="EN156">
        <v>1144.8225</v>
      </c>
      <c r="EO156">
        <v>50.18</v>
      </c>
      <c r="EP156">
        <v>0</v>
      </c>
      <c r="EQ156">
        <v>11611</v>
      </c>
      <c r="ER156">
        <v>0</v>
      </c>
      <c r="ES156">
        <v>637.14284615384611</v>
      </c>
      <c r="ET156">
        <v>-0.46078632628637378</v>
      </c>
      <c r="EU156">
        <v>23.075555597607639</v>
      </c>
      <c r="EV156">
        <v>8552.1692307692319</v>
      </c>
      <c r="EW156">
        <v>15</v>
      </c>
      <c r="EX156">
        <v>1656590095.5</v>
      </c>
      <c r="EY156" t="s">
        <v>416</v>
      </c>
      <c r="EZ156">
        <v>1656590095.5</v>
      </c>
      <c r="FA156">
        <v>1656352397</v>
      </c>
      <c r="FB156">
        <v>2</v>
      </c>
      <c r="FC156">
        <v>-0.995</v>
      </c>
      <c r="FD156">
        <v>0.47499999999999998</v>
      </c>
      <c r="FE156">
        <v>-1.5009999999999999</v>
      </c>
      <c r="FF156">
        <v>0.47499999999999998</v>
      </c>
      <c r="FG156">
        <v>427</v>
      </c>
      <c r="FH156">
        <v>33</v>
      </c>
      <c r="FI156">
        <v>0.32</v>
      </c>
      <c r="FJ156">
        <v>0.2</v>
      </c>
      <c r="FK156">
        <v>-28.18556097560975</v>
      </c>
      <c r="FL156">
        <v>-1.637144947735214</v>
      </c>
      <c r="FM156">
        <v>0.16407667433996451</v>
      </c>
      <c r="FN156">
        <v>0</v>
      </c>
      <c r="FO156">
        <v>637.11938235294122</v>
      </c>
      <c r="FP156">
        <v>0.17254392457507861</v>
      </c>
      <c r="FQ156">
        <v>0.1679138460299836</v>
      </c>
      <c r="FR156">
        <v>1</v>
      </c>
      <c r="FS156">
        <v>1.5358668292682931</v>
      </c>
      <c r="FT156">
        <v>-0.19541707317072871</v>
      </c>
      <c r="FU156">
        <v>2.3135085849495671E-2</v>
      </c>
      <c r="FV156">
        <v>0</v>
      </c>
      <c r="FW156">
        <v>1</v>
      </c>
      <c r="FX156">
        <v>3</v>
      </c>
      <c r="FY156" t="s">
        <v>417</v>
      </c>
      <c r="FZ156">
        <v>2.97437</v>
      </c>
      <c r="GA156">
        <v>2.8637800000000002</v>
      </c>
      <c r="GB156">
        <v>0.17010800000000001</v>
      </c>
      <c r="GC156">
        <v>0.17586299999999999</v>
      </c>
      <c r="GD156">
        <v>0.14912900000000001</v>
      </c>
      <c r="GE156">
        <v>0.14782100000000001</v>
      </c>
      <c r="GF156">
        <v>28772</v>
      </c>
      <c r="GG156">
        <v>24876.799999999999</v>
      </c>
      <c r="GH156">
        <v>30982</v>
      </c>
      <c r="GI156">
        <v>28125.7</v>
      </c>
      <c r="GJ156">
        <v>34748.199999999997</v>
      </c>
      <c r="GK156">
        <v>33855</v>
      </c>
      <c r="GL156">
        <v>40412.9</v>
      </c>
      <c r="GM156">
        <v>39243.4</v>
      </c>
      <c r="GN156">
        <v>2.0672000000000001</v>
      </c>
      <c r="GO156">
        <v>2.3954300000000002</v>
      </c>
      <c r="GP156">
        <v>0</v>
      </c>
      <c r="GQ156">
        <v>0.164993</v>
      </c>
      <c r="GR156">
        <v>999.9</v>
      </c>
      <c r="GS156">
        <v>31.357900000000001</v>
      </c>
      <c r="GT156">
        <v>66.8</v>
      </c>
      <c r="GU156">
        <v>37.4</v>
      </c>
      <c r="GV156">
        <v>42.593400000000003</v>
      </c>
      <c r="GW156">
        <v>24.121600000000001</v>
      </c>
      <c r="GX156">
        <v>16.614599999999999</v>
      </c>
      <c r="GY156">
        <v>2</v>
      </c>
      <c r="GZ156">
        <v>0.45930599999999999</v>
      </c>
      <c r="HA156">
        <v>0.43244300000000002</v>
      </c>
      <c r="HB156">
        <v>20.212299999999999</v>
      </c>
      <c r="HC156">
        <v>5.2153400000000003</v>
      </c>
      <c r="HD156">
        <v>11.968500000000001</v>
      </c>
      <c r="HE156">
        <v>4.9911000000000003</v>
      </c>
      <c r="HF156">
        <v>3.2925499999999999</v>
      </c>
      <c r="HG156">
        <v>6309.7</v>
      </c>
      <c r="HH156">
        <v>9999</v>
      </c>
      <c r="HI156">
        <v>9999</v>
      </c>
      <c r="HJ156">
        <v>493</v>
      </c>
      <c r="HK156">
        <v>4.9713900000000004</v>
      </c>
      <c r="HL156">
        <v>1.87442</v>
      </c>
      <c r="HM156">
        <v>1.87073</v>
      </c>
      <c r="HN156">
        <v>1.8703799999999999</v>
      </c>
      <c r="HO156">
        <v>1.875</v>
      </c>
      <c r="HP156">
        <v>1.87168</v>
      </c>
      <c r="HQ156">
        <v>1.86721</v>
      </c>
      <c r="HR156">
        <v>1.8782000000000001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-1.5009999999999999</v>
      </c>
      <c r="IG156">
        <v>0.47460000000000002</v>
      </c>
      <c r="IH156">
        <v>-1.5014285714286191</v>
      </c>
      <c r="II156">
        <v>0</v>
      </c>
      <c r="IJ156">
        <v>0</v>
      </c>
      <c r="IK156">
        <v>0</v>
      </c>
      <c r="IL156">
        <v>0.47462380952381272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282.39999999999998</v>
      </c>
      <c r="IU156">
        <v>4244.1000000000004</v>
      </c>
      <c r="IV156">
        <v>2.5769000000000002</v>
      </c>
      <c r="IW156">
        <v>2.5390600000000001</v>
      </c>
      <c r="IX156">
        <v>2.1484399999999999</v>
      </c>
      <c r="IY156">
        <v>2.5964399999999999</v>
      </c>
      <c r="IZ156">
        <v>2.5451700000000002</v>
      </c>
      <c r="JA156">
        <v>2.32178</v>
      </c>
      <c r="JB156">
        <v>41.196399999999997</v>
      </c>
      <c r="JC156">
        <v>15.699299999999999</v>
      </c>
      <c r="JD156">
        <v>18</v>
      </c>
      <c r="JE156">
        <v>499.91399999999999</v>
      </c>
      <c r="JF156">
        <v>928.16200000000003</v>
      </c>
      <c r="JG156">
        <v>31.001300000000001</v>
      </c>
      <c r="JH156">
        <v>33.421700000000001</v>
      </c>
      <c r="JI156">
        <v>30.000599999999999</v>
      </c>
      <c r="JJ156">
        <v>33.241799999999998</v>
      </c>
      <c r="JK156">
        <v>33.169800000000002</v>
      </c>
      <c r="JL156">
        <v>51.6357</v>
      </c>
      <c r="JM156">
        <v>20.3599</v>
      </c>
      <c r="JN156">
        <v>95.545699999999997</v>
      </c>
      <c r="JO156">
        <v>31</v>
      </c>
      <c r="JP156">
        <v>943.07500000000005</v>
      </c>
      <c r="JQ156">
        <v>35.482700000000001</v>
      </c>
      <c r="JR156">
        <v>98.771000000000001</v>
      </c>
      <c r="JS156">
        <v>98.790599999999998</v>
      </c>
    </row>
    <row r="157" spans="1:279" x14ac:dyDescent="0.2">
      <c r="A157">
        <v>142</v>
      </c>
      <c r="B157">
        <v>1656607046.5</v>
      </c>
      <c r="C157">
        <v>563</v>
      </c>
      <c r="D157" t="s">
        <v>703</v>
      </c>
      <c r="E157" t="s">
        <v>704</v>
      </c>
      <c r="F157">
        <v>4</v>
      </c>
      <c r="G157">
        <v>1656607044.5</v>
      </c>
      <c r="H157">
        <f t="shared" si="100"/>
        <v>1.2659411875275263E-3</v>
      </c>
      <c r="I157">
        <f t="shared" si="101"/>
        <v>1.2659411875275264</v>
      </c>
      <c r="J157">
        <f t="shared" si="102"/>
        <v>10.92116327679652</v>
      </c>
      <c r="K157">
        <f t="shared" si="103"/>
        <v>905.90985714285705</v>
      </c>
      <c r="L157">
        <f t="shared" si="104"/>
        <v>654.35396544588377</v>
      </c>
      <c r="M157">
        <f t="shared" si="105"/>
        <v>66.194066048756142</v>
      </c>
      <c r="N157">
        <f t="shared" si="106"/>
        <v>91.641313546670645</v>
      </c>
      <c r="O157">
        <f t="shared" si="107"/>
        <v>7.7405361700724956E-2</v>
      </c>
      <c r="P157">
        <f t="shared" si="108"/>
        <v>1.6765518921776585</v>
      </c>
      <c r="Q157">
        <f t="shared" si="109"/>
        <v>7.5473387765484665E-2</v>
      </c>
      <c r="R157">
        <f t="shared" si="110"/>
        <v>4.7340431244417246E-2</v>
      </c>
      <c r="S157">
        <f t="shared" si="111"/>
        <v>194.41402161258731</v>
      </c>
      <c r="T157">
        <f t="shared" si="112"/>
        <v>35.397116597874778</v>
      </c>
      <c r="U157">
        <f t="shared" si="113"/>
        <v>34.033099999999997</v>
      </c>
      <c r="V157">
        <f t="shared" si="114"/>
        <v>5.3528829153009294</v>
      </c>
      <c r="W157">
        <f t="shared" si="115"/>
        <v>69.660059475560089</v>
      </c>
      <c r="X157">
        <f t="shared" si="116"/>
        <v>3.7322954991009842</v>
      </c>
      <c r="Y157">
        <f t="shared" si="117"/>
        <v>5.3578701011738916</v>
      </c>
      <c r="Z157">
        <f t="shared" si="118"/>
        <v>1.6205874161999452</v>
      </c>
      <c r="AA157">
        <f t="shared" si="119"/>
        <v>-55.828006369963909</v>
      </c>
      <c r="AB157">
        <f t="shared" si="120"/>
        <v>1.5094506357050828</v>
      </c>
      <c r="AC157">
        <f t="shared" si="121"/>
        <v>0.20830713590864941</v>
      </c>
      <c r="AD157">
        <f t="shared" si="122"/>
        <v>140.30377301423715</v>
      </c>
      <c r="AE157">
        <f t="shared" si="123"/>
        <v>21.745978650683583</v>
      </c>
      <c r="AF157">
        <f t="shared" si="124"/>
        <v>1.2268248993578621</v>
      </c>
      <c r="AG157">
        <f t="shared" si="125"/>
        <v>10.92116327679652</v>
      </c>
      <c r="AH157">
        <v>966.6483953592998</v>
      </c>
      <c r="AI157">
        <v>943.15169696969667</v>
      </c>
      <c r="AJ157">
        <v>1.690725970269721</v>
      </c>
      <c r="AK157">
        <v>67.047301081910973</v>
      </c>
      <c r="AL157">
        <f t="shared" si="126"/>
        <v>1.2659411875275264</v>
      </c>
      <c r="AM157">
        <v>35.37701464447553</v>
      </c>
      <c r="AN157">
        <v>36.900097202797227</v>
      </c>
      <c r="AO157">
        <v>1.4368512362053151E-4</v>
      </c>
      <c r="AP157">
        <v>77.180000000000007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19380.135654447105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1009.4453997992678</v>
      </c>
      <c r="BI157">
        <f t="shared" si="133"/>
        <v>10.92116327679652</v>
      </c>
      <c r="BJ157" t="e">
        <f t="shared" si="134"/>
        <v>#DIV/0!</v>
      </c>
      <c r="BK157">
        <f t="shared" si="135"/>
        <v>1.0818973744363228E-2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1199.9285714285711</v>
      </c>
      <c r="CQ157">
        <f t="shared" si="147"/>
        <v>1009.4453997992678</v>
      </c>
      <c r="CR157">
        <f t="shared" si="148"/>
        <v>0.84125457450977748</v>
      </c>
      <c r="CS157">
        <f t="shared" si="149"/>
        <v>0.16202132880387066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1656607044.5</v>
      </c>
      <c r="CZ157">
        <v>905.90985714285705</v>
      </c>
      <c r="DA157">
        <v>934.48085714285719</v>
      </c>
      <c r="DB157">
        <v>36.895185714285716</v>
      </c>
      <c r="DC157">
        <v>35.41827142857143</v>
      </c>
      <c r="DD157">
        <v>907.41142857142859</v>
      </c>
      <c r="DE157">
        <v>36.420571428571428</v>
      </c>
      <c r="DF157">
        <v>480.01200000000011</v>
      </c>
      <c r="DG157">
        <v>101.0594285714286</v>
      </c>
      <c r="DH157">
        <v>9.9989028571428565E-2</v>
      </c>
      <c r="DI157">
        <v>34.049799999999998</v>
      </c>
      <c r="DJ157">
        <v>999.89999999999986</v>
      </c>
      <c r="DK157">
        <v>34.033099999999997</v>
      </c>
      <c r="DL157">
        <v>0</v>
      </c>
      <c r="DM157">
        <v>0</v>
      </c>
      <c r="DN157">
        <v>4016.5185714285722</v>
      </c>
      <c r="DO157">
        <v>0</v>
      </c>
      <c r="DP157">
        <v>43.740228571428567</v>
      </c>
      <c r="DQ157">
        <v>-28.570842857142861</v>
      </c>
      <c r="DR157">
        <v>940.61399999999992</v>
      </c>
      <c r="DS157">
        <v>968.79385714285706</v>
      </c>
      <c r="DT157">
        <v>1.476938571428571</v>
      </c>
      <c r="DU157">
        <v>934.48085714285719</v>
      </c>
      <c r="DV157">
        <v>35.41827142857143</v>
      </c>
      <c r="DW157">
        <v>3.7286085714285719</v>
      </c>
      <c r="DX157">
        <v>3.579348571428572</v>
      </c>
      <c r="DY157">
        <v>27.698314285714289</v>
      </c>
      <c r="DZ157">
        <v>27.000914285714291</v>
      </c>
      <c r="EA157">
        <v>1199.9285714285711</v>
      </c>
      <c r="EB157">
        <v>0.95800657142857137</v>
      </c>
      <c r="EC157">
        <v>4.1993157142857139E-2</v>
      </c>
      <c r="ED157">
        <v>0</v>
      </c>
      <c r="EE157">
        <v>636.9228571428572</v>
      </c>
      <c r="EF157">
        <v>5.0001600000000002</v>
      </c>
      <c r="EG157">
        <v>8563.137142857142</v>
      </c>
      <c r="EH157">
        <v>9514.6385714285698</v>
      </c>
      <c r="EI157">
        <v>48.732000000000014</v>
      </c>
      <c r="EJ157">
        <v>50.410428571428582</v>
      </c>
      <c r="EK157">
        <v>49.866</v>
      </c>
      <c r="EL157">
        <v>49.848000000000013</v>
      </c>
      <c r="EM157">
        <v>50.419285714285721</v>
      </c>
      <c r="EN157">
        <v>1144.748571428571</v>
      </c>
      <c r="EO157">
        <v>50.18</v>
      </c>
      <c r="EP157">
        <v>0</v>
      </c>
      <c r="EQ157">
        <v>11614.599999904631</v>
      </c>
      <c r="ER157">
        <v>0</v>
      </c>
      <c r="ES157">
        <v>637.09961538461539</v>
      </c>
      <c r="ET157">
        <v>-0.98270086022770664</v>
      </c>
      <c r="EU157">
        <v>56.927863367924459</v>
      </c>
      <c r="EV157">
        <v>8556.0176923076924</v>
      </c>
      <c r="EW157">
        <v>15</v>
      </c>
      <c r="EX157">
        <v>1656590095.5</v>
      </c>
      <c r="EY157" t="s">
        <v>416</v>
      </c>
      <c r="EZ157">
        <v>1656590095.5</v>
      </c>
      <c r="FA157">
        <v>1656352397</v>
      </c>
      <c r="FB157">
        <v>2</v>
      </c>
      <c r="FC157">
        <v>-0.995</v>
      </c>
      <c r="FD157">
        <v>0.47499999999999998</v>
      </c>
      <c r="FE157">
        <v>-1.5009999999999999</v>
      </c>
      <c r="FF157">
        <v>0.47499999999999998</v>
      </c>
      <c r="FG157">
        <v>427</v>
      </c>
      <c r="FH157">
        <v>33</v>
      </c>
      <c r="FI157">
        <v>0.32</v>
      </c>
      <c r="FJ157">
        <v>0.2</v>
      </c>
      <c r="FK157">
        <v>-28.298265853658531</v>
      </c>
      <c r="FL157">
        <v>-1.79394146341464</v>
      </c>
      <c r="FM157">
        <v>0.1793125471508748</v>
      </c>
      <c r="FN157">
        <v>0</v>
      </c>
      <c r="FO157">
        <v>637.09564705882349</v>
      </c>
      <c r="FP157">
        <v>-0.44828113285511051</v>
      </c>
      <c r="FQ157">
        <v>0.18016950880521801</v>
      </c>
      <c r="FR157">
        <v>1</v>
      </c>
      <c r="FS157">
        <v>1.52136</v>
      </c>
      <c r="FT157">
        <v>-0.24704780487804739</v>
      </c>
      <c r="FU157">
        <v>2.755671340451428E-2</v>
      </c>
      <c r="FV157">
        <v>0</v>
      </c>
      <c r="FW157">
        <v>1</v>
      </c>
      <c r="FX157">
        <v>3</v>
      </c>
      <c r="FY157" t="s">
        <v>417</v>
      </c>
      <c r="FZ157">
        <v>2.9747300000000001</v>
      </c>
      <c r="GA157">
        <v>2.8638699999999999</v>
      </c>
      <c r="GB157">
        <v>0.17091700000000001</v>
      </c>
      <c r="GC157">
        <v>0.176676</v>
      </c>
      <c r="GD157">
        <v>0.14916499999999999</v>
      </c>
      <c r="GE157">
        <v>0.147948</v>
      </c>
      <c r="GF157">
        <v>28743.200000000001</v>
      </c>
      <c r="GG157">
        <v>24852.400000000001</v>
      </c>
      <c r="GH157">
        <v>30981.3</v>
      </c>
      <c r="GI157">
        <v>28126</v>
      </c>
      <c r="GJ157">
        <v>34746.400000000001</v>
      </c>
      <c r="GK157">
        <v>33850.6</v>
      </c>
      <c r="GL157">
        <v>40412.400000000001</v>
      </c>
      <c r="GM157">
        <v>39244.1</v>
      </c>
      <c r="GN157">
        <v>2.0673499999999998</v>
      </c>
      <c r="GO157">
        <v>2.3953500000000001</v>
      </c>
      <c r="GP157">
        <v>0</v>
      </c>
      <c r="GQ157">
        <v>0.164688</v>
      </c>
      <c r="GR157">
        <v>999.9</v>
      </c>
      <c r="GS157">
        <v>31.3687</v>
      </c>
      <c r="GT157">
        <v>66.8</v>
      </c>
      <c r="GU157">
        <v>37.4</v>
      </c>
      <c r="GV157">
        <v>42.594200000000001</v>
      </c>
      <c r="GW157">
        <v>23.031600000000001</v>
      </c>
      <c r="GX157">
        <v>16.386199999999999</v>
      </c>
      <c r="GY157">
        <v>2</v>
      </c>
      <c r="GZ157">
        <v>0.45982000000000001</v>
      </c>
      <c r="HA157">
        <v>0.43674600000000002</v>
      </c>
      <c r="HB157">
        <v>20.212299999999999</v>
      </c>
      <c r="HC157">
        <v>5.2153400000000003</v>
      </c>
      <c r="HD157">
        <v>11.968299999999999</v>
      </c>
      <c r="HE157">
        <v>4.9913499999999997</v>
      </c>
      <c r="HF157">
        <v>3.2925</v>
      </c>
      <c r="HG157">
        <v>6310</v>
      </c>
      <c r="HH157">
        <v>9999</v>
      </c>
      <c r="HI157">
        <v>9999</v>
      </c>
      <c r="HJ157">
        <v>493</v>
      </c>
      <c r="HK157">
        <v>4.9713799999999999</v>
      </c>
      <c r="HL157">
        <v>1.87439</v>
      </c>
      <c r="HM157">
        <v>1.87073</v>
      </c>
      <c r="HN157">
        <v>1.87036</v>
      </c>
      <c r="HO157">
        <v>1.875</v>
      </c>
      <c r="HP157">
        <v>1.8716999999999999</v>
      </c>
      <c r="HQ157">
        <v>1.86721</v>
      </c>
      <c r="HR157">
        <v>1.8782000000000001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-1.502</v>
      </c>
      <c r="IG157">
        <v>0.47470000000000001</v>
      </c>
      <c r="IH157">
        <v>-1.5014285714286191</v>
      </c>
      <c r="II157">
        <v>0</v>
      </c>
      <c r="IJ157">
        <v>0</v>
      </c>
      <c r="IK157">
        <v>0</v>
      </c>
      <c r="IL157">
        <v>0.47462380952381272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282.5</v>
      </c>
      <c r="IU157">
        <v>4244.2</v>
      </c>
      <c r="IV157">
        <v>2.5915499999999998</v>
      </c>
      <c r="IW157">
        <v>2.5415000000000001</v>
      </c>
      <c r="IX157">
        <v>2.1484399999999999</v>
      </c>
      <c r="IY157">
        <v>2.5976599999999999</v>
      </c>
      <c r="IZ157">
        <v>2.5451700000000002</v>
      </c>
      <c r="JA157">
        <v>2.2936999999999999</v>
      </c>
      <c r="JB157">
        <v>41.196399999999997</v>
      </c>
      <c r="JC157">
        <v>15.681800000000001</v>
      </c>
      <c r="JD157">
        <v>18</v>
      </c>
      <c r="JE157">
        <v>500.041</v>
      </c>
      <c r="JF157">
        <v>928.15</v>
      </c>
      <c r="JG157">
        <v>31.001200000000001</v>
      </c>
      <c r="JH157">
        <v>33.427</v>
      </c>
      <c r="JI157">
        <v>30.000699999999998</v>
      </c>
      <c r="JJ157">
        <v>33.245800000000003</v>
      </c>
      <c r="JK157">
        <v>33.174700000000001</v>
      </c>
      <c r="JL157">
        <v>51.937600000000003</v>
      </c>
      <c r="JM157">
        <v>20.3599</v>
      </c>
      <c r="JN157">
        <v>95.545699999999997</v>
      </c>
      <c r="JO157">
        <v>31</v>
      </c>
      <c r="JP157">
        <v>949.75300000000004</v>
      </c>
      <c r="JQ157">
        <v>35.485500000000002</v>
      </c>
      <c r="JR157">
        <v>98.769400000000005</v>
      </c>
      <c r="JS157">
        <v>98.792199999999994</v>
      </c>
    </row>
    <row r="158" spans="1:279" x14ac:dyDescent="0.2">
      <c r="A158">
        <v>143</v>
      </c>
      <c r="B158">
        <v>1656607050.5</v>
      </c>
      <c r="C158">
        <v>567</v>
      </c>
      <c r="D158" t="s">
        <v>705</v>
      </c>
      <c r="E158" t="s">
        <v>706</v>
      </c>
      <c r="F158">
        <v>4</v>
      </c>
      <c r="G158">
        <v>1656607048.1875</v>
      </c>
      <c r="H158">
        <f t="shared" si="100"/>
        <v>1.2388145414751342E-3</v>
      </c>
      <c r="I158">
        <f t="shared" si="101"/>
        <v>1.2388145414751341</v>
      </c>
      <c r="J158">
        <f t="shared" si="102"/>
        <v>10.698762554932523</v>
      </c>
      <c r="K158">
        <f t="shared" si="103"/>
        <v>911.99299999999994</v>
      </c>
      <c r="L158">
        <f t="shared" si="104"/>
        <v>660.26164940074693</v>
      </c>
      <c r="M158">
        <f t="shared" si="105"/>
        <v>66.790972518080807</v>
      </c>
      <c r="N158">
        <f t="shared" si="106"/>
        <v>92.25569810841894</v>
      </c>
      <c r="O158">
        <f t="shared" si="107"/>
        <v>7.5788293865246256E-2</v>
      </c>
      <c r="P158">
        <f t="shared" si="108"/>
        <v>1.6717253609937772</v>
      </c>
      <c r="Q158">
        <f t="shared" si="109"/>
        <v>7.3929948324761435E-2</v>
      </c>
      <c r="R158">
        <f t="shared" si="110"/>
        <v>4.6369387398253317E-2</v>
      </c>
      <c r="S158">
        <f t="shared" si="111"/>
        <v>194.41225461258381</v>
      </c>
      <c r="T158">
        <f t="shared" si="112"/>
        <v>35.419975832166237</v>
      </c>
      <c r="U158">
        <f t="shared" si="113"/>
        <v>34.032925000000013</v>
      </c>
      <c r="V158">
        <f t="shared" si="114"/>
        <v>5.3528306757508242</v>
      </c>
      <c r="W158">
        <f t="shared" si="115"/>
        <v>69.659508656706635</v>
      </c>
      <c r="X158">
        <f t="shared" si="116"/>
        <v>3.7338921631749544</v>
      </c>
      <c r="Y158">
        <f t="shared" si="117"/>
        <v>5.3602045652894006</v>
      </c>
      <c r="Z158">
        <f t="shared" si="118"/>
        <v>1.6189385125758697</v>
      </c>
      <c r="AA158">
        <f t="shared" si="119"/>
        <v>-54.631721279053423</v>
      </c>
      <c r="AB158">
        <f t="shared" si="120"/>
        <v>2.2249870485266872</v>
      </c>
      <c r="AC158">
        <f t="shared" si="121"/>
        <v>0.30795055708442542</v>
      </c>
      <c r="AD158">
        <f t="shared" si="122"/>
        <v>142.31347093914152</v>
      </c>
      <c r="AE158">
        <f t="shared" si="123"/>
        <v>21.834166326170234</v>
      </c>
      <c r="AF158">
        <f t="shared" si="124"/>
        <v>1.2264130070952319</v>
      </c>
      <c r="AG158">
        <f t="shared" si="125"/>
        <v>10.698762554932523</v>
      </c>
      <c r="AH158">
        <v>973.56807255135436</v>
      </c>
      <c r="AI158">
        <v>950.10110303030331</v>
      </c>
      <c r="AJ158">
        <v>1.7376731432131249</v>
      </c>
      <c r="AK158">
        <v>67.047301081910973</v>
      </c>
      <c r="AL158">
        <f t="shared" si="126"/>
        <v>1.2388145414751341</v>
      </c>
      <c r="AM158">
        <v>35.43103004405593</v>
      </c>
      <c r="AN158">
        <v>36.920546153846168</v>
      </c>
      <c r="AO158">
        <v>2.7287942975037522E-4</v>
      </c>
      <c r="AP158">
        <v>77.180000000000007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19263.185605527717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1009.4360997992661</v>
      </c>
      <c r="BI158">
        <f t="shared" si="133"/>
        <v>10.698762554932523</v>
      </c>
      <c r="BJ158" t="e">
        <f t="shared" si="134"/>
        <v>#DIV/0!</v>
      </c>
      <c r="BK158">
        <f t="shared" si="135"/>
        <v>1.0598751676366688E-2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1199.9175</v>
      </c>
      <c r="CQ158">
        <f t="shared" si="147"/>
        <v>1009.4360997992661</v>
      </c>
      <c r="CR158">
        <f t="shared" si="148"/>
        <v>0.84125458608551518</v>
      </c>
      <c r="CS158">
        <f t="shared" si="149"/>
        <v>0.1620213511450444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1656607048.1875</v>
      </c>
      <c r="CZ158">
        <v>911.99299999999994</v>
      </c>
      <c r="DA158">
        <v>940.68200000000002</v>
      </c>
      <c r="DB158">
        <v>36.911362500000003</v>
      </c>
      <c r="DC158">
        <v>35.435025000000003</v>
      </c>
      <c r="DD158">
        <v>913.49424999999997</v>
      </c>
      <c r="DE158">
        <v>36.436737500000007</v>
      </c>
      <c r="DF158">
        <v>480.03025000000002</v>
      </c>
      <c r="DG158">
        <v>101.058375</v>
      </c>
      <c r="DH158">
        <v>9.9965150000000003E-2</v>
      </c>
      <c r="DI158">
        <v>34.057612499999998</v>
      </c>
      <c r="DJ158">
        <v>999.9</v>
      </c>
      <c r="DK158">
        <v>34.032925000000013</v>
      </c>
      <c r="DL158">
        <v>0</v>
      </c>
      <c r="DM158">
        <v>0</v>
      </c>
      <c r="DN158">
        <v>3997.1862500000002</v>
      </c>
      <c r="DO158">
        <v>0</v>
      </c>
      <c r="DP158">
        <v>44.966850000000001</v>
      </c>
      <c r="DQ158">
        <v>-28.689062499999999</v>
      </c>
      <c r="DR158">
        <v>946.94599999999991</v>
      </c>
      <c r="DS158">
        <v>975.23950000000002</v>
      </c>
      <c r="DT158">
        <v>1.4763375000000001</v>
      </c>
      <c r="DU158">
        <v>940.68200000000002</v>
      </c>
      <c r="DV158">
        <v>35.435025000000003</v>
      </c>
      <c r="DW158">
        <v>3.7301975000000001</v>
      </c>
      <c r="DX158">
        <v>3.5810037499999998</v>
      </c>
      <c r="DY158">
        <v>27.705612500000001</v>
      </c>
      <c r="DZ158">
        <v>27.0087625</v>
      </c>
      <c r="EA158">
        <v>1199.9175</v>
      </c>
      <c r="EB158">
        <v>0.95800637499999997</v>
      </c>
      <c r="EC158">
        <v>4.1993349999999999E-2</v>
      </c>
      <c r="ED158">
        <v>0</v>
      </c>
      <c r="EE158">
        <v>636.90362499999992</v>
      </c>
      <c r="EF158">
        <v>5.0001600000000002</v>
      </c>
      <c r="EG158">
        <v>8568.7775000000001</v>
      </c>
      <c r="EH158">
        <v>9514.5387499999997</v>
      </c>
      <c r="EI158">
        <v>48.765500000000003</v>
      </c>
      <c r="EJ158">
        <v>50.429250000000003</v>
      </c>
      <c r="EK158">
        <v>49.827749999999988</v>
      </c>
      <c r="EL158">
        <v>49.851374999999997</v>
      </c>
      <c r="EM158">
        <v>50.436999999999998</v>
      </c>
      <c r="EN158">
        <v>1144.7375</v>
      </c>
      <c r="EO158">
        <v>50.18</v>
      </c>
      <c r="EP158">
        <v>0</v>
      </c>
      <c r="EQ158">
        <v>11618.79999995232</v>
      </c>
      <c r="ER158">
        <v>0</v>
      </c>
      <c r="ES158">
        <v>637.03104000000008</v>
      </c>
      <c r="ET158">
        <v>-0.58238462051094864</v>
      </c>
      <c r="EU158">
        <v>63.679230667840812</v>
      </c>
      <c r="EV158">
        <v>8561.3152000000009</v>
      </c>
      <c r="EW158">
        <v>15</v>
      </c>
      <c r="EX158">
        <v>1656590095.5</v>
      </c>
      <c r="EY158" t="s">
        <v>416</v>
      </c>
      <c r="EZ158">
        <v>1656590095.5</v>
      </c>
      <c r="FA158">
        <v>1656352397</v>
      </c>
      <c r="FB158">
        <v>2</v>
      </c>
      <c r="FC158">
        <v>-0.995</v>
      </c>
      <c r="FD158">
        <v>0.47499999999999998</v>
      </c>
      <c r="FE158">
        <v>-1.5009999999999999</v>
      </c>
      <c r="FF158">
        <v>0.47499999999999998</v>
      </c>
      <c r="FG158">
        <v>427</v>
      </c>
      <c r="FH158">
        <v>33</v>
      </c>
      <c r="FI158">
        <v>0.32</v>
      </c>
      <c r="FJ158">
        <v>0.2</v>
      </c>
      <c r="FK158">
        <v>-28.41573414634146</v>
      </c>
      <c r="FL158">
        <v>-1.87956167247386</v>
      </c>
      <c r="FM158">
        <v>0.18770457406976099</v>
      </c>
      <c r="FN158">
        <v>0</v>
      </c>
      <c r="FO158">
        <v>637.09711764705878</v>
      </c>
      <c r="FP158">
        <v>-1.0602291842812821</v>
      </c>
      <c r="FQ158">
        <v>0.17818377240199179</v>
      </c>
      <c r="FR158">
        <v>0</v>
      </c>
      <c r="FS158">
        <v>1.503755365853658</v>
      </c>
      <c r="FT158">
        <v>-0.1961939372822275</v>
      </c>
      <c r="FU158">
        <v>2.2676231791917831E-2</v>
      </c>
      <c r="FV158">
        <v>0</v>
      </c>
      <c r="FW158">
        <v>0</v>
      </c>
      <c r="FX158">
        <v>3</v>
      </c>
      <c r="FY158" t="s">
        <v>425</v>
      </c>
      <c r="FZ158">
        <v>2.9743599999999999</v>
      </c>
      <c r="GA158">
        <v>2.8637299999999999</v>
      </c>
      <c r="GB158">
        <v>0.17173099999999999</v>
      </c>
      <c r="GC158">
        <v>0.177509</v>
      </c>
      <c r="GD158">
        <v>0.14921300000000001</v>
      </c>
      <c r="GE158">
        <v>0.147952</v>
      </c>
      <c r="GF158">
        <v>28715</v>
      </c>
      <c r="GG158">
        <v>24826.7</v>
      </c>
      <c r="GH158">
        <v>30981.4</v>
      </c>
      <c r="GI158">
        <v>28125.4</v>
      </c>
      <c r="GJ158">
        <v>34744.1</v>
      </c>
      <c r="GK158">
        <v>33849.599999999999</v>
      </c>
      <c r="GL158">
        <v>40412</v>
      </c>
      <c r="GM158">
        <v>39243.1</v>
      </c>
      <c r="GN158">
        <v>2.0670799999999998</v>
      </c>
      <c r="GO158">
        <v>2.39527</v>
      </c>
      <c r="GP158">
        <v>0</v>
      </c>
      <c r="GQ158">
        <v>0.163823</v>
      </c>
      <c r="GR158">
        <v>999.9</v>
      </c>
      <c r="GS158">
        <v>31.377199999999998</v>
      </c>
      <c r="GT158">
        <v>66.8</v>
      </c>
      <c r="GU158">
        <v>37.299999999999997</v>
      </c>
      <c r="GV158">
        <v>42.356000000000002</v>
      </c>
      <c r="GW158">
        <v>23.8916</v>
      </c>
      <c r="GX158">
        <v>16.502400000000002</v>
      </c>
      <c r="GY158">
        <v>2</v>
      </c>
      <c r="GZ158">
        <v>0.460262</v>
      </c>
      <c r="HA158">
        <v>0.440106</v>
      </c>
      <c r="HB158">
        <v>20.212299999999999</v>
      </c>
      <c r="HC158">
        <v>5.2153400000000003</v>
      </c>
      <c r="HD158">
        <v>11.9688</v>
      </c>
      <c r="HE158">
        <v>4.9913999999999996</v>
      </c>
      <c r="HF158">
        <v>3.2925</v>
      </c>
      <c r="HG158">
        <v>6310</v>
      </c>
      <c r="HH158">
        <v>9999</v>
      </c>
      <c r="HI158">
        <v>9999</v>
      </c>
      <c r="HJ158">
        <v>493</v>
      </c>
      <c r="HK158">
        <v>4.9713599999999998</v>
      </c>
      <c r="HL158">
        <v>1.87439</v>
      </c>
      <c r="HM158">
        <v>1.87073</v>
      </c>
      <c r="HN158">
        <v>1.8703700000000001</v>
      </c>
      <c r="HO158">
        <v>1.875</v>
      </c>
      <c r="HP158">
        <v>1.8716699999999999</v>
      </c>
      <c r="HQ158">
        <v>1.8672200000000001</v>
      </c>
      <c r="HR158">
        <v>1.8782000000000001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-1.5009999999999999</v>
      </c>
      <c r="IG158">
        <v>0.47460000000000002</v>
      </c>
      <c r="IH158">
        <v>-1.5014285714286191</v>
      </c>
      <c r="II158">
        <v>0</v>
      </c>
      <c r="IJ158">
        <v>0</v>
      </c>
      <c r="IK158">
        <v>0</v>
      </c>
      <c r="IL158">
        <v>0.47462380952381272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282.60000000000002</v>
      </c>
      <c r="IU158">
        <v>4244.2</v>
      </c>
      <c r="IV158">
        <v>2.6061999999999999</v>
      </c>
      <c r="IW158">
        <v>2.5451700000000002</v>
      </c>
      <c r="IX158">
        <v>2.1484399999999999</v>
      </c>
      <c r="IY158">
        <v>2.5964399999999999</v>
      </c>
      <c r="IZ158">
        <v>2.5451700000000002</v>
      </c>
      <c r="JA158">
        <v>2.3059099999999999</v>
      </c>
      <c r="JB158">
        <v>41.196399999999997</v>
      </c>
      <c r="JC158">
        <v>15.681800000000001</v>
      </c>
      <c r="JD158">
        <v>18</v>
      </c>
      <c r="JE158">
        <v>499.89800000000002</v>
      </c>
      <c r="JF158">
        <v>928.12199999999996</v>
      </c>
      <c r="JG158">
        <v>31.001100000000001</v>
      </c>
      <c r="JH158">
        <v>33.432099999999998</v>
      </c>
      <c r="JI158">
        <v>30.000699999999998</v>
      </c>
      <c r="JJ158">
        <v>33.249499999999998</v>
      </c>
      <c r="JK158">
        <v>33.178699999999999</v>
      </c>
      <c r="JL158">
        <v>52.235199999999999</v>
      </c>
      <c r="JM158">
        <v>20.3599</v>
      </c>
      <c r="JN158">
        <v>95.545699999999997</v>
      </c>
      <c r="JO158">
        <v>31</v>
      </c>
      <c r="JP158">
        <v>956.43200000000002</v>
      </c>
      <c r="JQ158">
        <v>35.488</v>
      </c>
      <c r="JR158">
        <v>98.769000000000005</v>
      </c>
      <c r="JS158">
        <v>98.7898</v>
      </c>
    </row>
    <row r="159" spans="1:279" x14ac:dyDescent="0.2">
      <c r="A159">
        <v>144</v>
      </c>
      <c r="B159">
        <v>1656607054.5</v>
      </c>
      <c r="C159">
        <v>571</v>
      </c>
      <c r="D159" t="s">
        <v>707</v>
      </c>
      <c r="E159" t="s">
        <v>708</v>
      </c>
      <c r="F159">
        <v>4</v>
      </c>
      <c r="G159">
        <v>1656607052.5</v>
      </c>
      <c r="H159">
        <f t="shared" si="100"/>
        <v>1.2525685200016682E-3</v>
      </c>
      <c r="I159">
        <f t="shared" si="101"/>
        <v>1.2525685200016681</v>
      </c>
      <c r="J159">
        <f t="shared" si="102"/>
        <v>10.939489743916671</v>
      </c>
      <c r="K159">
        <f t="shared" si="103"/>
        <v>919.12157142857154</v>
      </c>
      <c r="L159">
        <f t="shared" si="104"/>
        <v>664.49869188390016</v>
      </c>
      <c r="M159">
        <f t="shared" si="105"/>
        <v>67.219544923082054</v>
      </c>
      <c r="N159">
        <f t="shared" si="106"/>
        <v>92.976757539217587</v>
      </c>
      <c r="O159">
        <f t="shared" si="107"/>
        <v>7.6608871404085274E-2</v>
      </c>
      <c r="P159">
        <f t="shared" si="108"/>
        <v>1.6681967410677343</v>
      </c>
      <c r="Q159">
        <f t="shared" si="109"/>
        <v>7.4706701505997744E-2</v>
      </c>
      <c r="R159">
        <f t="shared" si="110"/>
        <v>4.6858657045995761E-2</v>
      </c>
      <c r="S159">
        <f t="shared" si="111"/>
        <v>194.43333904117543</v>
      </c>
      <c r="T159">
        <f t="shared" si="112"/>
        <v>35.424279340065453</v>
      </c>
      <c r="U159">
        <f t="shared" si="113"/>
        <v>34.04165714285714</v>
      </c>
      <c r="V159">
        <f t="shared" si="114"/>
        <v>5.3554378635955144</v>
      </c>
      <c r="W159">
        <f t="shared" si="115"/>
        <v>69.661884460545494</v>
      </c>
      <c r="X159">
        <f t="shared" si="116"/>
        <v>3.7355816451005945</v>
      </c>
      <c r="Y159">
        <f t="shared" si="117"/>
        <v>5.3624470167991527</v>
      </c>
      <c r="Z159">
        <f t="shared" si="118"/>
        <v>1.6198562184949199</v>
      </c>
      <c r="AA159">
        <f t="shared" si="119"/>
        <v>-55.238271732073564</v>
      </c>
      <c r="AB159">
        <f t="shared" si="120"/>
        <v>2.1096374411531857</v>
      </c>
      <c r="AC159">
        <f t="shared" si="121"/>
        <v>0.29262635386252944</v>
      </c>
      <c r="AD159">
        <f t="shared" si="122"/>
        <v>141.59733110411756</v>
      </c>
      <c r="AE159">
        <f t="shared" si="123"/>
        <v>21.906938473533344</v>
      </c>
      <c r="AF159">
        <f t="shared" si="124"/>
        <v>1.2371719594686859</v>
      </c>
      <c r="AG159">
        <f t="shared" si="125"/>
        <v>10.939489743916671</v>
      </c>
      <c r="AH159">
        <v>980.61356791119113</v>
      </c>
      <c r="AI159">
        <v>956.94729696969705</v>
      </c>
      <c r="AJ159">
        <v>1.716766554771763</v>
      </c>
      <c r="AK159">
        <v>67.047301081910973</v>
      </c>
      <c r="AL159">
        <f t="shared" si="126"/>
        <v>1.2525685200016681</v>
      </c>
      <c r="AM159">
        <v>35.436381924895102</v>
      </c>
      <c r="AN159">
        <v>36.932837062937097</v>
      </c>
      <c r="AO159">
        <v>1.812372960388391E-3</v>
      </c>
      <c r="AP159">
        <v>77.180000000000007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19177.568888009449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1009.5462855135621</v>
      </c>
      <c r="BI159">
        <f t="shared" si="133"/>
        <v>10.939489743916671</v>
      </c>
      <c r="BJ159" t="e">
        <f t="shared" si="134"/>
        <v>#DIV/0!</v>
      </c>
      <c r="BK159">
        <f t="shared" si="135"/>
        <v>1.0836045757279656E-2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1200.048571428571</v>
      </c>
      <c r="CQ159">
        <f t="shared" si="147"/>
        <v>1009.5462855135621</v>
      </c>
      <c r="CR159">
        <f t="shared" si="148"/>
        <v>0.84125452048309202</v>
      </c>
      <c r="CS159">
        <f t="shared" si="149"/>
        <v>0.16202122453236756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1656607052.5</v>
      </c>
      <c r="CZ159">
        <v>919.12157142857154</v>
      </c>
      <c r="DA159">
        <v>947.92857142857144</v>
      </c>
      <c r="DB159">
        <v>36.928085714285707</v>
      </c>
      <c r="DC159">
        <v>35.438628571428573</v>
      </c>
      <c r="DD159">
        <v>920.62271428571421</v>
      </c>
      <c r="DE159">
        <v>36.453471428571433</v>
      </c>
      <c r="DF159">
        <v>479.96771428571429</v>
      </c>
      <c r="DG159">
        <v>101.0582857142857</v>
      </c>
      <c r="DH159">
        <v>9.9994571428571447E-2</v>
      </c>
      <c r="DI159">
        <v>34.065114285714287</v>
      </c>
      <c r="DJ159">
        <v>999.89999999999986</v>
      </c>
      <c r="DK159">
        <v>34.04165714285714</v>
      </c>
      <c r="DL159">
        <v>0</v>
      </c>
      <c r="DM159">
        <v>0</v>
      </c>
      <c r="DN159">
        <v>3983.037142857143</v>
      </c>
      <c r="DO159">
        <v>0</v>
      </c>
      <c r="DP159">
        <v>45.917614285714293</v>
      </c>
      <c r="DQ159">
        <v>-28.807114285714281</v>
      </c>
      <c r="DR159">
        <v>954.36414285714272</v>
      </c>
      <c r="DS159">
        <v>982.75600000000009</v>
      </c>
      <c r="DT159">
        <v>1.4894657142857139</v>
      </c>
      <c r="DU159">
        <v>947.92857142857144</v>
      </c>
      <c r="DV159">
        <v>35.438628571428573</v>
      </c>
      <c r="DW159">
        <v>3.7318928571428569</v>
      </c>
      <c r="DX159">
        <v>3.5813714285714289</v>
      </c>
      <c r="DY159">
        <v>27.71338571428571</v>
      </c>
      <c r="DZ159">
        <v>27.01051428571429</v>
      </c>
      <c r="EA159">
        <v>1200.048571428571</v>
      </c>
      <c r="EB159">
        <v>0.95800814285714275</v>
      </c>
      <c r="EC159">
        <v>4.1991614285714289E-2</v>
      </c>
      <c r="ED159">
        <v>0</v>
      </c>
      <c r="EE159">
        <v>637.11599999999999</v>
      </c>
      <c r="EF159">
        <v>5.0001600000000002</v>
      </c>
      <c r="EG159">
        <v>8571.1314285714288</v>
      </c>
      <c r="EH159">
        <v>9515.5814285714296</v>
      </c>
      <c r="EI159">
        <v>48.75</v>
      </c>
      <c r="EJ159">
        <v>50.436999999999998</v>
      </c>
      <c r="EK159">
        <v>49.866</v>
      </c>
      <c r="EL159">
        <v>49.838999999999999</v>
      </c>
      <c r="EM159">
        <v>50.436999999999998</v>
      </c>
      <c r="EN159">
        <v>1144.8657142857139</v>
      </c>
      <c r="EO159">
        <v>50.182857142857152</v>
      </c>
      <c r="EP159">
        <v>0</v>
      </c>
      <c r="EQ159">
        <v>11623</v>
      </c>
      <c r="ER159">
        <v>0</v>
      </c>
      <c r="ES159">
        <v>637.03576923076923</v>
      </c>
      <c r="ET159">
        <v>0.60581195888770001</v>
      </c>
      <c r="EU159">
        <v>96.473162567007734</v>
      </c>
      <c r="EV159">
        <v>8564.5184615384605</v>
      </c>
      <c r="EW159">
        <v>15</v>
      </c>
      <c r="EX159">
        <v>1656590095.5</v>
      </c>
      <c r="EY159" t="s">
        <v>416</v>
      </c>
      <c r="EZ159">
        <v>1656590095.5</v>
      </c>
      <c r="FA159">
        <v>1656352397</v>
      </c>
      <c r="FB159">
        <v>2</v>
      </c>
      <c r="FC159">
        <v>-0.995</v>
      </c>
      <c r="FD159">
        <v>0.47499999999999998</v>
      </c>
      <c r="FE159">
        <v>-1.5009999999999999</v>
      </c>
      <c r="FF159">
        <v>0.47499999999999998</v>
      </c>
      <c r="FG159">
        <v>427</v>
      </c>
      <c r="FH159">
        <v>33</v>
      </c>
      <c r="FI159">
        <v>0.32</v>
      </c>
      <c r="FJ159">
        <v>0.2</v>
      </c>
      <c r="FK159">
        <v>-28.542331707317071</v>
      </c>
      <c r="FL159">
        <v>-1.851740069686399</v>
      </c>
      <c r="FM159">
        <v>0.18478682040298811</v>
      </c>
      <c r="FN159">
        <v>0</v>
      </c>
      <c r="FO159">
        <v>637.06958823529419</v>
      </c>
      <c r="FP159">
        <v>-0.32412528892362158</v>
      </c>
      <c r="FQ159">
        <v>0.16151581923016359</v>
      </c>
      <c r="FR159">
        <v>1</v>
      </c>
      <c r="FS159">
        <v>1.4955441463414629</v>
      </c>
      <c r="FT159">
        <v>-0.1275278048780461</v>
      </c>
      <c r="FU159">
        <v>1.7862385875053621E-2</v>
      </c>
      <c r="FV159">
        <v>0</v>
      </c>
      <c r="FW159">
        <v>1</v>
      </c>
      <c r="FX159">
        <v>3</v>
      </c>
      <c r="FY159" t="s">
        <v>417</v>
      </c>
      <c r="FZ159">
        <v>2.9744299999999999</v>
      </c>
      <c r="GA159">
        <v>2.8637800000000002</v>
      </c>
      <c r="GB159">
        <v>0.172544</v>
      </c>
      <c r="GC159">
        <v>0.17832400000000001</v>
      </c>
      <c r="GD159">
        <v>0.14924899999999999</v>
      </c>
      <c r="GE159">
        <v>0.14795900000000001</v>
      </c>
      <c r="GF159">
        <v>28686.5</v>
      </c>
      <c r="GG159">
        <v>24801.7</v>
      </c>
      <c r="GH159">
        <v>30981.200000000001</v>
      </c>
      <c r="GI159">
        <v>28125.1</v>
      </c>
      <c r="GJ159">
        <v>34742.300000000003</v>
      </c>
      <c r="GK159">
        <v>33849.300000000003</v>
      </c>
      <c r="GL159">
        <v>40411.599999999999</v>
      </c>
      <c r="GM159">
        <v>39243.1</v>
      </c>
      <c r="GN159">
        <v>2.0670799999999998</v>
      </c>
      <c r="GO159">
        <v>2.3948999999999998</v>
      </c>
      <c r="GP159">
        <v>0</v>
      </c>
      <c r="GQ159">
        <v>0.164129</v>
      </c>
      <c r="GR159">
        <v>999.9</v>
      </c>
      <c r="GS159">
        <v>31.385899999999999</v>
      </c>
      <c r="GT159">
        <v>66.8</v>
      </c>
      <c r="GU159">
        <v>37.299999999999997</v>
      </c>
      <c r="GV159">
        <v>42.365900000000003</v>
      </c>
      <c r="GW159">
        <v>23.791599999999999</v>
      </c>
      <c r="GX159">
        <v>16.634599999999999</v>
      </c>
      <c r="GY159">
        <v>2</v>
      </c>
      <c r="GZ159">
        <v>0.46077000000000001</v>
      </c>
      <c r="HA159">
        <v>0.44456400000000001</v>
      </c>
      <c r="HB159">
        <v>20.212199999999999</v>
      </c>
      <c r="HC159">
        <v>5.2153400000000003</v>
      </c>
      <c r="HD159">
        <v>11.9686</v>
      </c>
      <c r="HE159">
        <v>4.9913999999999996</v>
      </c>
      <c r="HF159">
        <v>3.2924799999999999</v>
      </c>
      <c r="HG159">
        <v>6310</v>
      </c>
      <c r="HH159">
        <v>9999</v>
      </c>
      <c r="HI159">
        <v>9999</v>
      </c>
      <c r="HJ159">
        <v>493</v>
      </c>
      <c r="HK159">
        <v>4.9713900000000004</v>
      </c>
      <c r="HL159">
        <v>1.8744000000000001</v>
      </c>
      <c r="HM159">
        <v>1.87073</v>
      </c>
      <c r="HN159">
        <v>1.87036</v>
      </c>
      <c r="HO159">
        <v>1.875</v>
      </c>
      <c r="HP159">
        <v>1.87168</v>
      </c>
      <c r="HQ159">
        <v>1.86721</v>
      </c>
      <c r="HR159">
        <v>1.8782000000000001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-1.502</v>
      </c>
      <c r="IG159">
        <v>0.47460000000000002</v>
      </c>
      <c r="IH159">
        <v>-1.5014285714286191</v>
      </c>
      <c r="II159">
        <v>0</v>
      </c>
      <c r="IJ159">
        <v>0</v>
      </c>
      <c r="IK159">
        <v>0</v>
      </c>
      <c r="IL159">
        <v>0.47462380952381272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282.60000000000002</v>
      </c>
      <c r="IU159">
        <v>4244.3</v>
      </c>
      <c r="IV159">
        <v>2.6208499999999999</v>
      </c>
      <c r="IW159">
        <v>2.5402800000000001</v>
      </c>
      <c r="IX159">
        <v>2.1484399999999999</v>
      </c>
      <c r="IY159">
        <v>2.5976599999999999</v>
      </c>
      <c r="IZ159">
        <v>2.5451700000000002</v>
      </c>
      <c r="JA159">
        <v>2.36816</v>
      </c>
      <c r="JB159">
        <v>41.196399999999997</v>
      </c>
      <c r="JC159">
        <v>15.6906</v>
      </c>
      <c r="JD159">
        <v>18</v>
      </c>
      <c r="JE159">
        <v>499.93099999999998</v>
      </c>
      <c r="JF159">
        <v>927.73</v>
      </c>
      <c r="JG159">
        <v>31.001200000000001</v>
      </c>
      <c r="JH159">
        <v>33.438099999999999</v>
      </c>
      <c r="JI159">
        <v>30.000599999999999</v>
      </c>
      <c r="JJ159">
        <v>33.253700000000002</v>
      </c>
      <c r="JK159">
        <v>33.182099999999998</v>
      </c>
      <c r="JL159">
        <v>52.530799999999999</v>
      </c>
      <c r="JM159">
        <v>20.3599</v>
      </c>
      <c r="JN159">
        <v>95.545699999999997</v>
      </c>
      <c r="JO159">
        <v>31</v>
      </c>
      <c r="JP159">
        <v>963.11099999999999</v>
      </c>
      <c r="JQ159">
        <v>35.483800000000002</v>
      </c>
      <c r="JR159">
        <v>98.768199999999993</v>
      </c>
      <c r="JS159">
        <v>98.789299999999997</v>
      </c>
    </row>
    <row r="160" spans="1:279" x14ac:dyDescent="0.2">
      <c r="A160">
        <v>145</v>
      </c>
      <c r="B160">
        <v>1656607058.5</v>
      </c>
      <c r="C160">
        <v>575</v>
      </c>
      <c r="D160" t="s">
        <v>709</v>
      </c>
      <c r="E160" t="s">
        <v>710</v>
      </c>
      <c r="F160">
        <v>4</v>
      </c>
      <c r="G160">
        <v>1656607056.1875</v>
      </c>
      <c r="H160">
        <f t="shared" si="100"/>
        <v>1.2592175763115276E-3</v>
      </c>
      <c r="I160">
        <f t="shared" si="101"/>
        <v>1.2592175763115276</v>
      </c>
      <c r="J160">
        <f t="shared" si="102"/>
        <v>10.940151827896068</v>
      </c>
      <c r="K160">
        <f t="shared" si="103"/>
        <v>925.24412500000005</v>
      </c>
      <c r="L160">
        <f t="shared" si="104"/>
        <v>671.66895874066256</v>
      </c>
      <c r="M160">
        <f t="shared" si="105"/>
        <v>67.944437282118059</v>
      </c>
      <c r="N160">
        <f t="shared" si="106"/>
        <v>93.595499097619495</v>
      </c>
      <c r="O160">
        <f t="shared" si="107"/>
        <v>7.7020503090058007E-2</v>
      </c>
      <c r="P160">
        <f t="shared" si="108"/>
        <v>1.6741717502650968</v>
      </c>
      <c r="Q160">
        <f t="shared" si="109"/>
        <v>7.51047902775724E-2</v>
      </c>
      <c r="R160">
        <f t="shared" si="110"/>
        <v>4.7108644413243042E-2</v>
      </c>
      <c r="S160">
        <f t="shared" si="111"/>
        <v>194.42282811260517</v>
      </c>
      <c r="T160">
        <f t="shared" si="112"/>
        <v>35.42349902909109</v>
      </c>
      <c r="U160">
        <f t="shared" si="113"/>
        <v>34.046012500000003</v>
      </c>
      <c r="V160">
        <f t="shared" si="114"/>
        <v>5.3567386712084168</v>
      </c>
      <c r="W160">
        <f t="shared" si="115"/>
        <v>69.662326943437037</v>
      </c>
      <c r="X160">
        <f t="shared" si="116"/>
        <v>3.7369485792689101</v>
      </c>
      <c r="Y160">
        <f t="shared" si="117"/>
        <v>5.3643751841697158</v>
      </c>
      <c r="Z160">
        <f t="shared" si="118"/>
        <v>1.6197900919395067</v>
      </c>
      <c r="AA160">
        <f t="shared" si="119"/>
        <v>-55.531495115338366</v>
      </c>
      <c r="AB160">
        <f t="shared" si="120"/>
        <v>2.3060905560770539</v>
      </c>
      <c r="AC160">
        <f t="shared" si="121"/>
        <v>0.31875143483664148</v>
      </c>
      <c r="AD160">
        <f t="shared" si="122"/>
        <v>141.5161749881805</v>
      </c>
      <c r="AE160">
        <f t="shared" si="123"/>
        <v>21.928788365141486</v>
      </c>
      <c r="AF160">
        <f t="shared" si="124"/>
        <v>1.2490051144431802</v>
      </c>
      <c r="AG160">
        <f t="shared" si="125"/>
        <v>10.940151827896068</v>
      </c>
      <c r="AH160">
        <v>987.5696008073902</v>
      </c>
      <c r="AI160">
        <v>963.85805454545459</v>
      </c>
      <c r="AJ160">
        <v>1.725441439145301</v>
      </c>
      <c r="AK160">
        <v>67.047301081910973</v>
      </c>
      <c r="AL160">
        <f t="shared" si="126"/>
        <v>1.2592175763115276</v>
      </c>
      <c r="AM160">
        <v>35.439067535804178</v>
      </c>
      <c r="AN160">
        <v>36.947793006993017</v>
      </c>
      <c r="AO160">
        <v>1.1056503496540231E-3</v>
      </c>
      <c r="AP160">
        <v>77.180000000000007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19321.39133854373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1009.4917497992772</v>
      </c>
      <c r="BI160">
        <f t="shared" si="133"/>
        <v>10.940151827896068</v>
      </c>
      <c r="BJ160" t="e">
        <f t="shared" si="134"/>
        <v>#DIV/0!</v>
      </c>
      <c r="BK160">
        <f t="shared" si="135"/>
        <v>1.0837287011083904E-2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1199.9837500000001</v>
      </c>
      <c r="CQ160">
        <f t="shared" si="147"/>
        <v>1009.4917497992772</v>
      </c>
      <c r="CR160">
        <f t="shared" si="148"/>
        <v>0.84125451682097951</v>
      </c>
      <c r="CS160">
        <f t="shared" si="149"/>
        <v>0.1620212174644908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1656607056.1875</v>
      </c>
      <c r="CZ160">
        <v>925.24412500000005</v>
      </c>
      <c r="DA160">
        <v>954.09762499999999</v>
      </c>
      <c r="DB160">
        <v>36.941837499999998</v>
      </c>
      <c r="DC160">
        <v>35.438362499999997</v>
      </c>
      <c r="DD160">
        <v>926.74562500000002</v>
      </c>
      <c r="DE160">
        <v>36.467224999999999</v>
      </c>
      <c r="DF160">
        <v>480.03375</v>
      </c>
      <c r="DG160">
        <v>101.057625</v>
      </c>
      <c r="DH160">
        <v>0.1000009375</v>
      </c>
      <c r="DI160">
        <v>34.071562499999999</v>
      </c>
      <c r="DJ160">
        <v>999.9</v>
      </c>
      <c r="DK160">
        <v>34.046012500000003</v>
      </c>
      <c r="DL160">
        <v>0</v>
      </c>
      <c r="DM160">
        <v>0</v>
      </c>
      <c r="DN160">
        <v>4007.0337500000001</v>
      </c>
      <c r="DO160">
        <v>0</v>
      </c>
      <c r="DP160">
        <v>46.528750000000002</v>
      </c>
      <c r="DQ160">
        <v>-28.853512500000001</v>
      </c>
      <c r="DR160">
        <v>960.73537499999998</v>
      </c>
      <c r="DS160">
        <v>989.15162499999997</v>
      </c>
      <c r="DT160">
        <v>1.5034974999999999</v>
      </c>
      <c r="DU160">
        <v>954.09762499999999</v>
      </c>
      <c r="DV160">
        <v>35.438362499999997</v>
      </c>
      <c r="DW160">
        <v>3.7332562500000002</v>
      </c>
      <c r="DX160">
        <v>3.5813187499999999</v>
      </c>
      <c r="DY160">
        <v>27.719650000000001</v>
      </c>
      <c r="DZ160">
        <v>27.010275</v>
      </c>
      <c r="EA160">
        <v>1199.9837500000001</v>
      </c>
      <c r="EB160">
        <v>0.95800912500000002</v>
      </c>
      <c r="EC160">
        <v>4.1990649999999997E-2</v>
      </c>
      <c r="ED160">
        <v>0</v>
      </c>
      <c r="EE160">
        <v>637.16174999999998</v>
      </c>
      <c r="EF160">
        <v>5.0001600000000002</v>
      </c>
      <c r="EG160">
        <v>8571.7412499999991</v>
      </c>
      <c r="EH160">
        <v>9515.0650000000005</v>
      </c>
      <c r="EI160">
        <v>48.75</v>
      </c>
      <c r="EJ160">
        <v>50.452749999999988</v>
      </c>
      <c r="EK160">
        <v>49.866874999999993</v>
      </c>
      <c r="EL160">
        <v>49.875</v>
      </c>
      <c r="EM160">
        <v>50.436999999999998</v>
      </c>
      <c r="EN160">
        <v>1144.80375</v>
      </c>
      <c r="EO160">
        <v>50.18</v>
      </c>
      <c r="EP160">
        <v>0</v>
      </c>
      <c r="EQ160">
        <v>11626.599999904631</v>
      </c>
      <c r="ER160">
        <v>0</v>
      </c>
      <c r="ES160">
        <v>637.05338461538463</v>
      </c>
      <c r="ET160">
        <v>1.000341880859196</v>
      </c>
      <c r="EU160">
        <v>26.39521379831303</v>
      </c>
      <c r="EV160">
        <v>8569.2292307692296</v>
      </c>
      <c r="EW160">
        <v>15</v>
      </c>
      <c r="EX160">
        <v>1656590095.5</v>
      </c>
      <c r="EY160" t="s">
        <v>416</v>
      </c>
      <c r="EZ160">
        <v>1656590095.5</v>
      </c>
      <c r="FA160">
        <v>1656352397</v>
      </c>
      <c r="FB160">
        <v>2</v>
      </c>
      <c r="FC160">
        <v>-0.995</v>
      </c>
      <c r="FD160">
        <v>0.47499999999999998</v>
      </c>
      <c r="FE160">
        <v>-1.5009999999999999</v>
      </c>
      <c r="FF160">
        <v>0.47499999999999998</v>
      </c>
      <c r="FG160">
        <v>427</v>
      </c>
      <c r="FH160">
        <v>33</v>
      </c>
      <c r="FI160">
        <v>0.32</v>
      </c>
      <c r="FJ160">
        <v>0.2</v>
      </c>
      <c r="FK160">
        <v>-28.65317073170732</v>
      </c>
      <c r="FL160">
        <v>-1.683351219512234</v>
      </c>
      <c r="FM160">
        <v>0.16962485615703241</v>
      </c>
      <c r="FN160">
        <v>0</v>
      </c>
      <c r="FO160">
        <v>637.06538235294113</v>
      </c>
      <c r="FP160">
        <v>0.24652406377586941</v>
      </c>
      <c r="FQ160">
        <v>0.16178253645046131</v>
      </c>
      <c r="FR160">
        <v>1</v>
      </c>
      <c r="FS160">
        <v>1.4939129268292679</v>
      </c>
      <c r="FT160">
        <v>-5.0379512195121573E-2</v>
      </c>
      <c r="FU160">
        <v>1.6927760897255301E-2</v>
      </c>
      <c r="FV160">
        <v>1</v>
      </c>
      <c r="FW160">
        <v>2</v>
      </c>
      <c r="FX160">
        <v>3</v>
      </c>
      <c r="FY160" t="s">
        <v>658</v>
      </c>
      <c r="FZ160">
        <v>2.9746199999999998</v>
      </c>
      <c r="GA160">
        <v>2.8638599999999999</v>
      </c>
      <c r="GB160">
        <v>0.17335800000000001</v>
      </c>
      <c r="GC160">
        <v>0.17912600000000001</v>
      </c>
      <c r="GD160">
        <v>0.149287</v>
      </c>
      <c r="GE160">
        <v>0.147951</v>
      </c>
      <c r="GF160">
        <v>28657.4</v>
      </c>
      <c r="GG160">
        <v>24777.4</v>
      </c>
      <c r="GH160">
        <v>30980.3</v>
      </c>
      <c r="GI160">
        <v>28125</v>
      </c>
      <c r="GJ160">
        <v>34740.5</v>
      </c>
      <c r="GK160">
        <v>33849.300000000003</v>
      </c>
      <c r="GL160">
        <v>40411.199999999997</v>
      </c>
      <c r="GM160">
        <v>39242.699999999997</v>
      </c>
      <c r="GN160">
        <v>2.0672199999999998</v>
      </c>
      <c r="GO160">
        <v>2.3949199999999999</v>
      </c>
      <c r="GP160">
        <v>0</v>
      </c>
      <c r="GQ160">
        <v>0.16394300000000001</v>
      </c>
      <c r="GR160">
        <v>999.9</v>
      </c>
      <c r="GS160">
        <v>31.393899999999999</v>
      </c>
      <c r="GT160">
        <v>66.8</v>
      </c>
      <c r="GU160">
        <v>37.299999999999997</v>
      </c>
      <c r="GV160">
        <v>42.363300000000002</v>
      </c>
      <c r="GW160">
        <v>23.961600000000001</v>
      </c>
      <c r="GX160">
        <v>16.566500000000001</v>
      </c>
      <c r="GY160">
        <v>2</v>
      </c>
      <c r="GZ160">
        <v>0.46126299999999998</v>
      </c>
      <c r="HA160">
        <v>0.44832499999999997</v>
      </c>
      <c r="HB160">
        <v>20.2121</v>
      </c>
      <c r="HC160">
        <v>5.2159399999999998</v>
      </c>
      <c r="HD160">
        <v>11.9686</v>
      </c>
      <c r="HE160">
        <v>4.99125</v>
      </c>
      <c r="HF160">
        <v>3.2925300000000002</v>
      </c>
      <c r="HG160">
        <v>6310.3</v>
      </c>
      <c r="HH160">
        <v>9999</v>
      </c>
      <c r="HI160">
        <v>9999</v>
      </c>
      <c r="HJ160">
        <v>493</v>
      </c>
      <c r="HK160">
        <v>4.9713900000000004</v>
      </c>
      <c r="HL160">
        <v>1.8744099999999999</v>
      </c>
      <c r="HM160">
        <v>1.87073</v>
      </c>
      <c r="HN160">
        <v>1.8703700000000001</v>
      </c>
      <c r="HO160">
        <v>1.875</v>
      </c>
      <c r="HP160">
        <v>1.8716900000000001</v>
      </c>
      <c r="HQ160">
        <v>1.8672200000000001</v>
      </c>
      <c r="HR160">
        <v>1.8782000000000001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-1.502</v>
      </c>
      <c r="IG160">
        <v>0.47460000000000002</v>
      </c>
      <c r="IH160">
        <v>-1.5014285714286191</v>
      </c>
      <c r="II160">
        <v>0</v>
      </c>
      <c r="IJ160">
        <v>0</v>
      </c>
      <c r="IK160">
        <v>0</v>
      </c>
      <c r="IL160">
        <v>0.47462380952381272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282.7</v>
      </c>
      <c r="IU160">
        <v>4244.3999999999996</v>
      </c>
      <c r="IV160">
        <v>2.63672</v>
      </c>
      <c r="IW160">
        <v>2.5366200000000001</v>
      </c>
      <c r="IX160">
        <v>2.1484399999999999</v>
      </c>
      <c r="IY160">
        <v>2.5976599999999999</v>
      </c>
      <c r="IZ160">
        <v>2.5451700000000002</v>
      </c>
      <c r="JA160">
        <v>2.2949199999999998</v>
      </c>
      <c r="JB160">
        <v>41.196399999999997</v>
      </c>
      <c r="JC160">
        <v>15.6906</v>
      </c>
      <c r="JD160">
        <v>18</v>
      </c>
      <c r="JE160">
        <v>500.06400000000002</v>
      </c>
      <c r="JF160">
        <v>927.81700000000001</v>
      </c>
      <c r="JG160">
        <v>31.001100000000001</v>
      </c>
      <c r="JH160">
        <v>33.442599999999999</v>
      </c>
      <c r="JI160">
        <v>30.000699999999998</v>
      </c>
      <c r="JJ160">
        <v>33.258400000000002</v>
      </c>
      <c r="JK160">
        <v>33.185699999999997</v>
      </c>
      <c r="JL160">
        <v>52.833199999999998</v>
      </c>
      <c r="JM160">
        <v>20.3599</v>
      </c>
      <c r="JN160">
        <v>95.545699999999997</v>
      </c>
      <c r="JO160">
        <v>31</v>
      </c>
      <c r="JP160">
        <v>969.78899999999999</v>
      </c>
      <c r="JQ160">
        <v>35.4801</v>
      </c>
      <c r="JR160">
        <v>98.766400000000004</v>
      </c>
      <c r="JS160">
        <v>98.788600000000002</v>
      </c>
    </row>
    <row r="161" spans="1:279" x14ac:dyDescent="0.2">
      <c r="A161">
        <v>146</v>
      </c>
      <c r="B161">
        <v>1656607062.5</v>
      </c>
      <c r="C161">
        <v>579</v>
      </c>
      <c r="D161" t="s">
        <v>711</v>
      </c>
      <c r="E161" t="s">
        <v>712</v>
      </c>
      <c r="F161">
        <v>4</v>
      </c>
      <c r="G161">
        <v>1656607060.5</v>
      </c>
      <c r="H161">
        <f t="shared" si="100"/>
        <v>1.2647464986672455E-3</v>
      </c>
      <c r="I161">
        <f t="shared" si="101"/>
        <v>1.2647464986672454</v>
      </c>
      <c r="J161">
        <f t="shared" si="102"/>
        <v>10.885037424227944</v>
      </c>
      <c r="K161">
        <f t="shared" si="103"/>
        <v>932.3875714285715</v>
      </c>
      <c r="L161">
        <f t="shared" si="104"/>
        <v>680.53544889654381</v>
      </c>
      <c r="M161">
        <f t="shared" si="105"/>
        <v>68.842176725360716</v>
      </c>
      <c r="N161">
        <f t="shared" si="106"/>
        <v>94.319245342608895</v>
      </c>
      <c r="O161">
        <f t="shared" si="107"/>
        <v>7.7294585225452725E-2</v>
      </c>
      <c r="P161">
        <f t="shared" si="108"/>
        <v>1.6694492728323964</v>
      </c>
      <c r="Q161">
        <f t="shared" si="109"/>
        <v>7.5360087616814925E-2</v>
      </c>
      <c r="R161">
        <f t="shared" si="110"/>
        <v>4.7269829119673153E-2</v>
      </c>
      <c r="S161">
        <f t="shared" si="111"/>
        <v>194.43128704117132</v>
      </c>
      <c r="T161">
        <f t="shared" si="112"/>
        <v>35.429447792404581</v>
      </c>
      <c r="U161">
        <f t="shared" si="113"/>
        <v>34.055385714285713</v>
      </c>
      <c r="V161">
        <f t="shared" si="114"/>
        <v>5.3595390862115782</v>
      </c>
      <c r="W161">
        <f t="shared" si="115"/>
        <v>69.66592738238198</v>
      </c>
      <c r="X161">
        <f t="shared" si="116"/>
        <v>3.7381616403203903</v>
      </c>
      <c r="Y161">
        <f t="shared" si="117"/>
        <v>5.3658391997028732</v>
      </c>
      <c r="Z161">
        <f t="shared" si="118"/>
        <v>1.6213774458911878</v>
      </c>
      <c r="AA161">
        <f t="shared" si="119"/>
        <v>-55.775320591225523</v>
      </c>
      <c r="AB161">
        <f t="shared" si="120"/>
        <v>1.8964991437923133</v>
      </c>
      <c r="AC161">
        <f t="shared" si="121"/>
        <v>0.2628969173040227</v>
      </c>
      <c r="AD161">
        <f t="shared" si="122"/>
        <v>140.81536251104214</v>
      </c>
      <c r="AE161">
        <f t="shared" si="123"/>
        <v>21.926750418928648</v>
      </c>
      <c r="AF161">
        <f t="shared" si="124"/>
        <v>1.2598480865701462</v>
      </c>
      <c r="AG161">
        <f t="shared" si="125"/>
        <v>10.885037424227944</v>
      </c>
      <c r="AH161">
        <v>994.38105445809197</v>
      </c>
      <c r="AI161">
        <v>970.75081212121188</v>
      </c>
      <c r="AJ161">
        <v>1.723688172814047</v>
      </c>
      <c r="AK161">
        <v>67.047301081910973</v>
      </c>
      <c r="AL161">
        <f t="shared" si="126"/>
        <v>1.2647464986672454</v>
      </c>
      <c r="AM161">
        <v>35.437329481818168</v>
      </c>
      <c r="AN161">
        <v>36.957624475524497</v>
      </c>
      <c r="AO161">
        <v>3.2928049728574708E-4</v>
      </c>
      <c r="AP161">
        <v>77.180000000000007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19207.055247503358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1009.53548551356</v>
      </c>
      <c r="BI161">
        <f t="shared" si="133"/>
        <v>10.885037424227944</v>
      </c>
      <c r="BJ161" t="e">
        <f t="shared" si="134"/>
        <v>#DIV/0!</v>
      </c>
      <c r="BK161">
        <f t="shared" si="135"/>
        <v>1.0782223686461725E-2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1200.035714285714</v>
      </c>
      <c r="CQ161">
        <f t="shared" si="147"/>
        <v>1009.53548551356</v>
      </c>
      <c r="CR161">
        <f t="shared" si="148"/>
        <v>0.84125453392398108</v>
      </c>
      <c r="CS161">
        <f t="shared" si="149"/>
        <v>0.16202125047328347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1656607060.5</v>
      </c>
      <c r="CZ161">
        <v>932.3875714285715</v>
      </c>
      <c r="DA161">
        <v>961.26214285714298</v>
      </c>
      <c r="DB161">
        <v>36.953385714285723</v>
      </c>
      <c r="DC161">
        <v>35.436885714285722</v>
      </c>
      <c r="DD161">
        <v>933.8888571428572</v>
      </c>
      <c r="DE161">
        <v>36.478728571428569</v>
      </c>
      <c r="DF161">
        <v>480.03657142857139</v>
      </c>
      <c r="DG161">
        <v>101.05885714285709</v>
      </c>
      <c r="DH161">
        <v>9.9983057142857143E-2</v>
      </c>
      <c r="DI161">
        <v>34.076457142857137</v>
      </c>
      <c r="DJ161">
        <v>999.89999999999986</v>
      </c>
      <c r="DK161">
        <v>34.055385714285713</v>
      </c>
      <c r="DL161">
        <v>0</v>
      </c>
      <c r="DM161">
        <v>0</v>
      </c>
      <c r="DN161">
        <v>3988.037142857143</v>
      </c>
      <c r="DO161">
        <v>0</v>
      </c>
      <c r="DP161">
        <v>46.82987142857143</v>
      </c>
      <c r="DQ161">
        <v>-28.87454285714286</v>
      </c>
      <c r="DR161">
        <v>968.16442857142852</v>
      </c>
      <c r="DS161">
        <v>996.57771428571425</v>
      </c>
      <c r="DT161">
        <v>1.51647</v>
      </c>
      <c r="DU161">
        <v>961.26214285714298</v>
      </c>
      <c r="DV161">
        <v>35.436885714285722</v>
      </c>
      <c r="DW161">
        <v>3.7344599999999999</v>
      </c>
      <c r="DX161">
        <v>3.5812085714285722</v>
      </c>
      <c r="DY161">
        <v>27.72514285714286</v>
      </c>
      <c r="DZ161">
        <v>27.00975714285714</v>
      </c>
      <c r="EA161">
        <v>1200.035714285714</v>
      </c>
      <c r="EB161">
        <v>0.95800814285714275</v>
      </c>
      <c r="EC161">
        <v>4.1991614285714289E-2</v>
      </c>
      <c r="ED161">
        <v>0</v>
      </c>
      <c r="EE161">
        <v>637.00557142857144</v>
      </c>
      <c r="EF161">
        <v>5.0001600000000002</v>
      </c>
      <c r="EG161">
        <v>8563.09</v>
      </c>
      <c r="EH161">
        <v>9515.4857142857127</v>
      </c>
      <c r="EI161">
        <v>48.776571428571437</v>
      </c>
      <c r="EJ161">
        <v>50.463999999999999</v>
      </c>
      <c r="EK161">
        <v>49.875</v>
      </c>
      <c r="EL161">
        <v>49.875</v>
      </c>
      <c r="EM161">
        <v>50.446000000000012</v>
      </c>
      <c r="EN161">
        <v>1144.8528571428569</v>
      </c>
      <c r="EO161">
        <v>50.182857142857152</v>
      </c>
      <c r="EP161">
        <v>0</v>
      </c>
      <c r="EQ161">
        <v>11630.79999995232</v>
      </c>
      <c r="ER161">
        <v>0</v>
      </c>
      <c r="ES161">
        <v>637.0942</v>
      </c>
      <c r="ET161">
        <v>0.47230768456509969</v>
      </c>
      <c r="EU161">
        <v>-37.078461421241727</v>
      </c>
      <c r="EV161">
        <v>8568.1939999999995</v>
      </c>
      <c r="EW161">
        <v>15</v>
      </c>
      <c r="EX161">
        <v>1656590095.5</v>
      </c>
      <c r="EY161" t="s">
        <v>416</v>
      </c>
      <c r="EZ161">
        <v>1656590095.5</v>
      </c>
      <c r="FA161">
        <v>1656352397</v>
      </c>
      <c r="FB161">
        <v>2</v>
      </c>
      <c r="FC161">
        <v>-0.995</v>
      </c>
      <c r="FD161">
        <v>0.47499999999999998</v>
      </c>
      <c r="FE161">
        <v>-1.5009999999999999</v>
      </c>
      <c r="FF161">
        <v>0.47499999999999998</v>
      </c>
      <c r="FG161">
        <v>427</v>
      </c>
      <c r="FH161">
        <v>33</v>
      </c>
      <c r="FI161">
        <v>0.32</v>
      </c>
      <c r="FJ161">
        <v>0.2</v>
      </c>
      <c r="FK161">
        <v>-28.7357525</v>
      </c>
      <c r="FL161">
        <v>-1.1931365853658149</v>
      </c>
      <c r="FM161">
        <v>0.1248763708383213</v>
      </c>
      <c r="FN161">
        <v>0</v>
      </c>
      <c r="FO161">
        <v>637.04117647058831</v>
      </c>
      <c r="FP161">
        <v>0.31819709453969119</v>
      </c>
      <c r="FQ161">
        <v>0.16623114144931719</v>
      </c>
      <c r="FR161">
        <v>1</v>
      </c>
      <c r="FS161">
        <v>1.49254475</v>
      </c>
      <c r="FT161">
        <v>0.1031440525328325</v>
      </c>
      <c r="FU161">
        <v>1.559320156149787E-2</v>
      </c>
      <c r="FV161">
        <v>0</v>
      </c>
      <c r="FW161">
        <v>1</v>
      </c>
      <c r="FX161">
        <v>3</v>
      </c>
      <c r="FY161" t="s">
        <v>417</v>
      </c>
      <c r="FZ161">
        <v>2.9745699999999999</v>
      </c>
      <c r="GA161">
        <v>2.86381</v>
      </c>
      <c r="GB161">
        <v>0.17416400000000001</v>
      </c>
      <c r="GC161">
        <v>0.17994599999999999</v>
      </c>
      <c r="GD161">
        <v>0.149315</v>
      </c>
      <c r="GE161">
        <v>0.147953</v>
      </c>
      <c r="GF161">
        <v>28629.4</v>
      </c>
      <c r="GG161">
        <v>24751.3</v>
      </c>
      <c r="GH161">
        <v>30980.400000000001</v>
      </c>
      <c r="GI161">
        <v>28123.7</v>
      </c>
      <c r="GJ161">
        <v>34739.4</v>
      </c>
      <c r="GK161">
        <v>33848</v>
      </c>
      <c r="GL161">
        <v>40411.300000000003</v>
      </c>
      <c r="GM161">
        <v>39241.199999999997</v>
      </c>
      <c r="GN161">
        <v>2.0670999999999999</v>
      </c>
      <c r="GO161">
        <v>2.395</v>
      </c>
      <c r="GP161">
        <v>0</v>
      </c>
      <c r="GQ161">
        <v>0.163913</v>
      </c>
      <c r="GR161">
        <v>999.9</v>
      </c>
      <c r="GS161">
        <v>31.402000000000001</v>
      </c>
      <c r="GT161">
        <v>66.8</v>
      </c>
      <c r="GU161">
        <v>37.299999999999997</v>
      </c>
      <c r="GV161">
        <v>42.359699999999997</v>
      </c>
      <c r="GW161">
        <v>24.041599999999999</v>
      </c>
      <c r="GX161">
        <v>16.318100000000001</v>
      </c>
      <c r="GY161">
        <v>2</v>
      </c>
      <c r="GZ161">
        <v>0.46179599999999998</v>
      </c>
      <c r="HA161">
        <v>0.45424799999999999</v>
      </c>
      <c r="HB161">
        <v>20.2121</v>
      </c>
      <c r="HC161">
        <v>5.2159399999999998</v>
      </c>
      <c r="HD161">
        <v>11.9689</v>
      </c>
      <c r="HE161">
        <v>4.9913499999999997</v>
      </c>
      <c r="HF161">
        <v>3.2925</v>
      </c>
      <c r="HG161">
        <v>6310.3</v>
      </c>
      <c r="HH161">
        <v>9999</v>
      </c>
      <c r="HI161">
        <v>9999</v>
      </c>
      <c r="HJ161">
        <v>493</v>
      </c>
      <c r="HK161">
        <v>4.9713900000000004</v>
      </c>
      <c r="HL161">
        <v>1.8744000000000001</v>
      </c>
      <c r="HM161">
        <v>1.87073</v>
      </c>
      <c r="HN161">
        <v>1.8703799999999999</v>
      </c>
      <c r="HO161">
        <v>1.875</v>
      </c>
      <c r="HP161">
        <v>1.8717299999999999</v>
      </c>
      <c r="HQ161">
        <v>1.86721</v>
      </c>
      <c r="HR161">
        <v>1.8782000000000001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-1.502</v>
      </c>
      <c r="IG161">
        <v>0.47460000000000002</v>
      </c>
      <c r="IH161">
        <v>-1.5014285714286191</v>
      </c>
      <c r="II161">
        <v>0</v>
      </c>
      <c r="IJ161">
        <v>0</v>
      </c>
      <c r="IK161">
        <v>0</v>
      </c>
      <c r="IL161">
        <v>0.47462380952381272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282.8</v>
      </c>
      <c r="IU161">
        <v>4244.3999999999996</v>
      </c>
      <c r="IV161">
        <v>2.65137</v>
      </c>
      <c r="IW161">
        <v>2.5463900000000002</v>
      </c>
      <c r="IX161">
        <v>2.1484399999999999</v>
      </c>
      <c r="IY161">
        <v>2.5964399999999999</v>
      </c>
      <c r="IZ161">
        <v>2.5451700000000002</v>
      </c>
      <c r="JA161">
        <v>2.2790499999999998</v>
      </c>
      <c r="JB161">
        <v>41.196399999999997</v>
      </c>
      <c r="JC161">
        <v>15.6731</v>
      </c>
      <c r="JD161">
        <v>18</v>
      </c>
      <c r="JE161">
        <v>500.01799999999997</v>
      </c>
      <c r="JF161">
        <v>927.96799999999996</v>
      </c>
      <c r="JG161">
        <v>31.0015</v>
      </c>
      <c r="JH161">
        <v>33.448599999999999</v>
      </c>
      <c r="JI161">
        <v>30.000699999999998</v>
      </c>
      <c r="JJ161">
        <v>33.262500000000003</v>
      </c>
      <c r="JK161">
        <v>33.189700000000002</v>
      </c>
      <c r="JL161">
        <v>53.134099999999997</v>
      </c>
      <c r="JM161">
        <v>20.3599</v>
      </c>
      <c r="JN161">
        <v>95.545699999999997</v>
      </c>
      <c r="JO161">
        <v>31</v>
      </c>
      <c r="JP161">
        <v>976.46799999999996</v>
      </c>
      <c r="JQ161">
        <v>35.4741</v>
      </c>
      <c r="JR161">
        <v>98.7667</v>
      </c>
      <c r="JS161">
        <v>98.784499999999994</v>
      </c>
    </row>
    <row r="162" spans="1:279" x14ac:dyDescent="0.2">
      <c r="A162">
        <v>147</v>
      </c>
      <c r="B162">
        <v>1656607066.5</v>
      </c>
      <c r="C162">
        <v>583</v>
      </c>
      <c r="D162" t="s">
        <v>713</v>
      </c>
      <c r="E162" t="s">
        <v>714</v>
      </c>
      <c r="F162">
        <v>4</v>
      </c>
      <c r="G162">
        <v>1656607064.1875</v>
      </c>
      <c r="H162">
        <f t="shared" si="100"/>
        <v>1.2737554245542764E-3</v>
      </c>
      <c r="I162">
        <f t="shared" si="101"/>
        <v>1.2737554245542764</v>
      </c>
      <c r="J162">
        <f t="shared" si="102"/>
        <v>11.078442215208772</v>
      </c>
      <c r="K162">
        <f t="shared" si="103"/>
        <v>938.46950000000004</v>
      </c>
      <c r="L162">
        <f t="shared" si="104"/>
        <v>684.04415128742812</v>
      </c>
      <c r="M162">
        <f t="shared" si="105"/>
        <v>69.197143575153675</v>
      </c>
      <c r="N162">
        <f t="shared" si="106"/>
        <v>94.934528144391422</v>
      </c>
      <c r="O162">
        <f t="shared" si="107"/>
        <v>7.7853502762556231E-2</v>
      </c>
      <c r="P162">
        <f t="shared" si="108"/>
        <v>1.6698216825256911</v>
      </c>
      <c r="Q162">
        <f t="shared" si="109"/>
        <v>7.5891735506617111E-2</v>
      </c>
      <c r="R162">
        <f t="shared" si="110"/>
        <v>4.7604474392455312E-2</v>
      </c>
      <c r="S162">
        <f t="shared" si="111"/>
        <v>194.42788798760566</v>
      </c>
      <c r="T162">
        <f t="shared" si="112"/>
        <v>35.429971433251346</v>
      </c>
      <c r="U162">
        <f t="shared" si="113"/>
        <v>34.059275</v>
      </c>
      <c r="V162">
        <f t="shared" si="114"/>
        <v>5.3607014533727142</v>
      </c>
      <c r="W162">
        <f t="shared" si="115"/>
        <v>69.667597099303904</v>
      </c>
      <c r="X162">
        <f t="shared" si="116"/>
        <v>3.7392319639614038</v>
      </c>
      <c r="Y162">
        <f t="shared" si="117"/>
        <v>5.3672469263315028</v>
      </c>
      <c r="Z162">
        <f t="shared" si="118"/>
        <v>1.6214694894113104</v>
      </c>
      <c r="AA162">
        <f t="shared" si="119"/>
        <v>-56.172614222843592</v>
      </c>
      <c r="AB162">
        <f t="shared" si="120"/>
        <v>1.9703877485763102</v>
      </c>
      <c r="AC162">
        <f t="shared" si="121"/>
        <v>0.27309006821419907</v>
      </c>
      <c r="AD162">
        <f t="shared" si="122"/>
        <v>140.49875158155257</v>
      </c>
      <c r="AE162">
        <f t="shared" si="123"/>
        <v>21.962049751668065</v>
      </c>
      <c r="AF162">
        <f t="shared" si="124"/>
        <v>1.2678666635140905</v>
      </c>
      <c r="AG162">
        <f t="shared" si="125"/>
        <v>11.078442215208772</v>
      </c>
      <c r="AH162">
        <v>1001.329585240336</v>
      </c>
      <c r="AI162">
        <v>977.56551515151477</v>
      </c>
      <c r="AJ162">
        <v>1.7023243652463289</v>
      </c>
      <c r="AK162">
        <v>67.047301081910973</v>
      </c>
      <c r="AL162">
        <f t="shared" si="126"/>
        <v>1.2737554245542764</v>
      </c>
      <c r="AM162">
        <v>35.437532129790199</v>
      </c>
      <c r="AN162">
        <v>36.968237762237791</v>
      </c>
      <c r="AO162">
        <v>4.0891375291687572E-4</v>
      </c>
      <c r="AP162">
        <v>77.180000000000007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19215.746178038218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1009.5180372992775</v>
      </c>
      <c r="BI162">
        <f t="shared" si="133"/>
        <v>11.078442215208772</v>
      </c>
      <c r="BJ162" t="e">
        <f t="shared" si="134"/>
        <v>#DIV/0!</v>
      </c>
      <c r="BK162">
        <f t="shared" si="135"/>
        <v>1.0973991356158903E-2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1200.0150000000001</v>
      </c>
      <c r="CQ162">
        <f t="shared" si="147"/>
        <v>1009.5180372992775</v>
      </c>
      <c r="CR162">
        <f t="shared" si="148"/>
        <v>0.84125451540128859</v>
      </c>
      <c r="CS162">
        <f t="shared" si="149"/>
        <v>0.1620212147244873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1656607064.1875</v>
      </c>
      <c r="CZ162">
        <v>938.46950000000004</v>
      </c>
      <c r="DA162">
        <v>967.40887500000008</v>
      </c>
      <c r="DB162">
        <v>36.963949999999997</v>
      </c>
      <c r="DC162">
        <v>35.437725</v>
      </c>
      <c r="DD162">
        <v>939.97074999999995</v>
      </c>
      <c r="DE162">
        <v>36.489325000000001</v>
      </c>
      <c r="DF162">
        <v>480.008375</v>
      </c>
      <c r="DG162">
        <v>101.058875</v>
      </c>
      <c r="DH162">
        <v>0.10000991250000001</v>
      </c>
      <c r="DI162">
        <v>34.081162499999998</v>
      </c>
      <c r="DJ162">
        <v>999.9</v>
      </c>
      <c r="DK162">
        <v>34.059275</v>
      </c>
      <c r="DL162">
        <v>0</v>
      </c>
      <c r="DM162">
        <v>0</v>
      </c>
      <c r="DN162">
        <v>3989.53</v>
      </c>
      <c r="DO162">
        <v>0</v>
      </c>
      <c r="DP162">
        <v>46.934125000000002</v>
      </c>
      <c r="DQ162">
        <v>-28.939362500000001</v>
      </c>
      <c r="DR162">
        <v>974.49024999999995</v>
      </c>
      <c r="DS162">
        <v>1002.95125</v>
      </c>
      <c r="DT162">
        <v>1.52622375</v>
      </c>
      <c r="DU162">
        <v>967.40887500000008</v>
      </c>
      <c r="DV162">
        <v>35.437725</v>
      </c>
      <c r="DW162">
        <v>3.7355325000000001</v>
      </c>
      <c r="DX162">
        <v>3.5812949999999999</v>
      </c>
      <c r="DY162">
        <v>27.730062499999999</v>
      </c>
      <c r="DZ162">
        <v>27.0101625</v>
      </c>
      <c r="EA162">
        <v>1200.0150000000001</v>
      </c>
      <c r="EB162">
        <v>0.95800912500000002</v>
      </c>
      <c r="EC162">
        <v>4.1990649999999997E-2</v>
      </c>
      <c r="ED162">
        <v>0</v>
      </c>
      <c r="EE162">
        <v>637.21462500000007</v>
      </c>
      <c r="EF162">
        <v>5.0001600000000002</v>
      </c>
      <c r="EG162">
        <v>8553.7387500000004</v>
      </c>
      <c r="EH162">
        <v>9515.3312499999993</v>
      </c>
      <c r="EI162">
        <v>48.796499999999988</v>
      </c>
      <c r="EJ162">
        <v>50.5</v>
      </c>
      <c r="EK162">
        <v>49.913749999999993</v>
      </c>
      <c r="EL162">
        <v>49.890500000000003</v>
      </c>
      <c r="EM162">
        <v>50.468499999999999</v>
      </c>
      <c r="EN162">
        <v>1144.83375</v>
      </c>
      <c r="EO162">
        <v>50.181250000000013</v>
      </c>
      <c r="EP162">
        <v>0</v>
      </c>
      <c r="EQ162">
        <v>11635</v>
      </c>
      <c r="ER162">
        <v>0</v>
      </c>
      <c r="ES162">
        <v>637.15061538461543</v>
      </c>
      <c r="ET162">
        <v>0.44772648877718441</v>
      </c>
      <c r="EU162">
        <v>-110.1524786793867</v>
      </c>
      <c r="EV162">
        <v>8563.9638461538452</v>
      </c>
      <c r="EW162">
        <v>15</v>
      </c>
      <c r="EX162">
        <v>1656590095.5</v>
      </c>
      <c r="EY162" t="s">
        <v>416</v>
      </c>
      <c r="EZ162">
        <v>1656590095.5</v>
      </c>
      <c r="FA162">
        <v>1656352397</v>
      </c>
      <c r="FB162">
        <v>2</v>
      </c>
      <c r="FC162">
        <v>-0.995</v>
      </c>
      <c r="FD162">
        <v>0.47499999999999998</v>
      </c>
      <c r="FE162">
        <v>-1.5009999999999999</v>
      </c>
      <c r="FF162">
        <v>0.47499999999999998</v>
      </c>
      <c r="FG162">
        <v>427</v>
      </c>
      <c r="FH162">
        <v>33</v>
      </c>
      <c r="FI162">
        <v>0.32</v>
      </c>
      <c r="FJ162">
        <v>0.2</v>
      </c>
      <c r="FK162">
        <v>-28.810917499999999</v>
      </c>
      <c r="FL162">
        <v>-0.88735272045028679</v>
      </c>
      <c r="FM162">
        <v>9.6354078500860432E-2</v>
      </c>
      <c r="FN162">
        <v>0</v>
      </c>
      <c r="FO162">
        <v>637.10367647058831</v>
      </c>
      <c r="FP162">
        <v>0.9741634767122781</v>
      </c>
      <c r="FQ162">
        <v>0.21323898779762529</v>
      </c>
      <c r="FR162">
        <v>1</v>
      </c>
      <c r="FS162">
        <v>1.49914725</v>
      </c>
      <c r="FT162">
        <v>0.19387328330206141</v>
      </c>
      <c r="FU162">
        <v>1.870418415589142E-2</v>
      </c>
      <c r="FV162">
        <v>0</v>
      </c>
      <c r="FW162">
        <v>1</v>
      </c>
      <c r="FX162">
        <v>3</v>
      </c>
      <c r="FY162" t="s">
        <v>417</v>
      </c>
      <c r="FZ162">
        <v>2.9744100000000002</v>
      </c>
      <c r="GA162">
        <v>2.8637700000000001</v>
      </c>
      <c r="GB162">
        <v>0.17496400000000001</v>
      </c>
      <c r="GC162">
        <v>0.180754</v>
      </c>
      <c r="GD162">
        <v>0.149341</v>
      </c>
      <c r="GE162">
        <v>0.147952</v>
      </c>
      <c r="GF162">
        <v>28600.7</v>
      </c>
      <c r="GG162">
        <v>24726.3</v>
      </c>
      <c r="GH162">
        <v>30979.4</v>
      </c>
      <c r="GI162">
        <v>28123.1</v>
      </c>
      <c r="GJ162">
        <v>34737.4</v>
      </c>
      <c r="GK162">
        <v>33847</v>
      </c>
      <c r="GL162">
        <v>40410.199999999997</v>
      </c>
      <c r="GM162">
        <v>39240.1</v>
      </c>
      <c r="GN162">
        <v>2.0669499999999998</v>
      </c>
      <c r="GO162">
        <v>2.395</v>
      </c>
      <c r="GP162">
        <v>0</v>
      </c>
      <c r="GQ162">
        <v>0.163659</v>
      </c>
      <c r="GR162">
        <v>999.9</v>
      </c>
      <c r="GS162">
        <v>31.411300000000001</v>
      </c>
      <c r="GT162">
        <v>66.8</v>
      </c>
      <c r="GU162">
        <v>37.4</v>
      </c>
      <c r="GV162">
        <v>42.595199999999998</v>
      </c>
      <c r="GW162">
        <v>24.211600000000001</v>
      </c>
      <c r="GX162">
        <v>16.502400000000002</v>
      </c>
      <c r="GY162">
        <v>2</v>
      </c>
      <c r="GZ162">
        <v>0.46237299999999998</v>
      </c>
      <c r="HA162">
        <v>0.45948299999999997</v>
      </c>
      <c r="HB162">
        <v>20.212199999999999</v>
      </c>
      <c r="HC162">
        <v>5.2156399999999996</v>
      </c>
      <c r="HD162">
        <v>11.9694</v>
      </c>
      <c r="HE162">
        <v>4.9912000000000001</v>
      </c>
      <c r="HF162">
        <v>3.2925</v>
      </c>
      <c r="HG162">
        <v>6310.6</v>
      </c>
      <c r="HH162">
        <v>9999</v>
      </c>
      <c r="HI162">
        <v>9999</v>
      </c>
      <c r="HJ162">
        <v>493</v>
      </c>
      <c r="HK162">
        <v>4.9714099999999997</v>
      </c>
      <c r="HL162">
        <v>1.8744099999999999</v>
      </c>
      <c r="HM162">
        <v>1.87073</v>
      </c>
      <c r="HN162">
        <v>1.87036</v>
      </c>
      <c r="HO162">
        <v>1.875</v>
      </c>
      <c r="HP162">
        <v>1.8716900000000001</v>
      </c>
      <c r="HQ162">
        <v>1.86721</v>
      </c>
      <c r="HR162">
        <v>1.8782000000000001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-1.5009999999999999</v>
      </c>
      <c r="IG162">
        <v>0.47460000000000002</v>
      </c>
      <c r="IH162">
        <v>-1.5014285714286191</v>
      </c>
      <c r="II162">
        <v>0</v>
      </c>
      <c r="IJ162">
        <v>0</v>
      </c>
      <c r="IK162">
        <v>0</v>
      </c>
      <c r="IL162">
        <v>0.47462380952381272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282.89999999999998</v>
      </c>
      <c r="IU162">
        <v>4244.5</v>
      </c>
      <c r="IV162">
        <v>2.6660200000000001</v>
      </c>
      <c r="IW162">
        <v>2.5427200000000001</v>
      </c>
      <c r="IX162">
        <v>2.1484399999999999</v>
      </c>
      <c r="IY162">
        <v>2.5976599999999999</v>
      </c>
      <c r="IZ162">
        <v>2.5451700000000002</v>
      </c>
      <c r="JA162">
        <v>2.3083499999999999</v>
      </c>
      <c r="JB162">
        <v>41.196399999999997</v>
      </c>
      <c r="JC162">
        <v>15.681800000000001</v>
      </c>
      <c r="JD162">
        <v>18</v>
      </c>
      <c r="JE162">
        <v>499.95699999999999</v>
      </c>
      <c r="JF162">
        <v>928.04600000000005</v>
      </c>
      <c r="JG162">
        <v>31.0015</v>
      </c>
      <c r="JH162">
        <v>33.454599999999999</v>
      </c>
      <c r="JI162">
        <v>30.000699999999998</v>
      </c>
      <c r="JJ162">
        <v>33.266599999999997</v>
      </c>
      <c r="JK162">
        <v>33.194600000000001</v>
      </c>
      <c r="JL162">
        <v>53.429900000000004</v>
      </c>
      <c r="JM162">
        <v>20.3599</v>
      </c>
      <c r="JN162">
        <v>95.545699999999997</v>
      </c>
      <c r="JO162">
        <v>31</v>
      </c>
      <c r="JP162">
        <v>983.14599999999996</v>
      </c>
      <c r="JQ162">
        <v>35.4741</v>
      </c>
      <c r="JR162">
        <v>98.7637</v>
      </c>
      <c r="JS162">
        <v>98.781999999999996</v>
      </c>
    </row>
    <row r="163" spans="1:279" x14ac:dyDescent="0.2">
      <c r="A163">
        <v>148</v>
      </c>
      <c r="B163">
        <v>1656607070.5</v>
      </c>
      <c r="C163">
        <v>587</v>
      </c>
      <c r="D163" t="s">
        <v>715</v>
      </c>
      <c r="E163" t="s">
        <v>716</v>
      </c>
      <c r="F163">
        <v>4</v>
      </c>
      <c r="G163">
        <v>1656607068.5</v>
      </c>
      <c r="H163">
        <f t="shared" si="100"/>
        <v>1.2770602967160246E-3</v>
      </c>
      <c r="I163">
        <f t="shared" si="101"/>
        <v>1.2770602967160245</v>
      </c>
      <c r="J163">
        <f t="shared" si="102"/>
        <v>11.088403644304019</v>
      </c>
      <c r="K163">
        <f t="shared" si="103"/>
        <v>945.54942857142851</v>
      </c>
      <c r="L163">
        <f t="shared" si="104"/>
        <v>691.35556767222079</v>
      </c>
      <c r="M163">
        <f t="shared" si="105"/>
        <v>69.937112466709181</v>
      </c>
      <c r="N163">
        <f t="shared" si="106"/>
        <v>95.651210203582337</v>
      </c>
      <c r="O163">
        <f t="shared" si="107"/>
        <v>7.8066152823598578E-2</v>
      </c>
      <c r="P163">
        <f t="shared" si="108"/>
        <v>1.673104124063902</v>
      </c>
      <c r="Q163">
        <f t="shared" si="109"/>
        <v>7.6097564787651298E-2</v>
      </c>
      <c r="R163">
        <f t="shared" si="110"/>
        <v>4.7733713125411123E-2</v>
      </c>
      <c r="S163">
        <f t="shared" si="111"/>
        <v>194.41721361259377</v>
      </c>
      <c r="T163">
        <f t="shared" si="112"/>
        <v>35.431923078005994</v>
      </c>
      <c r="U163">
        <f t="shared" si="113"/>
        <v>34.061342857142847</v>
      </c>
      <c r="V163">
        <f t="shared" si="114"/>
        <v>5.3613195505122695</v>
      </c>
      <c r="W163">
        <f t="shared" si="115"/>
        <v>69.660156930150166</v>
      </c>
      <c r="X163">
        <f t="shared" si="116"/>
        <v>3.7400435557365475</v>
      </c>
      <c r="Y163">
        <f t="shared" si="117"/>
        <v>5.3689852572206735</v>
      </c>
      <c r="Z163">
        <f t="shared" si="118"/>
        <v>1.621275994775722</v>
      </c>
      <c r="AA163">
        <f t="shared" si="119"/>
        <v>-56.318359085176681</v>
      </c>
      <c r="AB163">
        <f t="shared" si="120"/>
        <v>2.3117071261218367</v>
      </c>
      <c r="AC163">
        <f t="shared" si="121"/>
        <v>0.31977967443831329</v>
      </c>
      <c r="AD163">
        <f t="shared" si="122"/>
        <v>140.73034132797724</v>
      </c>
      <c r="AE163">
        <f t="shared" si="123"/>
        <v>22.100391755733373</v>
      </c>
      <c r="AF163">
        <f t="shared" si="124"/>
        <v>1.2747729563733214</v>
      </c>
      <c r="AG163">
        <f t="shared" si="125"/>
        <v>11.088403644304019</v>
      </c>
      <c r="AH163">
        <v>1008.298311997845</v>
      </c>
      <c r="AI163">
        <v>984.43971515151497</v>
      </c>
      <c r="AJ163">
        <v>1.7170707233885101</v>
      </c>
      <c r="AK163">
        <v>67.047301081910973</v>
      </c>
      <c r="AL163">
        <f t="shared" si="126"/>
        <v>1.2770602967160245</v>
      </c>
      <c r="AM163">
        <v>35.437665992307693</v>
      </c>
      <c r="AN163">
        <v>36.973888111888122</v>
      </c>
      <c r="AO163">
        <v>1.6833193473413899E-4</v>
      </c>
      <c r="AP163">
        <v>77.180000000000007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19294.568746117235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1009.4621997992712</v>
      </c>
      <c r="BI163">
        <f t="shared" si="133"/>
        <v>11.088403644304019</v>
      </c>
      <c r="BJ163" t="e">
        <f t="shared" si="134"/>
        <v>#DIV/0!</v>
      </c>
      <c r="BK163">
        <f t="shared" si="135"/>
        <v>1.098446642827133E-2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1199.9485714285711</v>
      </c>
      <c r="CQ163">
        <f t="shared" si="147"/>
        <v>1009.4621997992712</v>
      </c>
      <c r="CR163">
        <f t="shared" si="148"/>
        <v>0.84125455359930901</v>
      </c>
      <c r="CS163">
        <f t="shared" si="149"/>
        <v>0.16202128844666638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1656607068.5</v>
      </c>
      <c r="CZ163">
        <v>945.54942857142851</v>
      </c>
      <c r="DA163">
        <v>974.68142857142846</v>
      </c>
      <c r="DB163">
        <v>36.971785714285723</v>
      </c>
      <c r="DC163">
        <v>35.437242857142863</v>
      </c>
      <c r="DD163">
        <v>947.05114285714285</v>
      </c>
      <c r="DE163">
        <v>36.497185714285713</v>
      </c>
      <c r="DF163">
        <v>480.00314285714279</v>
      </c>
      <c r="DG163">
        <v>101.0594285714286</v>
      </c>
      <c r="DH163">
        <v>9.9968614285714269E-2</v>
      </c>
      <c r="DI163">
        <v>34.086971428571417</v>
      </c>
      <c r="DJ163">
        <v>999.89999999999986</v>
      </c>
      <c r="DK163">
        <v>34.061342857142847</v>
      </c>
      <c r="DL163">
        <v>0</v>
      </c>
      <c r="DM163">
        <v>0</v>
      </c>
      <c r="DN163">
        <v>4002.6771428571419</v>
      </c>
      <c r="DO163">
        <v>0</v>
      </c>
      <c r="DP163">
        <v>47.052599999999998</v>
      </c>
      <c r="DQ163">
        <v>-29.13204285714286</v>
      </c>
      <c r="DR163">
        <v>981.85042857142855</v>
      </c>
      <c r="DS163">
        <v>1010.491428571429</v>
      </c>
      <c r="DT163">
        <v>1.5345471428571431</v>
      </c>
      <c r="DU163">
        <v>974.68142857142846</v>
      </c>
      <c r="DV163">
        <v>35.437242857142863</v>
      </c>
      <c r="DW163">
        <v>3.7363471428571429</v>
      </c>
      <c r="DX163">
        <v>3.58127</v>
      </c>
      <c r="DY163">
        <v>27.733799999999999</v>
      </c>
      <c r="DZ163">
        <v>27.010014285714291</v>
      </c>
      <c r="EA163">
        <v>1199.9485714285711</v>
      </c>
      <c r="EB163">
        <v>0.95800814285714275</v>
      </c>
      <c r="EC163">
        <v>4.1991614285714289E-2</v>
      </c>
      <c r="ED163">
        <v>0</v>
      </c>
      <c r="EE163">
        <v>637.21399999999994</v>
      </c>
      <c r="EF163">
        <v>5.0001600000000002</v>
      </c>
      <c r="EG163">
        <v>8544.8828571428585</v>
      </c>
      <c r="EH163">
        <v>9514.7885714285712</v>
      </c>
      <c r="EI163">
        <v>48.785428571428582</v>
      </c>
      <c r="EJ163">
        <v>50.5</v>
      </c>
      <c r="EK163">
        <v>49.883714285714291</v>
      </c>
      <c r="EL163">
        <v>49.919285714285706</v>
      </c>
      <c r="EM163">
        <v>50.5</v>
      </c>
      <c r="EN163">
        <v>1144.768571428571</v>
      </c>
      <c r="EO163">
        <v>50.18</v>
      </c>
      <c r="EP163">
        <v>0</v>
      </c>
      <c r="EQ163">
        <v>11638.599999904631</v>
      </c>
      <c r="ER163">
        <v>0</v>
      </c>
      <c r="ES163">
        <v>637.17376923076927</v>
      </c>
      <c r="ET163">
        <v>0.72861538263485204</v>
      </c>
      <c r="EU163">
        <v>-135.99111110003781</v>
      </c>
      <c r="EV163">
        <v>8557.17</v>
      </c>
      <c r="EW163">
        <v>15</v>
      </c>
      <c r="EX163">
        <v>1656590095.5</v>
      </c>
      <c r="EY163" t="s">
        <v>416</v>
      </c>
      <c r="EZ163">
        <v>1656590095.5</v>
      </c>
      <c r="FA163">
        <v>1656352397</v>
      </c>
      <c r="FB163">
        <v>2</v>
      </c>
      <c r="FC163">
        <v>-0.995</v>
      </c>
      <c r="FD163">
        <v>0.47499999999999998</v>
      </c>
      <c r="FE163">
        <v>-1.5009999999999999</v>
      </c>
      <c r="FF163">
        <v>0.47499999999999998</v>
      </c>
      <c r="FG163">
        <v>427</v>
      </c>
      <c r="FH163">
        <v>33</v>
      </c>
      <c r="FI163">
        <v>0.32</v>
      </c>
      <c r="FJ163">
        <v>0.2</v>
      </c>
      <c r="FK163">
        <v>-28.896170000000001</v>
      </c>
      <c r="FL163">
        <v>-0.94715347091931124</v>
      </c>
      <c r="FM163">
        <v>0.10344225248900921</v>
      </c>
      <c r="FN163">
        <v>0</v>
      </c>
      <c r="FO163">
        <v>637.15267647058829</v>
      </c>
      <c r="FP163">
        <v>0.69685255763597109</v>
      </c>
      <c r="FQ163">
        <v>0.2143111702213896</v>
      </c>
      <c r="FR163">
        <v>1</v>
      </c>
      <c r="FS163">
        <v>1.51110875</v>
      </c>
      <c r="FT163">
        <v>0.174230431519696</v>
      </c>
      <c r="FU163">
        <v>1.687606725328801E-2</v>
      </c>
      <c r="FV163">
        <v>0</v>
      </c>
      <c r="FW163">
        <v>1</v>
      </c>
      <c r="FX163">
        <v>3</v>
      </c>
      <c r="FY163" t="s">
        <v>417</v>
      </c>
      <c r="FZ163">
        <v>2.9744299999999999</v>
      </c>
      <c r="GA163">
        <v>2.8637999999999999</v>
      </c>
      <c r="GB163">
        <v>0.175763</v>
      </c>
      <c r="GC163">
        <v>0.18156900000000001</v>
      </c>
      <c r="GD163">
        <v>0.14935599999999999</v>
      </c>
      <c r="GE163">
        <v>0.147948</v>
      </c>
      <c r="GF163">
        <v>28572.2</v>
      </c>
      <c r="GG163">
        <v>24701.3</v>
      </c>
      <c r="GH163">
        <v>30978.7</v>
      </c>
      <c r="GI163">
        <v>28122.7</v>
      </c>
      <c r="GJ163">
        <v>34736.199999999997</v>
      </c>
      <c r="GK163">
        <v>33846.6</v>
      </c>
      <c r="GL163">
        <v>40409.5</v>
      </c>
      <c r="GM163">
        <v>39239.300000000003</v>
      </c>
      <c r="GN163">
        <v>2.0668500000000001</v>
      </c>
      <c r="GO163">
        <v>2.3942700000000001</v>
      </c>
      <c r="GP163">
        <v>0</v>
      </c>
      <c r="GQ163">
        <v>0.162743</v>
      </c>
      <c r="GR163">
        <v>999.9</v>
      </c>
      <c r="GS163">
        <v>31.421299999999999</v>
      </c>
      <c r="GT163">
        <v>66.8</v>
      </c>
      <c r="GU163">
        <v>37.4</v>
      </c>
      <c r="GV163">
        <v>42.596400000000003</v>
      </c>
      <c r="GW163">
        <v>24.1416</v>
      </c>
      <c r="GX163">
        <v>16.566500000000001</v>
      </c>
      <c r="GY163">
        <v>2</v>
      </c>
      <c r="GZ163">
        <v>0.46285100000000001</v>
      </c>
      <c r="HA163">
        <v>0.46451500000000001</v>
      </c>
      <c r="HB163">
        <v>20.212299999999999</v>
      </c>
      <c r="HC163">
        <v>5.2160900000000003</v>
      </c>
      <c r="HD163">
        <v>11.9703</v>
      </c>
      <c r="HE163">
        <v>4.9912000000000001</v>
      </c>
      <c r="HF163">
        <v>3.2924799999999999</v>
      </c>
      <c r="HG163">
        <v>6310.6</v>
      </c>
      <c r="HH163">
        <v>9999</v>
      </c>
      <c r="HI163">
        <v>9999</v>
      </c>
      <c r="HJ163">
        <v>493</v>
      </c>
      <c r="HK163">
        <v>4.9713700000000003</v>
      </c>
      <c r="HL163">
        <v>1.8744099999999999</v>
      </c>
      <c r="HM163">
        <v>1.87073</v>
      </c>
      <c r="HN163">
        <v>1.8703399999999999</v>
      </c>
      <c r="HO163">
        <v>1.875</v>
      </c>
      <c r="HP163">
        <v>1.8716900000000001</v>
      </c>
      <c r="HQ163">
        <v>1.8671899999999999</v>
      </c>
      <c r="HR163">
        <v>1.8782000000000001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-1.5009999999999999</v>
      </c>
      <c r="IG163">
        <v>0.47470000000000001</v>
      </c>
      <c r="IH163">
        <v>-1.5014285714286191</v>
      </c>
      <c r="II163">
        <v>0</v>
      </c>
      <c r="IJ163">
        <v>0</v>
      </c>
      <c r="IK163">
        <v>0</v>
      </c>
      <c r="IL163">
        <v>0.47462380952381272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282.89999999999998</v>
      </c>
      <c r="IU163">
        <v>4244.6000000000004</v>
      </c>
      <c r="IV163">
        <v>2.68066</v>
      </c>
      <c r="IW163">
        <v>2.5366200000000001</v>
      </c>
      <c r="IX163">
        <v>2.1484399999999999</v>
      </c>
      <c r="IY163">
        <v>2.5952099999999998</v>
      </c>
      <c r="IZ163">
        <v>2.5451700000000002</v>
      </c>
      <c r="JA163">
        <v>2.2973599999999998</v>
      </c>
      <c r="JB163">
        <v>41.196399999999997</v>
      </c>
      <c r="JC163">
        <v>15.681800000000001</v>
      </c>
      <c r="JD163">
        <v>18</v>
      </c>
      <c r="JE163">
        <v>499.93299999999999</v>
      </c>
      <c r="JF163">
        <v>927.23900000000003</v>
      </c>
      <c r="JG163">
        <v>31.0015</v>
      </c>
      <c r="JH163">
        <v>33.460599999999999</v>
      </c>
      <c r="JI163">
        <v>30.000699999999998</v>
      </c>
      <c r="JJ163">
        <v>33.271500000000003</v>
      </c>
      <c r="JK163">
        <v>33.198300000000003</v>
      </c>
      <c r="JL163">
        <v>53.726599999999998</v>
      </c>
      <c r="JM163">
        <v>20.3599</v>
      </c>
      <c r="JN163">
        <v>95.545699999999997</v>
      </c>
      <c r="JO163">
        <v>31</v>
      </c>
      <c r="JP163">
        <v>989.827</v>
      </c>
      <c r="JQ163">
        <v>35.4741</v>
      </c>
      <c r="JR163">
        <v>98.761700000000005</v>
      </c>
      <c r="JS163">
        <v>98.780299999999997</v>
      </c>
    </row>
    <row r="164" spans="1:279" x14ac:dyDescent="0.2">
      <c r="A164">
        <v>149</v>
      </c>
      <c r="B164">
        <v>1656607074.5</v>
      </c>
      <c r="C164">
        <v>591</v>
      </c>
      <c r="D164" t="s">
        <v>717</v>
      </c>
      <c r="E164" t="s">
        <v>718</v>
      </c>
      <c r="F164">
        <v>4</v>
      </c>
      <c r="G164">
        <v>1656607072.1875</v>
      </c>
      <c r="H164">
        <f t="shared" si="100"/>
        <v>1.2817945307255258E-3</v>
      </c>
      <c r="I164">
        <f t="shared" si="101"/>
        <v>1.2817945307255258</v>
      </c>
      <c r="J164">
        <f t="shared" si="102"/>
        <v>11.03435727362165</v>
      </c>
      <c r="K164">
        <f t="shared" si="103"/>
        <v>951.68937500000004</v>
      </c>
      <c r="L164">
        <f t="shared" si="104"/>
        <v>699.51751919138599</v>
      </c>
      <c r="M164">
        <f t="shared" si="105"/>
        <v>70.762841520804415</v>
      </c>
      <c r="N164">
        <f t="shared" si="106"/>
        <v>96.27242002173962</v>
      </c>
      <c r="O164">
        <f t="shared" si="107"/>
        <v>7.8430418098173263E-2</v>
      </c>
      <c r="P164">
        <f t="shared" si="108"/>
        <v>1.6767191636941838</v>
      </c>
      <c r="Q164">
        <f t="shared" si="109"/>
        <v>7.6447834543101084E-2</v>
      </c>
      <c r="R164">
        <f t="shared" si="110"/>
        <v>4.7953849639091911E-2</v>
      </c>
      <c r="S164">
        <f t="shared" si="111"/>
        <v>194.42083311260114</v>
      </c>
      <c r="T164">
        <f t="shared" si="112"/>
        <v>35.428270460701654</v>
      </c>
      <c r="U164">
        <f t="shared" si="113"/>
        <v>34.058237499999997</v>
      </c>
      <c r="V164">
        <f t="shared" si="114"/>
        <v>5.3603913606224616</v>
      </c>
      <c r="W164">
        <f t="shared" si="115"/>
        <v>69.666237393543184</v>
      </c>
      <c r="X164">
        <f t="shared" si="116"/>
        <v>3.7405558132506331</v>
      </c>
      <c r="Y164">
        <f t="shared" si="117"/>
        <v>5.3692519550328344</v>
      </c>
      <c r="Z164">
        <f t="shared" si="118"/>
        <v>1.6198355473718284</v>
      </c>
      <c r="AA164">
        <f t="shared" si="119"/>
        <v>-56.527138804995687</v>
      </c>
      <c r="AB164">
        <f t="shared" si="120"/>
        <v>2.6779602752602822</v>
      </c>
      <c r="AC164">
        <f t="shared" si="121"/>
        <v>0.3696409852162339</v>
      </c>
      <c r="AD164">
        <f t="shared" si="122"/>
        <v>140.94129556808198</v>
      </c>
      <c r="AE164">
        <f t="shared" si="123"/>
        <v>22.106877235858132</v>
      </c>
      <c r="AF164">
        <f t="shared" si="124"/>
        <v>1.2793493989538753</v>
      </c>
      <c r="AG164">
        <f t="shared" si="125"/>
        <v>11.03435727362165</v>
      </c>
      <c r="AH164">
        <v>1015.289400559682</v>
      </c>
      <c r="AI164">
        <v>991.38152727272711</v>
      </c>
      <c r="AJ164">
        <v>1.7391053745447069</v>
      </c>
      <c r="AK164">
        <v>67.047301081910973</v>
      </c>
      <c r="AL164">
        <f t="shared" si="126"/>
        <v>1.2817945307255258</v>
      </c>
      <c r="AM164">
        <v>35.436954357062938</v>
      </c>
      <c r="AN164">
        <v>36.979093006993033</v>
      </c>
      <c r="AO164">
        <v>1.082066822086875E-4</v>
      </c>
      <c r="AP164">
        <v>77.180000000000007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19381.768212544786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1009.4812497992751</v>
      </c>
      <c r="BI164">
        <f t="shared" si="133"/>
        <v>11.03435727362165</v>
      </c>
      <c r="BJ164" t="e">
        <f t="shared" si="134"/>
        <v>#DIV/0!</v>
      </c>
      <c r="BK164">
        <f t="shared" si="135"/>
        <v>1.0930720383182666E-2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1199.9712500000001</v>
      </c>
      <c r="CQ164">
        <f t="shared" si="147"/>
        <v>1009.4812497992751</v>
      </c>
      <c r="CR164">
        <f t="shared" si="148"/>
        <v>0.84125452988917448</v>
      </c>
      <c r="CS164">
        <f t="shared" si="149"/>
        <v>0.16202124268610696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1656607072.1875</v>
      </c>
      <c r="CZ164">
        <v>951.68937500000004</v>
      </c>
      <c r="DA164">
        <v>980.84175000000005</v>
      </c>
      <c r="DB164">
        <v>36.976812500000001</v>
      </c>
      <c r="DC164">
        <v>35.436925000000002</v>
      </c>
      <c r="DD164">
        <v>953.19062499999995</v>
      </c>
      <c r="DE164">
        <v>36.502162499999997</v>
      </c>
      <c r="DF164">
        <v>480.051875</v>
      </c>
      <c r="DG164">
        <v>101.0595</v>
      </c>
      <c r="DH164">
        <v>9.9998625000000008E-2</v>
      </c>
      <c r="DI164">
        <v>34.0878625</v>
      </c>
      <c r="DJ164">
        <v>999.9</v>
      </c>
      <c r="DK164">
        <v>34.058237499999997</v>
      </c>
      <c r="DL164">
        <v>0</v>
      </c>
      <c r="DM164">
        <v>0</v>
      </c>
      <c r="DN164">
        <v>4017.1875</v>
      </c>
      <c r="DO164">
        <v>0</v>
      </c>
      <c r="DP164">
        <v>47.1111875</v>
      </c>
      <c r="DQ164">
        <v>-29.152562499999998</v>
      </c>
      <c r="DR164">
        <v>988.23087499999997</v>
      </c>
      <c r="DS164">
        <v>1016.8775000000001</v>
      </c>
      <c r="DT164">
        <v>1.53985375</v>
      </c>
      <c r="DU164">
        <v>980.84175000000005</v>
      </c>
      <c r="DV164">
        <v>35.436925000000002</v>
      </c>
      <c r="DW164">
        <v>3.7368587500000001</v>
      </c>
      <c r="DX164">
        <v>3.5812400000000002</v>
      </c>
      <c r="DY164">
        <v>27.736137500000002</v>
      </c>
      <c r="DZ164">
        <v>27.009887500000001</v>
      </c>
      <c r="EA164">
        <v>1199.9712500000001</v>
      </c>
      <c r="EB164">
        <v>0.95800912500000002</v>
      </c>
      <c r="EC164">
        <v>4.1990649999999997E-2</v>
      </c>
      <c r="ED164">
        <v>0</v>
      </c>
      <c r="EE164">
        <v>637.25562500000001</v>
      </c>
      <c r="EF164">
        <v>5.0001600000000002</v>
      </c>
      <c r="EG164">
        <v>8536.31</v>
      </c>
      <c r="EH164">
        <v>9514.9762500000015</v>
      </c>
      <c r="EI164">
        <v>48.804250000000003</v>
      </c>
      <c r="EJ164">
        <v>50.5</v>
      </c>
      <c r="EK164">
        <v>49.882624999999997</v>
      </c>
      <c r="EL164">
        <v>49.921499999999988</v>
      </c>
      <c r="EM164">
        <v>50.507750000000001</v>
      </c>
      <c r="EN164">
        <v>1144.79125</v>
      </c>
      <c r="EO164">
        <v>50.18</v>
      </c>
      <c r="EP164">
        <v>0</v>
      </c>
      <c r="EQ164">
        <v>11642.79999995232</v>
      </c>
      <c r="ER164">
        <v>0</v>
      </c>
      <c r="ES164">
        <v>637.23883999999998</v>
      </c>
      <c r="ET164">
        <v>0.1709230696110022</v>
      </c>
      <c r="EU164">
        <v>-128.03769212377011</v>
      </c>
      <c r="EV164">
        <v>8547.1164000000008</v>
      </c>
      <c r="EW164">
        <v>15</v>
      </c>
      <c r="EX164">
        <v>1656590095.5</v>
      </c>
      <c r="EY164" t="s">
        <v>416</v>
      </c>
      <c r="EZ164">
        <v>1656590095.5</v>
      </c>
      <c r="FA164">
        <v>1656352397</v>
      </c>
      <c r="FB164">
        <v>2</v>
      </c>
      <c r="FC164">
        <v>-0.995</v>
      </c>
      <c r="FD164">
        <v>0.47499999999999998</v>
      </c>
      <c r="FE164">
        <v>-1.5009999999999999</v>
      </c>
      <c r="FF164">
        <v>0.47499999999999998</v>
      </c>
      <c r="FG164">
        <v>427</v>
      </c>
      <c r="FH164">
        <v>33</v>
      </c>
      <c r="FI164">
        <v>0.32</v>
      </c>
      <c r="FJ164">
        <v>0.2</v>
      </c>
      <c r="FK164">
        <v>-28.975339024390241</v>
      </c>
      <c r="FL164">
        <v>-1.2667965156794481</v>
      </c>
      <c r="FM164">
        <v>0.13616043778778181</v>
      </c>
      <c r="FN164">
        <v>0</v>
      </c>
      <c r="FO164">
        <v>637.19435294117648</v>
      </c>
      <c r="FP164">
        <v>0.73824293121804918</v>
      </c>
      <c r="FQ164">
        <v>0.2157522929266727</v>
      </c>
      <c r="FR164">
        <v>1</v>
      </c>
      <c r="FS164">
        <v>1.5220690243902439</v>
      </c>
      <c r="FT164">
        <v>0.1436709407665526</v>
      </c>
      <c r="FU164">
        <v>1.4388047174207139E-2</v>
      </c>
      <c r="FV164">
        <v>0</v>
      </c>
      <c r="FW164">
        <v>1</v>
      </c>
      <c r="FX164">
        <v>3</v>
      </c>
      <c r="FY164" t="s">
        <v>417</v>
      </c>
      <c r="FZ164">
        <v>2.9746700000000001</v>
      </c>
      <c r="GA164">
        <v>2.8639700000000001</v>
      </c>
      <c r="GB164">
        <v>0.17657400000000001</v>
      </c>
      <c r="GC164">
        <v>0.18235999999999999</v>
      </c>
      <c r="GD164">
        <v>0.14937</v>
      </c>
      <c r="GE164">
        <v>0.147949</v>
      </c>
      <c r="GF164">
        <v>28544</v>
      </c>
      <c r="GG164">
        <v>24676.7</v>
      </c>
      <c r="GH164">
        <v>30978.7</v>
      </c>
      <c r="GI164">
        <v>28122</v>
      </c>
      <c r="GJ164">
        <v>34735.5</v>
      </c>
      <c r="GK164">
        <v>33846.5</v>
      </c>
      <c r="GL164">
        <v>40409.1</v>
      </c>
      <c r="GM164">
        <v>39239.199999999997</v>
      </c>
      <c r="GN164">
        <v>2.0669499999999998</v>
      </c>
      <c r="GO164">
        <v>2.3942199999999998</v>
      </c>
      <c r="GP164">
        <v>0</v>
      </c>
      <c r="GQ164">
        <v>0.16234799999999999</v>
      </c>
      <c r="GR164">
        <v>999.9</v>
      </c>
      <c r="GS164">
        <v>31.432300000000001</v>
      </c>
      <c r="GT164">
        <v>66.8</v>
      </c>
      <c r="GU164">
        <v>37.299999999999997</v>
      </c>
      <c r="GV164">
        <v>42.362099999999998</v>
      </c>
      <c r="GW164">
        <v>24.221599999999999</v>
      </c>
      <c r="GX164">
        <v>16.334099999999999</v>
      </c>
      <c r="GY164">
        <v>2</v>
      </c>
      <c r="GZ164">
        <v>0.46343000000000001</v>
      </c>
      <c r="HA164">
        <v>0.468028</v>
      </c>
      <c r="HB164">
        <v>20.212299999999999</v>
      </c>
      <c r="HC164">
        <v>5.21549</v>
      </c>
      <c r="HD164">
        <v>11.9697</v>
      </c>
      <c r="HE164">
        <v>4.9914500000000004</v>
      </c>
      <c r="HF164">
        <v>3.2924500000000001</v>
      </c>
      <c r="HG164">
        <v>6310.6</v>
      </c>
      <c r="HH164">
        <v>9999</v>
      </c>
      <c r="HI164">
        <v>9999</v>
      </c>
      <c r="HJ164">
        <v>493</v>
      </c>
      <c r="HK164">
        <v>4.9713700000000003</v>
      </c>
      <c r="HL164">
        <v>1.87439</v>
      </c>
      <c r="HM164">
        <v>1.87073</v>
      </c>
      <c r="HN164">
        <v>1.87033</v>
      </c>
      <c r="HO164">
        <v>1.875</v>
      </c>
      <c r="HP164">
        <v>1.87171</v>
      </c>
      <c r="HQ164">
        <v>1.86721</v>
      </c>
      <c r="HR164">
        <v>1.8782000000000001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-1.5009999999999999</v>
      </c>
      <c r="IG164">
        <v>0.47460000000000002</v>
      </c>
      <c r="IH164">
        <v>-1.5014285714286191</v>
      </c>
      <c r="II164">
        <v>0</v>
      </c>
      <c r="IJ164">
        <v>0</v>
      </c>
      <c r="IK164">
        <v>0</v>
      </c>
      <c r="IL164">
        <v>0.47462380952381272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283</v>
      </c>
      <c r="IU164">
        <v>4244.6000000000004</v>
      </c>
      <c r="IV164">
        <v>2.6953100000000001</v>
      </c>
      <c r="IW164">
        <v>2.5427200000000001</v>
      </c>
      <c r="IX164">
        <v>2.1484399999999999</v>
      </c>
      <c r="IY164">
        <v>2.5964399999999999</v>
      </c>
      <c r="IZ164">
        <v>2.5451700000000002</v>
      </c>
      <c r="JA164">
        <v>2.2802699999999998</v>
      </c>
      <c r="JB164">
        <v>41.196399999999997</v>
      </c>
      <c r="JC164">
        <v>15.6731</v>
      </c>
      <c r="JD164">
        <v>18</v>
      </c>
      <c r="JE164">
        <v>500.02800000000002</v>
      </c>
      <c r="JF164">
        <v>927.24099999999999</v>
      </c>
      <c r="JG164">
        <v>31.001200000000001</v>
      </c>
      <c r="JH164">
        <v>33.466000000000001</v>
      </c>
      <c r="JI164">
        <v>30.000699999999998</v>
      </c>
      <c r="JJ164">
        <v>33.275500000000001</v>
      </c>
      <c r="JK164">
        <v>33.202300000000001</v>
      </c>
      <c r="JL164">
        <v>54.026299999999999</v>
      </c>
      <c r="JM164">
        <v>20.3599</v>
      </c>
      <c r="JN164">
        <v>95.545699999999997</v>
      </c>
      <c r="JO164">
        <v>31</v>
      </c>
      <c r="JP164">
        <v>996.50599999999997</v>
      </c>
      <c r="JQ164">
        <v>35.4741</v>
      </c>
      <c r="JR164">
        <v>98.761399999999995</v>
      </c>
      <c r="JS164">
        <v>98.779200000000003</v>
      </c>
    </row>
    <row r="165" spans="1:279" x14ac:dyDescent="0.2">
      <c r="A165">
        <v>150</v>
      </c>
      <c r="B165">
        <v>1656607078.5</v>
      </c>
      <c r="C165">
        <v>595</v>
      </c>
      <c r="D165" t="s">
        <v>719</v>
      </c>
      <c r="E165" t="s">
        <v>720</v>
      </c>
      <c r="F165">
        <v>4</v>
      </c>
      <c r="G165">
        <v>1656607076.5</v>
      </c>
      <c r="H165">
        <f t="shared" si="100"/>
        <v>1.2844428639536565E-3</v>
      </c>
      <c r="I165">
        <f t="shared" si="101"/>
        <v>1.2844428639536565</v>
      </c>
      <c r="J165">
        <f t="shared" si="102"/>
        <v>10.918538554847949</v>
      </c>
      <c r="K165">
        <f t="shared" si="103"/>
        <v>958.9178571428572</v>
      </c>
      <c r="L165">
        <f t="shared" si="104"/>
        <v>709.00484080910121</v>
      </c>
      <c r="M165">
        <f t="shared" si="105"/>
        <v>71.722345000213778</v>
      </c>
      <c r="N165">
        <f t="shared" si="106"/>
        <v>97.003339636412349</v>
      </c>
      <c r="O165">
        <f t="shared" si="107"/>
        <v>7.8472992689859869E-2</v>
      </c>
      <c r="P165">
        <f t="shared" si="108"/>
        <v>1.6706762603113392</v>
      </c>
      <c r="Q165">
        <f t="shared" si="109"/>
        <v>7.6481302941211096E-2</v>
      </c>
      <c r="R165">
        <f t="shared" si="110"/>
        <v>4.7975549390117327E-2</v>
      </c>
      <c r="S165">
        <f t="shared" si="111"/>
        <v>194.42322432688047</v>
      </c>
      <c r="T165">
        <f t="shared" si="112"/>
        <v>35.432078216376254</v>
      </c>
      <c r="U165">
        <f t="shared" si="113"/>
        <v>34.068371428571432</v>
      </c>
      <c r="V165">
        <f t="shared" si="114"/>
        <v>5.3634209035994207</v>
      </c>
      <c r="W165">
        <f t="shared" si="115"/>
        <v>69.671613314413776</v>
      </c>
      <c r="X165">
        <f t="shared" si="116"/>
        <v>3.7409833592677399</v>
      </c>
      <c r="Y165">
        <f t="shared" si="117"/>
        <v>5.3694513178350629</v>
      </c>
      <c r="Z165">
        <f t="shared" si="118"/>
        <v>1.6224375443316807</v>
      </c>
      <c r="AA165">
        <f t="shared" si="119"/>
        <v>-56.643930300356253</v>
      </c>
      <c r="AB165">
        <f t="shared" si="120"/>
        <v>1.8155437492604978</v>
      </c>
      <c r="AC165">
        <f t="shared" si="121"/>
        <v>0.25152064890381098</v>
      </c>
      <c r="AD165">
        <f t="shared" si="122"/>
        <v>139.8463584246885</v>
      </c>
      <c r="AE165">
        <f t="shared" si="123"/>
        <v>22.090256366542061</v>
      </c>
      <c r="AF165">
        <f t="shared" si="124"/>
        <v>1.2807116203183306</v>
      </c>
      <c r="AG165">
        <f t="shared" si="125"/>
        <v>10.918538554847949</v>
      </c>
      <c r="AH165">
        <v>1022.156556598682</v>
      </c>
      <c r="AI165">
        <v>998.36514545454531</v>
      </c>
      <c r="AJ165">
        <v>1.7449287573160139</v>
      </c>
      <c r="AK165">
        <v>67.047301081910973</v>
      </c>
      <c r="AL165">
        <f t="shared" si="126"/>
        <v>1.2844428639536565</v>
      </c>
      <c r="AM165">
        <v>35.437003429930058</v>
      </c>
      <c r="AN165">
        <v>36.982706993006992</v>
      </c>
      <c r="AO165">
        <v>6.2818514819572424E-5</v>
      </c>
      <c r="AP165">
        <v>77.180000000000007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19235.893527014967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1009.4934426564147</v>
      </c>
      <c r="BI165">
        <f t="shared" si="133"/>
        <v>10.918538554847949</v>
      </c>
      <c r="BJ165" t="e">
        <f t="shared" si="134"/>
        <v>#DIV/0!</v>
      </c>
      <c r="BK165">
        <f t="shared" si="135"/>
        <v>1.0815858819366416E-2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1199.985714285714</v>
      </c>
      <c r="CQ165">
        <f t="shared" si="147"/>
        <v>1009.4934426564147</v>
      </c>
      <c r="CR165">
        <f t="shared" si="148"/>
        <v>0.84125455048213715</v>
      </c>
      <c r="CS165">
        <f t="shared" si="149"/>
        <v>0.1620212824305246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1656607076.5</v>
      </c>
      <c r="CZ165">
        <v>958.9178571428572</v>
      </c>
      <c r="DA165">
        <v>988.06442857142861</v>
      </c>
      <c r="DB165">
        <v>36.98115714285715</v>
      </c>
      <c r="DC165">
        <v>35.439542857142861</v>
      </c>
      <c r="DD165">
        <v>960.41942857142863</v>
      </c>
      <c r="DE165">
        <v>36.506542857142847</v>
      </c>
      <c r="DF165">
        <v>480.02257142857138</v>
      </c>
      <c r="DG165">
        <v>101.0591428571429</v>
      </c>
      <c r="DH165">
        <v>0.1000324714285714</v>
      </c>
      <c r="DI165">
        <v>34.088528571428569</v>
      </c>
      <c r="DJ165">
        <v>999.89999999999986</v>
      </c>
      <c r="DK165">
        <v>34.068371428571432</v>
      </c>
      <c r="DL165">
        <v>0</v>
      </c>
      <c r="DM165">
        <v>0</v>
      </c>
      <c r="DN165">
        <v>3992.9471428571428</v>
      </c>
      <c r="DO165">
        <v>0</v>
      </c>
      <c r="DP165">
        <v>47.190900000000013</v>
      </c>
      <c r="DQ165">
        <v>-29.1465</v>
      </c>
      <c r="DR165">
        <v>995.74171428571424</v>
      </c>
      <c r="DS165">
        <v>1024.3657142857139</v>
      </c>
      <c r="DT165">
        <v>1.541601428571429</v>
      </c>
      <c r="DU165">
        <v>988.06442857142861</v>
      </c>
      <c r="DV165">
        <v>35.439542857142861</v>
      </c>
      <c r="DW165">
        <v>3.7372871428571428</v>
      </c>
      <c r="DX165">
        <v>3.5814942857142862</v>
      </c>
      <c r="DY165">
        <v>27.738114285714289</v>
      </c>
      <c r="DZ165">
        <v>27.011099999999999</v>
      </c>
      <c r="EA165">
        <v>1199.985714285714</v>
      </c>
      <c r="EB165">
        <v>0.95800814285714275</v>
      </c>
      <c r="EC165">
        <v>4.1991614285714289E-2</v>
      </c>
      <c r="ED165">
        <v>0</v>
      </c>
      <c r="EE165">
        <v>637.43014285714276</v>
      </c>
      <c r="EF165">
        <v>5.0001600000000002</v>
      </c>
      <c r="EG165">
        <v>8536.5757142857146</v>
      </c>
      <c r="EH165">
        <v>9515.0871428571427</v>
      </c>
      <c r="EI165">
        <v>48.811999999999998</v>
      </c>
      <c r="EJ165">
        <v>50.517714285714291</v>
      </c>
      <c r="EK165">
        <v>49.936999999999998</v>
      </c>
      <c r="EL165">
        <v>49.919285714285706</v>
      </c>
      <c r="EM165">
        <v>50.5</v>
      </c>
      <c r="EN165">
        <v>1144.8042857142859</v>
      </c>
      <c r="EO165">
        <v>50.181428571428569</v>
      </c>
      <c r="EP165">
        <v>0</v>
      </c>
      <c r="EQ165">
        <v>11647</v>
      </c>
      <c r="ER165">
        <v>0</v>
      </c>
      <c r="ES165">
        <v>637.2919230769229</v>
      </c>
      <c r="ET165">
        <v>0.89716240231975519</v>
      </c>
      <c r="EU165">
        <v>-68.730940235171545</v>
      </c>
      <c r="EV165">
        <v>8541.545384615385</v>
      </c>
      <c r="EW165">
        <v>15</v>
      </c>
      <c r="EX165">
        <v>1656590095.5</v>
      </c>
      <c r="EY165" t="s">
        <v>416</v>
      </c>
      <c r="EZ165">
        <v>1656590095.5</v>
      </c>
      <c r="FA165">
        <v>1656352397</v>
      </c>
      <c r="FB165">
        <v>2</v>
      </c>
      <c r="FC165">
        <v>-0.995</v>
      </c>
      <c r="FD165">
        <v>0.47499999999999998</v>
      </c>
      <c r="FE165">
        <v>-1.5009999999999999</v>
      </c>
      <c r="FF165">
        <v>0.47499999999999998</v>
      </c>
      <c r="FG165">
        <v>427</v>
      </c>
      <c r="FH165">
        <v>33</v>
      </c>
      <c r="FI165">
        <v>0.32</v>
      </c>
      <c r="FJ165">
        <v>0.2</v>
      </c>
      <c r="FK165">
        <v>-29.02886585365853</v>
      </c>
      <c r="FL165">
        <v>-1.196646689895456</v>
      </c>
      <c r="FM165">
        <v>0.1323192621151974</v>
      </c>
      <c r="FN165">
        <v>0</v>
      </c>
      <c r="FO165">
        <v>637.24888235294111</v>
      </c>
      <c r="FP165">
        <v>0.94902979117232844</v>
      </c>
      <c r="FQ165">
        <v>0.2348502357205427</v>
      </c>
      <c r="FR165">
        <v>1</v>
      </c>
      <c r="FS165">
        <v>1.5302763414634151</v>
      </c>
      <c r="FT165">
        <v>0.104403135888503</v>
      </c>
      <c r="FU165">
        <v>1.0626149465764571E-2</v>
      </c>
      <c r="FV165">
        <v>0</v>
      </c>
      <c r="FW165">
        <v>1</v>
      </c>
      <c r="FX165">
        <v>3</v>
      </c>
      <c r="FY165" t="s">
        <v>417</v>
      </c>
      <c r="FZ165">
        <v>2.9742299999999999</v>
      </c>
      <c r="GA165">
        <v>2.8637199999999998</v>
      </c>
      <c r="GB165">
        <v>0.177374</v>
      </c>
      <c r="GC165">
        <v>0.18317</v>
      </c>
      <c r="GD165">
        <v>0.14937600000000001</v>
      </c>
      <c r="GE165">
        <v>0.147956</v>
      </c>
      <c r="GF165">
        <v>28514.799999999999</v>
      </c>
      <c r="GG165">
        <v>24652.2</v>
      </c>
      <c r="GH165">
        <v>30977.200000000001</v>
      </c>
      <c r="GI165">
        <v>28122.1</v>
      </c>
      <c r="GJ165">
        <v>34733.699999999997</v>
      </c>
      <c r="GK165">
        <v>33846</v>
      </c>
      <c r="GL165">
        <v>40407.300000000003</v>
      </c>
      <c r="GM165">
        <v>39239</v>
      </c>
      <c r="GN165">
        <v>2.0667</v>
      </c>
      <c r="GO165">
        <v>2.39425</v>
      </c>
      <c r="GP165">
        <v>0</v>
      </c>
      <c r="GQ165">
        <v>0.16204299999999999</v>
      </c>
      <c r="GR165">
        <v>999.9</v>
      </c>
      <c r="GS165">
        <v>31.443000000000001</v>
      </c>
      <c r="GT165">
        <v>66.8</v>
      </c>
      <c r="GU165">
        <v>37.4</v>
      </c>
      <c r="GV165">
        <v>42.595100000000002</v>
      </c>
      <c r="GW165">
        <v>24.0916</v>
      </c>
      <c r="GX165">
        <v>16.634599999999999</v>
      </c>
      <c r="GY165">
        <v>2</v>
      </c>
      <c r="GZ165">
        <v>0.46383400000000002</v>
      </c>
      <c r="HA165">
        <v>0.47092000000000001</v>
      </c>
      <c r="HB165">
        <v>20.212399999999999</v>
      </c>
      <c r="HC165">
        <v>5.2157900000000001</v>
      </c>
      <c r="HD165">
        <v>11.9689</v>
      </c>
      <c r="HE165">
        <v>4.9909499999999998</v>
      </c>
      <c r="HF165">
        <v>3.2924000000000002</v>
      </c>
      <c r="HG165">
        <v>6311</v>
      </c>
      <c r="HH165">
        <v>9999</v>
      </c>
      <c r="HI165">
        <v>9999</v>
      </c>
      <c r="HJ165">
        <v>493</v>
      </c>
      <c r="HK165">
        <v>4.9713399999999996</v>
      </c>
      <c r="HL165">
        <v>1.8744099999999999</v>
      </c>
      <c r="HM165">
        <v>1.87073</v>
      </c>
      <c r="HN165">
        <v>1.87036</v>
      </c>
      <c r="HO165">
        <v>1.875</v>
      </c>
      <c r="HP165">
        <v>1.8716999999999999</v>
      </c>
      <c r="HQ165">
        <v>1.86721</v>
      </c>
      <c r="HR165">
        <v>1.8782000000000001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-1.5009999999999999</v>
      </c>
      <c r="IG165">
        <v>0.47460000000000002</v>
      </c>
      <c r="IH165">
        <v>-1.5014285714286191</v>
      </c>
      <c r="II165">
        <v>0</v>
      </c>
      <c r="IJ165">
        <v>0</v>
      </c>
      <c r="IK165">
        <v>0</v>
      </c>
      <c r="IL165">
        <v>0.47462380952381272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283.10000000000002</v>
      </c>
      <c r="IU165">
        <v>4244.7</v>
      </c>
      <c r="IV165">
        <v>2.7099600000000001</v>
      </c>
      <c r="IW165">
        <v>2.5390600000000001</v>
      </c>
      <c r="IX165">
        <v>2.1484399999999999</v>
      </c>
      <c r="IY165">
        <v>2.5952099999999998</v>
      </c>
      <c r="IZ165">
        <v>2.5451700000000002</v>
      </c>
      <c r="JA165">
        <v>2.3584000000000001</v>
      </c>
      <c r="JB165">
        <v>41.196399999999997</v>
      </c>
      <c r="JC165">
        <v>15.6906</v>
      </c>
      <c r="JD165">
        <v>18</v>
      </c>
      <c r="JE165">
        <v>499.91</v>
      </c>
      <c r="JF165">
        <v>927.327</v>
      </c>
      <c r="JG165">
        <v>31.001000000000001</v>
      </c>
      <c r="JH165">
        <v>33.4711</v>
      </c>
      <c r="JI165">
        <v>30.000599999999999</v>
      </c>
      <c r="JJ165">
        <v>33.2804</v>
      </c>
      <c r="JK165">
        <v>33.2057</v>
      </c>
      <c r="JL165">
        <v>54.322299999999998</v>
      </c>
      <c r="JM165">
        <v>20.3599</v>
      </c>
      <c r="JN165">
        <v>95.545699999999997</v>
      </c>
      <c r="JO165">
        <v>31</v>
      </c>
      <c r="JP165">
        <v>1003.18</v>
      </c>
      <c r="JQ165">
        <v>35.4741</v>
      </c>
      <c r="JR165">
        <v>98.756799999999998</v>
      </c>
      <c r="JS165">
        <v>98.778899999999993</v>
      </c>
    </row>
    <row r="166" spans="1:279" x14ac:dyDescent="0.2">
      <c r="A166">
        <v>151</v>
      </c>
      <c r="B166">
        <v>1656607082.5</v>
      </c>
      <c r="C166">
        <v>599</v>
      </c>
      <c r="D166" t="s">
        <v>721</v>
      </c>
      <c r="E166" t="s">
        <v>722</v>
      </c>
      <c r="F166">
        <v>4</v>
      </c>
      <c r="G166">
        <v>1656607080.1875</v>
      </c>
      <c r="H166">
        <f t="shared" si="100"/>
        <v>1.2827399101305024E-3</v>
      </c>
      <c r="I166">
        <f t="shared" si="101"/>
        <v>1.2827399101305024</v>
      </c>
      <c r="J166">
        <f t="shared" si="102"/>
        <v>11.295287005180427</v>
      </c>
      <c r="K166">
        <f t="shared" si="103"/>
        <v>965.02849999999989</v>
      </c>
      <c r="L166">
        <f t="shared" si="104"/>
        <v>706.82786912972028</v>
      </c>
      <c r="M166">
        <f t="shared" si="105"/>
        <v>71.501700470887116</v>
      </c>
      <c r="N166">
        <f t="shared" si="106"/>
        <v>97.62090852165602</v>
      </c>
      <c r="O166">
        <f t="shared" si="107"/>
        <v>7.8337812376255866E-2</v>
      </c>
      <c r="P166">
        <f t="shared" si="108"/>
        <v>1.6776833629354253</v>
      </c>
      <c r="Q166">
        <f t="shared" si="109"/>
        <v>7.6360950171323688E-2</v>
      </c>
      <c r="R166">
        <f t="shared" si="110"/>
        <v>4.7899052019505686E-2</v>
      </c>
      <c r="S166">
        <f t="shared" si="111"/>
        <v>194.43866098762737</v>
      </c>
      <c r="T166">
        <f t="shared" si="112"/>
        <v>35.426488041114979</v>
      </c>
      <c r="U166">
        <f t="shared" si="113"/>
        <v>34.070650000000001</v>
      </c>
      <c r="V166">
        <f t="shared" si="114"/>
        <v>5.3641022886435721</v>
      </c>
      <c r="W166">
        <f t="shared" si="115"/>
        <v>69.683130849526464</v>
      </c>
      <c r="X166">
        <f t="shared" si="116"/>
        <v>3.7412803738944906</v>
      </c>
      <c r="Y166">
        <f t="shared" si="117"/>
        <v>5.3689900672996451</v>
      </c>
      <c r="Z166">
        <f t="shared" si="118"/>
        <v>1.6228219147490814</v>
      </c>
      <c r="AA166">
        <f t="shared" si="119"/>
        <v>-56.568830036755159</v>
      </c>
      <c r="AB166">
        <f t="shared" si="120"/>
        <v>1.4776821994947036</v>
      </c>
      <c r="AC166">
        <f t="shared" si="121"/>
        <v>0.20385991370687664</v>
      </c>
      <c r="AD166">
        <f t="shared" si="122"/>
        <v>139.55137306407377</v>
      </c>
      <c r="AE166">
        <f t="shared" si="123"/>
        <v>22.138480620755374</v>
      </c>
      <c r="AF166">
        <f t="shared" si="124"/>
        <v>1.2842111072259259</v>
      </c>
      <c r="AG166">
        <f t="shared" si="125"/>
        <v>11.295287005180427</v>
      </c>
      <c r="AH166">
        <v>1029.1547074351261</v>
      </c>
      <c r="AI166">
        <v>1005.153206060606</v>
      </c>
      <c r="AJ166">
        <v>1.694486591695852</v>
      </c>
      <c r="AK166">
        <v>67.047301081910973</v>
      </c>
      <c r="AL166">
        <f t="shared" si="126"/>
        <v>1.2827399101305024</v>
      </c>
      <c r="AM166">
        <v>35.440563791888117</v>
      </c>
      <c r="AN166">
        <v>36.984082517482527</v>
      </c>
      <c r="AO166">
        <v>9.0107226108438718E-5</v>
      </c>
      <c r="AP166">
        <v>77.180000000000007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19405.141953583417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1009.5747372992887</v>
      </c>
      <c r="BI166">
        <f t="shared" si="133"/>
        <v>11.295287005180427</v>
      </c>
      <c r="BJ166" t="e">
        <f t="shared" si="134"/>
        <v>#DIV/0!</v>
      </c>
      <c r="BK166">
        <f t="shared" si="135"/>
        <v>1.1188163280904221E-2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1200.0825</v>
      </c>
      <c r="CQ166">
        <f t="shared" si="147"/>
        <v>1009.5747372992887</v>
      </c>
      <c r="CR166">
        <f t="shared" si="148"/>
        <v>0.84125444483965783</v>
      </c>
      <c r="CS166">
        <f t="shared" si="149"/>
        <v>0.16202107854053982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1656607080.1875</v>
      </c>
      <c r="CZ166">
        <v>965.02849999999989</v>
      </c>
      <c r="DA166">
        <v>994.25012500000003</v>
      </c>
      <c r="DB166">
        <v>36.984312500000001</v>
      </c>
      <c r="DC166">
        <v>35.438450000000003</v>
      </c>
      <c r="DD166">
        <v>966.52974999999992</v>
      </c>
      <c r="DE166">
        <v>36.509712500000013</v>
      </c>
      <c r="DF166">
        <v>480.00987500000002</v>
      </c>
      <c r="DG166">
        <v>101.05862500000001</v>
      </c>
      <c r="DH166">
        <v>9.9950650000000002E-2</v>
      </c>
      <c r="DI166">
        <v>34.086987499999999</v>
      </c>
      <c r="DJ166">
        <v>999.9</v>
      </c>
      <c r="DK166">
        <v>34.070650000000001</v>
      </c>
      <c r="DL166">
        <v>0</v>
      </c>
      <c r="DM166">
        <v>0</v>
      </c>
      <c r="DN166">
        <v>4021.0949999999998</v>
      </c>
      <c r="DO166">
        <v>0</v>
      </c>
      <c r="DP166">
        <v>47.460012499999998</v>
      </c>
      <c r="DQ166">
        <v>-29.221712499999999</v>
      </c>
      <c r="DR166">
        <v>1002.08975</v>
      </c>
      <c r="DS166">
        <v>1030.78</v>
      </c>
      <c r="DT166">
        <v>1.5458825</v>
      </c>
      <c r="DU166">
        <v>994.25012500000003</v>
      </c>
      <c r="DV166">
        <v>35.438450000000003</v>
      </c>
      <c r="DW166">
        <v>3.7375850000000002</v>
      </c>
      <c r="DX166">
        <v>3.5813612500000001</v>
      </c>
      <c r="DY166">
        <v>27.739474999999999</v>
      </c>
      <c r="DZ166">
        <v>27.010462499999999</v>
      </c>
      <c r="EA166">
        <v>1200.0825</v>
      </c>
      <c r="EB166">
        <v>0.95801187499999996</v>
      </c>
      <c r="EC166">
        <v>4.1987950000000003E-2</v>
      </c>
      <c r="ED166">
        <v>0</v>
      </c>
      <c r="EE166">
        <v>637.43675000000007</v>
      </c>
      <c r="EF166">
        <v>5.0001600000000002</v>
      </c>
      <c r="EG166">
        <v>8543.0087499999991</v>
      </c>
      <c r="EH166">
        <v>9515.8624999999993</v>
      </c>
      <c r="EI166">
        <v>48.827749999999988</v>
      </c>
      <c r="EJ166">
        <v>50.538749999999993</v>
      </c>
      <c r="EK166">
        <v>49.944875000000003</v>
      </c>
      <c r="EL166">
        <v>49.952749999999988</v>
      </c>
      <c r="EM166">
        <v>50.515500000000003</v>
      </c>
      <c r="EN166">
        <v>1144.9012499999999</v>
      </c>
      <c r="EO166">
        <v>50.181250000000013</v>
      </c>
      <c r="EP166">
        <v>0</v>
      </c>
      <c r="EQ166">
        <v>11650.599999904631</v>
      </c>
      <c r="ER166">
        <v>0</v>
      </c>
      <c r="ES166">
        <v>637.34615384615381</v>
      </c>
      <c r="ET166">
        <v>0.87685470953275324</v>
      </c>
      <c r="EU166">
        <v>2.3945298784791622</v>
      </c>
      <c r="EV166">
        <v>8539.6553846153838</v>
      </c>
      <c r="EW166">
        <v>15</v>
      </c>
      <c r="EX166">
        <v>1656590095.5</v>
      </c>
      <c r="EY166" t="s">
        <v>416</v>
      </c>
      <c r="EZ166">
        <v>1656590095.5</v>
      </c>
      <c r="FA166">
        <v>1656352397</v>
      </c>
      <c r="FB166">
        <v>2</v>
      </c>
      <c r="FC166">
        <v>-0.995</v>
      </c>
      <c r="FD166">
        <v>0.47499999999999998</v>
      </c>
      <c r="FE166">
        <v>-1.5009999999999999</v>
      </c>
      <c r="FF166">
        <v>0.47499999999999998</v>
      </c>
      <c r="FG166">
        <v>427</v>
      </c>
      <c r="FH166">
        <v>33</v>
      </c>
      <c r="FI166">
        <v>0.32</v>
      </c>
      <c r="FJ166">
        <v>0.2</v>
      </c>
      <c r="FK166">
        <v>-29.09656</v>
      </c>
      <c r="FL166">
        <v>-0.89374108817999132</v>
      </c>
      <c r="FM166">
        <v>0.1042842408995724</v>
      </c>
      <c r="FN166">
        <v>0</v>
      </c>
      <c r="FO166">
        <v>637.32255882352945</v>
      </c>
      <c r="FP166">
        <v>0.84304048918360563</v>
      </c>
      <c r="FQ166">
        <v>0.22189812065801251</v>
      </c>
      <c r="FR166">
        <v>1</v>
      </c>
      <c r="FS166">
        <v>1.53626325</v>
      </c>
      <c r="FT166">
        <v>7.6658724202621251E-2</v>
      </c>
      <c r="FU166">
        <v>7.6853738970527512E-3</v>
      </c>
      <c r="FV166">
        <v>1</v>
      </c>
      <c r="FW166">
        <v>2</v>
      </c>
      <c r="FX166">
        <v>3</v>
      </c>
      <c r="FY166" t="s">
        <v>658</v>
      </c>
      <c r="FZ166">
        <v>2.9748199999999998</v>
      </c>
      <c r="GA166">
        <v>2.8639299999999999</v>
      </c>
      <c r="GB166">
        <v>0.17816000000000001</v>
      </c>
      <c r="GC166">
        <v>0.183971</v>
      </c>
      <c r="GD166">
        <v>0.14937700000000001</v>
      </c>
      <c r="GE166">
        <v>0.147947</v>
      </c>
      <c r="GF166">
        <v>28487.3</v>
      </c>
      <c r="GG166">
        <v>24628.5</v>
      </c>
      <c r="GH166">
        <v>30977.1</v>
      </c>
      <c r="GI166">
        <v>28122.799999999999</v>
      </c>
      <c r="GJ166">
        <v>34733.4</v>
      </c>
      <c r="GK166">
        <v>33847.199999999997</v>
      </c>
      <c r="GL166">
        <v>40407</v>
      </c>
      <c r="GM166">
        <v>39239.9</v>
      </c>
      <c r="GN166">
        <v>2.06698</v>
      </c>
      <c r="GO166">
        <v>2.3944000000000001</v>
      </c>
      <c r="GP166">
        <v>0</v>
      </c>
      <c r="GQ166">
        <v>0.16236300000000001</v>
      </c>
      <c r="GR166">
        <v>999.9</v>
      </c>
      <c r="GS166">
        <v>31.450600000000001</v>
      </c>
      <c r="GT166">
        <v>66.8</v>
      </c>
      <c r="GU166">
        <v>37.299999999999997</v>
      </c>
      <c r="GV166">
        <v>42.366</v>
      </c>
      <c r="GW166">
        <v>23.811599999999999</v>
      </c>
      <c r="GX166">
        <v>16.277999999999999</v>
      </c>
      <c r="GY166">
        <v>2</v>
      </c>
      <c r="GZ166">
        <v>0.46431899999999998</v>
      </c>
      <c r="HA166">
        <v>0.47408499999999998</v>
      </c>
      <c r="HB166">
        <v>20.212399999999999</v>
      </c>
      <c r="HC166">
        <v>5.2157900000000001</v>
      </c>
      <c r="HD166">
        <v>11.9688</v>
      </c>
      <c r="HE166">
        <v>4.9913999999999996</v>
      </c>
      <c r="HF166">
        <v>3.2924500000000001</v>
      </c>
      <c r="HG166">
        <v>6311</v>
      </c>
      <c r="HH166">
        <v>9999</v>
      </c>
      <c r="HI166">
        <v>9999</v>
      </c>
      <c r="HJ166">
        <v>493</v>
      </c>
      <c r="HK166">
        <v>4.9713900000000004</v>
      </c>
      <c r="HL166">
        <v>1.8744099999999999</v>
      </c>
      <c r="HM166">
        <v>1.87073</v>
      </c>
      <c r="HN166">
        <v>1.87033</v>
      </c>
      <c r="HO166">
        <v>1.875</v>
      </c>
      <c r="HP166">
        <v>1.8716999999999999</v>
      </c>
      <c r="HQ166">
        <v>1.8672200000000001</v>
      </c>
      <c r="HR166">
        <v>1.8782000000000001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-1.5009999999999999</v>
      </c>
      <c r="IG166">
        <v>0.47460000000000002</v>
      </c>
      <c r="IH166">
        <v>-1.5014285714286191</v>
      </c>
      <c r="II166">
        <v>0</v>
      </c>
      <c r="IJ166">
        <v>0</v>
      </c>
      <c r="IK166">
        <v>0</v>
      </c>
      <c r="IL166">
        <v>0.47462380952381272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283.10000000000002</v>
      </c>
      <c r="IU166">
        <v>4244.8</v>
      </c>
      <c r="IV166">
        <v>2.7258300000000002</v>
      </c>
      <c r="IW166">
        <v>2.5427200000000001</v>
      </c>
      <c r="IX166">
        <v>2.1484399999999999</v>
      </c>
      <c r="IY166">
        <v>2.5964399999999999</v>
      </c>
      <c r="IZ166">
        <v>2.5451700000000002</v>
      </c>
      <c r="JA166">
        <v>2.2485400000000002</v>
      </c>
      <c r="JB166">
        <v>41.196399999999997</v>
      </c>
      <c r="JC166">
        <v>15.664300000000001</v>
      </c>
      <c r="JD166">
        <v>18</v>
      </c>
      <c r="JE166">
        <v>500.11599999999999</v>
      </c>
      <c r="JF166">
        <v>927.56299999999999</v>
      </c>
      <c r="JG166">
        <v>31.001000000000001</v>
      </c>
      <c r="JH166">
        <v>33.4771</v>
      </c>
      <c r="JI166">
        <v>30.000599999999999</v>
      </c>
      <c r="JJ166">
        <v>33.284399999999998</v>
      </c>
      <c r="JK166">
        <v>33.209400000000002</v>
      </c>
      <c r="JL166">
        <v>54.616799999999998</v>
      </c>
      <c r="JM166">
        <v>20.3599</v>
      </c>
      <c r="JN166">
        <v>95.545699999999997</v>
      </c>
      <c r="JO166">
        <v>31</v>
      </c>
      <c r="JP166">
        <v>1009.86</v>
      </c>
      <c r="JQ166">
        <v>35.4741</v>
      </c>
      <c r="JR166">
        <v>98.756200000000007</v>
      </c>
      <c r="JS166">
        <v>98.781199999999998</v>
      </c>
    </row>
    <row r="167" spans="1:279" x14ac:dyDescent="0.2">
      <c r="A167">
        <v>152</v>
      </c>
      <c r="B167">
        <v>1656607086.5</v>
      </c>
      <c r="C167">
        <v>603</v>
      </c>
      <c r="D167" t="s">
        <v>723</v>
      </c>
      <c r="E167" t="s">
        <v>724</v>
      </c>
      <c r="F167">
        <v>4</v>
      </c>
      <c r="G167">
        <v>1656607084.5</v>
      </c>
      <c r="H167">
        <f t="shared" si="100"/>
        <v>1.2830992837873836E-3</v>
      </c>
      <c r="I167">
        <f t="shared" si="101"/>
        <v>1.2830992837873836</v>
      </c>
      <c r="J167">
        <f t="shared" si="102"/>
        <v>11.286070599122743</v>
      </c>
      <c r="K167">
        <f t="shared" si="103"/>
        <v>972.0870000000001</v>
      </c>
      <c r="L167">
        <f t="shared" si="104"/>
        <v>713.32907787402291</v>
      </c>
      <c r="M167">
        <f t="shared" si="105"/>
        <v>72.160387931816786</v>
      </c>
      <c r="N167">
        <f t="shared" si="106"/>
        <v>98.336346013731571</v>
      </c>
      <c r="O167">
        <f t="shared" si="107"/>
        <v>7.8164624177457301E-2</v>
      </c>
      <c r="P167">
        <f t="shared" si="108"/>
        <v>1.6770462893397868</v>
      </c>
      <c r="Q167">
        <f t="shared" si="109"/>
        <v>7.6195647470160208E-2</v>
      </c>
      <c r="R167">
        <f t="shared" si="110"/>
        <v>4.779505330199553E-2</v>
      </c>
      <c r="S167">
        <f t="shared" si="111"/>
        <v>194.43006432689432</v>
      </c>
      <c r="T167">
        <f t="shared" si="112"/>
        <v>35.428778214876246</v>
      </c>
      <c r="U167">
        <f t="shared" si="113"/>
        <v>34.083399999999997</v>
      </c>
      <c r="V167">
        <f t="shared" si="114"/>
        <v>5.3679164437192473</v>
      </c>
      <c r="W167">
        <f t="shared" si="115"/>
        <v>69.67213615906131</v>
      </c>
      <c r="X167">
        <f t="shared" si="116"/>
        <v>3.7411246420987552</v>
      </c>
      <c r="Y167">
        <f t="shared" si="117"/>
        <v>5.3696138059521772</v>
      </c>
      <c r="Z167">
        <f t="shared" si="118"/>
        <v>1.6267918016204921</v>
      </c>
      <c r="AA167">
        <f t="shared" si="119"/>
        <v>-56.584678415023618</v>
      </c>
      <c r="AB167">
        <f t="shared" si="120"/>
        <v>0.51277041516684796</v>
      </c>
      <c r="AC167">
        <f t="shared" si="121"/>
        <v>7.0773418019874398E-2</v>
      </c>
      <c r="AD167">
        <f t="shared" si="122"/>
        <v>138.42892974505745</v>
      </c>
      <c r="AE167">
        <f t="shared" si="123"/>
        <v>22.281053381010718</v>
      </c>
      <c r="AF167">
        <f t="shared" si="124"/>
        <v>1.2834233567791407</v>
      </c>
      <c r="AG167">
        <f t="shared" si="125"/>
        <v>11.286070599122743</v>
      </c>
      <c r="AH167">
        <v>1036.1276877245291</v>
      </c>
      <c r="AI167">
        <v>1012.0069090909089</v>
      </c>
      <c r="AJ167">
        <v>1.7186360005160091</v>
      </c>
      <c r="AK167">
        <v>67.047301081910973</v>
      </c>
      <c r="AL167">
        <f t="shared" si="126"/>
        <v>1.2830992837873836</v>
      </c>
      <c r="AM167">
        <v>35.437059923216758</v>
      </c>
      <c r="AN167">
        <v>36.981733566433569</v>
      </c>
      <c r="AO167">
        <v>-4.5822325821977108E-5</v>
      </c>
      <c r="AP167">
        <v>77.180000000000007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19389.565439144259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1009.5294426564217</v>
      </c>
      <c r="BI167">
        <f t="shared" si="133"/>
        <v>11.286070599122743</v>
      </c>
      <c r="BJ167" t="e">
        <f t="shared" si="134"/>
        <v>#DIV/0!</v>
      </c>
      <c r="BK167">
        <f t="shared" si="135"/>
        <v>1.1179535853283467E-2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1200.028571428571</v>
      </c>
      <c r="CQ167">
        <f t="shared" si="147"/>
        <v>1009.5294426564217</v>
      </c>
      <c r="CR167">
        <f t="shared" si="148"/>
        <v>0.84125450567783555</v>
      </c>
      <c r="CS167">
        <f t="shared" si="149"/>
        <v>0.16202119595822251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1656607084.5</v>
      </c>
      <c r="CZ167">
        <v>972.0870000000001</v>
      </c>
      <c r="DA167">
        <v>1001.494428571428</v>
      </c>
      <c r="DB167">
        <v>36.982242857142857</v>
      </c>
      <c r="DC167">
        <v>35.437471428571428</v>
      </c>
      <c r="DD167">
        <v>973.58842857142849</v>
      </c>
      <c r="DE167">
        <v>36.507628571428569</v>
      </c>
      <c r="DF167">
        <v>480.05528571428567</v>
      </c>
      <c r="DG167">
        <v>101.06</v>
      </c>
      <c r="DH167">
        <v>0.1000258142857143</v>
      </c>
      <c r="DI167">
        <v>34.089071428571422</v>
      </c>
      <c r="DJ167">
        <v>999.89999999999986</v>
      </c>
      <c r="DK167">
        <v>34.083399999999997</v>
      </c>
      <c r="DL167">
        <v>0</v>
      </c>
      <c r="DM167">
        <v>0</v>
      </c>
      <c r="DN167">
        <v>4018.4814285714278</v>
      </c>
      <c r="DO167">
        <v>0</v>
      </c>
      <c r="DP167">
        <v>47.811100000000003</v>
      </c>
      <c r="DQ167">
        <v>-29.40934285714286</v>
      </c>
      <c r="DR167">
        <v>1009.4171428571429</v>
      </c>
      <c r="DS167">
        <v>1038.2914285714289</v>
      </c>
      <c r="DT167">
        <v>1.544767142857143</v>
      </c>
      <c r="DU167">
        <v>1001.494428571428</v>
      </c>
      <c r="DV167">
        <v>35.437471428571428</v>
      </c>
      <c r="DW167">
        <v>3.7374299999999998</v>
      </c>
      <c r="DX167">
        <v>3.5813142857142859</v>
      </c>
      <c r="DY167">
        <v>27.73874285714286</v>
      </c>
      <c r="DZ167">
        <v>27.01024285714286</v>
      </c>
      <c r="EA167">
        <v>1200.028571428571</v>
      </c>
      <c r="EB167">
        <v>0.95800971428571413</v>
      </c>
      <c r="EC167">
        <v>4.1990071428571432E-2</v>
      </c>
      <c r="ED167">
        <v>0</v>
      </c>
      <c r="EE167">
        <v>637.43400000000008</v>
      </c>
      <c r="EF167">
        <v>5.0001600000000002</v>
      </c>
      <c r="EG167">
        <v>8550.5328571428581</v>
      </c>
      <c r="EH167">
        <v>9515.4014285714275</v>
      </c>
      <c r="EI167">
        <v>48.838999999999999</v>
      </c>
      <c r="EJ167">
        <v>50.561999999999998</v>
      </c>
      <c r="EK167">
        <v>49.936999999999998</v>
      </c>
      <c r="EL167">
        <v>49.963999999999999</v>
      </c>
      <c r="EM167">
        <v>50.526571428571437</v>
      </c>
      <c r="EN167">
        <v>1144.8471428571429</v>
      </c>
      <c r="EO167">
        <v>50.181428571428583</v>
      </c>
      <c r="EP167">
        <v>0</v>
      </c>
      <c r="EQ167">
        <v>11654.79999995232</v>
      </c>
      <c r="ER167">
        <v>0</v>
      </c>
      <c r="ES167">
        <v>637.42428000000007</v>
      </c>
      <c r="ET167">
        <v>0.79015385048354414</v>
      </c>
      <c r="EU167">
        <v>80.531538381963415</v>
      </c>
      <c r="EV167">
        <v>8542.2268000000004</v>
      </c>
      <c r="EW167">
        <v>15</v>
      </c>
      <c r="EX167">
        <v>1656590095.5</v>
      </c>
      <c r="EY167" t="s">
        <v>416</v>
      </c>
      <c r="EZ167">
        <v>1656590095.5</v>
      </c>
      <c r="FA167">
        <v>1656352397</v>
      </c>
      <c r="FB167">
        <v>2</v>
      </c>
      <c r="FC167">
        <v>-0.995</v>
      </c>
      <c r="FD167">
        <v>0.47499999999999998</v>
      </c>
      <c r="FE167">
        <v>-1.5009999999999999</v>
      </c>
      <c r="FF167">
        <v>0.47499999999999998</v>
      </c>
      <c r="FG167">
        <v>427</v>
      </c>
      <c r="FH167">
        <v>33</v>
      </c>
      <c r="FI167">
        <v>0.32</v>
      </c>
      <c r="FJ167">
        <v>0.2</v>
      </c>
      <c r="FK167">
        <v>-29.192229268292682</v>
      </c>
      <c r="FL167">
        <v>-0.96547735191643069</v>
      </c>
      <c r="FM167">
        <v>0.1137392637525706</v>
      </c>
      <c r="FN167">
        <v>0</v>
      </c>
      <c r="FO167">
        <v>637.3518529411765</v>
      </c>
      <c r="FP167">
        <v>1.026355999220036</v>
      </c>
      <c r="FQ167">
        <v>0.22399607826831219</v>
      </c>
      <c r="FR167">
        <v>0</v>
      </c>
      <c r="FS167">
        <v>1.5407365853658539</v>
      </c>
      <c r="FT167">
        <v>4.6926898954705643E-2</v>
      </c>
      <c r="FU167">
        <v>5.0200576275752206E-3</v>
      </c>
      <c r="FV167">
        <v>1</v>
      </c>
      <c r="FW167">
        <v>1</v>
      </c>
      <c r="FX167">
        <v>3</v>
      </c>
      <c r="FY167" t="s">
        <v>417</v>
      </c>
      <c r="FZ167">
        <v>2.9744899999999999</v>
      </c>
      <c r="GA167">
        <v>2.8639299999999999</v>
      </c>
      <c r="GB167">
        <v>0.178949</v>
      </c>
      <c r="GC167">
        <v>0.18476400000000001</v>
      </c>
      <c r="GD167">
        <v>0.149368</v>
      </c>
      <c r="GE167">
        <v>0.147947</v>
      </c>
      <c r="GF167">
        <v>28459.9</v>
      </c>
      <c r="GG167">
        <v>24603.3</v>
      </c>
      <c r="GH167">
        <v>30977.1</v>
      </c>
      <c r="GI167">
        <v>28121.4</v>
      </c>
      <c r="GJ167">
        <v>34733.4</v>
      </c>
      <c r="GK167">
        <v>33845.1</v>
      </c>
      <c r="GL167">
        <v>40406.6</v>
      </c>
      <c r="GM167">
        <v>39237.5</v>
      </c>
      <c r="GN167">
        <v>2.0667300000000002</v>
      </c>
      <c r="GO167">
        <v>2.3940299999999999</v>
      </c>
      <c r="GP167">
        <v>0</v>
      </c>
      <c r="GQ167">
        <v>0.16178899999999999</v>
      </c>
      <c r="GR167">
        <v>999.9</v>
      </c>
      <c r="GS167">
        <v>31.456600000000002</v>
      </c>
      <c r="GT167">
        <v>66.8</v>
      </c>
      <c r="GU167">
        <v>37.4</v>
      </c>
      <c r="GV167">
        <v>42.593400000000003</v>
      </c>
      <c r="GW167">
        <v>23.951599999999999</v>
      </c>
      <c r="GX167">
        <v>16.2941</v>
      </c>
      <c r="GY167">
        <v>2</v>
      </c>
      <c r="GZ167">
        <v>0.46478700000000001</v>
      </c>
      <c r="HA167">
        <v>0.47443600000000002</v>
      </c>
      <c r="HB167">
        <v>20.212399999999999</v>
      </c>
      <c r="HC167">
        <v>5.2166899999999998</v>
      </c>
      <c r="HD167">
        <v>11.9688</v>
      </c>
      <c r="HE167">
        <v>4.9916499999999999</v>
      </c>
      <c r="HF167">
        <v>3.2926500000000001</v>
      </c>
      <c r="HG167">
        <v>6311</v>
      </c>
      <c r="HH167">
        <v>9999</v>
      </c>
      <c r="HI167">
        <v>9999</v>
      </c>
      <c r="HJ167">
        <v>493</v>
      </c>
      <c r="HK167">
        <v>4.9713399999999996</v>
      </c>
      <c r="HL167">
        <v>1.87442</v>
      </c>
      <c r="HM167">
        <v>1.87073</v>
      </c>
      <c r="HN167">
        <v>1.87033</v>
      </c>
      <c r="HO167">
        <v>1.875</v>
      </c>
      <c r="HP167">
        <v>1.8716900000000001</v>
      </c>
      <c r="HQ167">
        <v>1.86721</v>
      </c>
      <c r="HR167">
        <v>1.8782000000000001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-1.5009999999999999</v>
      </c>
      <c r="IG167">
        <v>0.47460000000000002</v>
      </c>
      <c r="IH167">
        <v>-1.5014285714286191</v>
      </c>
      <c r="II167">
        <v>0</v>
      </c>
      <c r="IJ167">
        <v>0</v>
      </c>
      <c r="IK167">
        <v>0</v>
      </c>
      <c r="IL167">
        <v>0.47462380952381272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283.2</v>
      </c>
      <c r="IU167">
        <v>4244.8</v>
      </c>
      <c r="IV167">
        <v>2.7404799999999998</v>
      </c>
      <c r="IW167">
        <v>2.5402800000000001</v>
      </c>
      <c r="IX167">
        <v>2.1484399999999999</v>
      </c>
      <c r="IY167">
        <v>2.5964399999999999</v>
      </c>
      <c r="IZ167">
        <v>2.5451700000000002</v>
      </c>
      <c r="JA167">
        <v>2.2924799999999999</v>
      </c>
      <c r="JB167">
        <v>41.196399999999997</v>
      </c>
      <c r="JC167">
        <v>15.6731</v>
      </c>
      <c r="JD167">
        <v>18</v>
      </c>
      <c r="JE167">
        <v>499.99799999999999</v>
      </c>
      <c r="JF167">
        <v>927.16200000000003</v>
      </c>
      <c r="JG167">
        <v>31.000399999999999</v>
      </c>
      <c r="JH167">
        <v>33.4831</v>
      </c>
      <c r="JI167">
        <v>30.000599999999999</v>
      </c>
      <c r="JJ167">
        <v>33.289299999999997</v>
      </c>
      <c r="JK167">
        <v>33.212299999999999</v>
      </c>
      <c r="JL167">
        <v>54.913699999999999</v>
      </c>
      <c r="JM167">
        <v>20.3599</v>
      </c>
      <c r="JN167">
        <v>95.545699999999997</v>
      </c>
      <c r="JO167">
        <v>31</v>
      </c>
      <c r="JP167">
        <v>1016.54</v>
      </c>
      <c r="JQ167">
        <v>35.4741</v>
      </c>
      <c r="JR167">
        <v>98.755499999999998</v>
      </c>
      <c r="JS167">
        <v>98.775700000000001</v>
      </c>
    </row>
    <row r="168" spans="1:279" x14ac:dyDescent="0.2">
      <c r="A168">
        <v>153</v>
      </c>
      <c r="B168">
        <v>1656607090.5</v>
      </c>
      <c r="C168">
        <v>607</v>
      </c>
      <c r="D168" t="s">
        <v>725</v>
      </c>
      <c r="E168" t="s">
        <v>726</v>
      </c>
      <c r="F168">
        <v>4</v>
      </c>
      <c r="G168">
        <v>1656607088.1875</v>
      </c>
      <c r="H168">
        <f t="shared" si="100"/>
        <v>1.2827763646825973E-3</v>
      </c>
      <c r="I168">
        <f t="shared" si="101"/>
        <v>1.2827763646825974</v>
      </c>
      <c r="J168">
        <f t="shared" si="102"/>
        <v>11.482632950909531</v>
      </c>
      <c r="K168">
        <f t="shared" si="103"/>
        <v>978.178</v>
      </c>
      <c r="L168">
        <f t="shared" si="104"/>
        <v>715.82618838919882</v>
      </c>
      <c r="M168">
        <f t="shared" si="105"/>
        <v>72.41245240053351</v>
      </c>
      <c r="N168">
        <f t="shared" si="106"/>
        <v>98.951769316572069</v>
      </c>
      <c r="O168">
        <f t="shared" si="107"/>
        <v>7.8359931847218608E-2</v>
      </c>
      <c r="P168">
        <f t="shared" si="108"/>
        <v>1.6732139551080796</v>
      </c>
      <c r="Q168">
        <f t="shared" si="109"/>
        <v>7.6376828869752861E-2</v>
      </c>
      <c r="R168">
        <f t="shared" si="110"/>
        <v>4.7909511815475314E-2</v>
      </c>
      <c r="S168">
        <f t="shared" si="111"/>
        <v>194.42190298759348</v>
      </c>
      <c r="T168">
        <f t="shared" si="112"/>
        <v>35.432110628398007</v>
      </c>
      <c r="U168">
        <f t="shared" si="113"/>
        <v>34.069000000000003</v>
      </c>
      <c r="V168">
        <f t="shared" si="114"/>
        <v>5.3636088643694864</v>
      </c>
      <c r="W168">
        <f t="shared" si="115"/>
        <v>69.668696981481403</v>
      </c>
      <c r="X168">
        <f t="shared" si="116"/>
        <v>3.7410606257669055</v>
      </c>
      <c r="Y168">
        <f t="shared" si="117"/>
        <v>5.3697869887839511</v>
      </c>
      <c r="Z168">
        <f t="shared" si="118"/>
        <v>1.6225482386025809</v>
      </c>
      <c r="AA168">
        <f t="shared" si="119"/>
        <v>-56.570437682502543</v>
      </c>
      <c r="AB168">
        <f t="shared" si="120"/>
        <v>1.8627603169414617</v>
      </c>
      <c r="AC168">
        <f t="shared" si="121"/>
        <v>0.257672718605301</v>
      </c>
      <c r="AD168">
        <f t="shared" si="122"/>
        <v>139.97189834063769</v>
      </c>
      <c r="AE168">
        <f t="shared" si="123"/>
        <v>22.274589480844991</v>
      </c>
      <c r="AF168">
        <f t="shared" si="124"/>
        <v>1.2829367636488129</v>
      </c>
      <c r="AG168">
        <f t="shared" si="125"/>
        <v>11.482632950909531</v>
      </c>
      <c r="AH168">
        <v>1043.003695001086</v>
      </c>
      <c r="AI168">
        <v>1018.787818181818</v>
      </c>
      <c r="AJ168">
        <v>1.689622025442937</v>
      </c>
      <c r="AK168">
        <v>67.047301081910973</v>
      </c>
      <c r="AL168">
        <f t="shared" si="126"/>
        <v>1.2827763646825974</v>
      </c>
      <c r="AM168">
        <v>35.437899411888118</v>
      </c>
      <c r="AN168">
        <v>36.981958041958073</v>
      </c>
      <c r="AO168">
        <v>-2.2498834487344779E-6</v>
      </c>
      <c r="AP168">
        <v>77.180000000000007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19297.059629033025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1009.4865372992712</v>
      </c>
      <c r="BI168">
        <f t="shared" si="133"/>
        <v>11.482632950909531</v>
      </c>
      <c r="BJ168" t="e">
        <f t="shared" si="134"/>
        <v>#DIV/0!</v>
      </c>
      <c r="BK168">
        <f t="shared" si="135"/>
        <v>1.1374726186670684E-2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1199.9775</v>
      </c>
      <c r="CQ168">
        <f t="shared" si="147"/>
        <v>1009.4865372992712</v>
      </c>
      <c r="CR168">
        <f t="shared" si="148"/>
        <v>0.84125455460562482</v>
      </c>
      <c r="CS168">
        <f t="shared" si="149"/>
        <v>0.16202129038885604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1656607088.1875</v>
      </c>
      <c r="CZ168">
        <v>978.178</v>
      </c>
      <c r="DA168">
        <v>1007.5875</v>
      </c>
      <c r="DB168">
        <v>36.981887499999999</v>
      </c>
      <c r="DC168">
        <v>35.437649999999998</v>
      </c>
      <c r="DD168">
        <v>979.67949999999996</v>
      </c>
      <c r="DE168">
        <v>36.507249999999999</v>
      </c>
      <c r="DF168">
        <v>480.03937500000001</v>
      </c>
      <c r="DG168">
        <v>101.05925000000001</v>
      </c>
      <c r="DH168">
        <v>0.1000168375</v>
      </c>
      <c r="DI168">
        <v>34.089649999999999</v>
      </c>
      <c r="DJ168">
        <v>999.9</v>
      </c>
      <c r="DK168">
        <v>34.069000000000003</v>
      </c>
      <c r="DL168">
        <v>0</v>
      </c>
      <c r="DM168">
        <v>0</v>
      </c>
      <c r="DN168">
        <v>4003.125</v>
      </c>
      <c r="DO168">
        <v>0</v>
      </c>
      <c r="DP168">
        <v>48.042625000000001</v>
      </c>
      <c r="DQ168">
        <v>-29.408574999999999</v>
      </c>
      <c r="DR168">
        <v>1015.74125</v>
      </c>
      <c r="DS168">
        <v>1044.60375</v>
      </c>
      <c r="DT168">
        <v>1.54424625</v>
      </c>
      <c r="DU168">
        <v>1007.5875</v>
      </c>
      <c r="DV168">
        <v>35.437649999999998</v>
      </c>
      <c r="DW168">
        <v>3.7373637500000001</v>
      </c>
      <c r="DX168">
        <v>3.5813025000000001</v>
      </c>
      <c r="DY168">
        <v>27.738462500000001</v>
      </c>
      <c r="DZ168">
        <v>27.010200000000001</v>
      </c>
      <c r="EA168">
        <v>1199.9775</v>
      </c>
      <c r="EB168">
        <v>0.95800774999999994</v>
      </c>
      <c r="EC168">
        <v>4.1992000000000002E-2</v>
      </c>
      <c r="ED168">
        <v>0</v>
      </c>
      <c r="EE168">
        <v>637.50687500000004</v>
      </c>
      <c r="EF168">
        <v>5.0001600000000002</v>
      </c>
      <c r="EG168">
        <v>8559.5737499999996</v>
      </c>
      <c r="EH168">
        <v>9515.0012500000012</v>
      </c>
      <c r="EI168">
        <v>48.859250000000003</v>
      </c>
      <c r="EJ168">
        <v>50.561999999999998</v>
      </c>
      <c r="EK168">
        <v>49.976374999999997</v>
      </c>
      <c r="EL168">
        <v>50</v>
      </c>
      <c r="EM168">
        <v>50.561999999999998</v>
      </c>
      <c r="EN168">
        <v>1144.7962500000001</v>
      </c>
      <c r="EO168">
        <v>50.181250000000013</v>
      </c>
      <c r="EP168">
        <v>0</v>
      </c>
      <c r="EQ168">
        <v>11659</v>
      </c>
      <c r="ER168">
        <v>0</v>
      </c>
      <c r="ES168">
        <v>637.4893461538461</v>
      </c>
      <c r="ET168">
        <v>0.81815384896329979</v>
      </c>
      <c r="EU168">
        <v>123.1162394710235</v>
      </c>
      <c r="EV168">
        <v>8548.8880769230782</v>
      </c>
      <c r="EW168">
        <v>15</v>
      </c>
      <c r="EX168">
        <v>1656590095.5</v>
      </c>
      <c r="EY168" t="s">
        <v>416</v>
      </c>
      <c r="EZ168">
        <v>1656590095.5</v>
      </c>
      <c r="FA168">
        <v>1656352397</v>
      </c>
      <c r="FB168">
        <v>2</v>
      </c>
      <c r="FC168">
        <v>-0.995</v>
      </c>
      <c r="FD168">
        <v>0.47499999999999998</v>
      </c>
      <c r="FE168">
        <v>-1.5009999999999999</v>
      </c>
      <c r="FF168">
        <v>0.47499999999999998</v>
      </c>
      <c r="FG168">
        <v>427</v>
      </c>
      <c r="FH168">
        <v>33</v>
      </c>
      <c r="FI168">
        <v>0.32</v>
      </c>
      <c r="FJ168">
        <v>0.2</v>
      </c>
      <c r="FK168">
        <v>-29.25605365853659</v>
      </c>
      <c r="FL168">
        <v>-1.042427874564406</v>
      </c>
      <c r="FM168">
        <v>0.1191303121254321</v>
      </c>
      <c r="FN168">
        <v>0</v>
      </c>
      <c r="FO168">
        <v>637.4015588235294</v>
      </c>
      <c r="FP168">
        <v>0.91958747313686529</v>
      </c>
      <c r="FQ168">
        <v>0.19915988126251341</v>
      </c>
      <c r="FR168">
        <v>1</v>
      </c>
      <c r="FS168">
        <v>1.543026585365854</v>
      </c>
      <c r="FT168">
        <v>2.1736515679440589E-2</v>
      </c>
      <c r="FU168">
        <v>2.828262079273087E-3</v>
      </c>
      <c r="FV168">
        <v>1</v>
      </c>
      <c r="FW168">
        <v>2</v>
      </c>
      <c r="FX168">
        <v>3</v>
      </c>
      <c r="FY168" t="s">
        <v>658</v>
      </c>
      <c r="FZ168">
        <v>2.9744000000000002</v>
      </c>
      <c r="GA168">
        <v>2.86381</v>
      </c>
      <c r="GB168">
        <v>0.179728</v>
      </c>
      <c r="GC168">
        <v>0.18554699999999999</v>
      </c>
      <c r="GD168">
        <v>0.149371</v>
      </c>
      <c r="GE168">
        <v>0.147948</v>
      </c>
      <c r="GF168">
        <v>28432</v>
      </c>
      <c r="GG168">
        <v>24579.5</v>
      </c>
      <c r="GH168">
        <v>30976.2</v>
      </c>
      <c r="GI168">
        <v>28121.3</v>
      </c>
      <c r="GJ168">
        <v>34732.9</v>
      </c>
      <c r="GK168">
        <v>33844.9</v>
      </c>
      <c r="GL168">
        <v>40406</v>
      </c>
      <c r="GM168">
        <v>39237.300000000003</v>
      </c>
      <c r="GN168">
        <v>2.0665</v>
      </c>
      <c r="GO168">
        <v>2.39377</v>
      </c>
      <c r="GP168">
        <v>0</v>
      </c>
      <c r="GQ168">
        <v>0.160664</v>
      </c>
      <c r="GR168">
        <v>999.9</v>
      </c>
      <c r="GS168">
        <v>31.461099999999998</v>
      </c>
      <c r="GT168">
        <v>66.900000000000006</v>
      </c>
      <c r="GU168">
        <v>37.299999999999997</v>
      </c>
      <c r="GV168">
        <v>42.423099999999998</v>
      </c>
      <c r="GW168">
        <v>24.031600000000001</v>
      </c>
      <c r="GX168">
        <v>16.490400000000001</v>
      </c>
      <c r="GY168">
        <v>2</v>
      </c>
      <c r="GZ168">
        <v>0.46524599999999999</v>
      </c>
      <c r="HA168">
        <v>0.47242899999999999</v>
      </c>
      <c r="HB168">
        <v>20.212199999999999</v>
      </c>
      <c r="HC168">
        <v>5.2160900000000003</v>
      </c>
      <c r="HD168">
        <v>11.9682</v>
      </c>
      <c r="HE168">
        <v>4.9916</v>
      </c>
      <c r="HF168">
        <v>3.2926500000000001</v>
      </c>
      <c r="HG168">
        <v>6311.3</v>
      </c>
      <c r="HH168">
        <v>9999</v>
      </c>
      <c r="HI168">
        <v>9999</v>
      </c>
      <c r="HJ168">
        <v>493</v>
      </c>
      <c r="HK168">
        <v>4.9713700000000003</v>
      </c>
      <c r="HL168">
        <v>1.8744000000000001</v>
      </c>
      <c r="HM168">
        <v>1.87073</v>
      </c>
      <c r="HN168">
        <v>1.87032</v>
      </c>
      <c r="HO168">
        <v>1.875</v>
      </c>
      <c r="HP168">
        <v>1.87168</v>
      </c>
      <c r="HQ168">
        <v>1.86721</v>
      </c>
      <c r="HR168">
        <v>1.8782000000000001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-1.5009999999999999</v>
      </c>
      <c r="IG168">
        <v>0.47460000000000002</v>
      </c>
      <c r="IH168">
        <v>-1.5014285714286191</v>
      </c>
      <c r="II168">
        <v>0</v>
      </c>
      <c r="IJ168">
        <v>0</v>
      </c>
      <c r="IK168">
        <v>0</v>
      </c>
      <c r="IL168">
        <v>0.47462380952381272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283.2</v>
      </c>
      <c r="IU168">
        <v>4244.8999999999996</v>
      </c>
      <c r="IV168">
        <v>2.7551299999999999</v>
      </c>
      <c r="IW168">
        <v>2.5341800000000001</v>
      </c>
      <c r="IX168">
        <v>2.1484399999999999</v>
      </c>
      <c r="IY168">
        <v>2.5964399999999999</v>
      </c>
      <c r="IZ168">
        <v>2.5451700000000002</v>
      </c>
      <c r="JA168">
        <v>2.32056</v>
      </c>
      <c r="JB168">
        <v>41.222299999999997</v>
      </c>
      <c r="JC168">
        <v>15.681800000000001</v>
      </c>
      <c r="JD168">
        <v>18</v>
      </c>
      <c r="JE168">
        <v>499.88900000000001</v>
      </c>
      <c r="JF168">
        <v>926.92200000000003</v>
      </c>
      <c r="JG168">
        <v>30.9999</v>
      </c>
      <c r="JH168">
        <v>33.489100000000001</v>
      </c>
      <c r="JI168">
        <v>30.000599999999999</v>
      </c>
      <c r="JJ168">
        <v>33.293300000000002</v>
      </c>
      <c r="JK168">
        <v>33.216000000000001</v>
      </c>
      <c r="JL168">
        <v>55.210999999999999</v>
      </c>
      <c r="JM168">
        <v>20.3599</v>
      </c>
      <c r="JN168">
        <v>95.545699999999997</v>
      </c>
      <c r="JO168">
        <v>31</v>
      </c>
      <c r="JP168">
        <v>1023.22</v>
      </c>
      <c r="JQ168">
        <v>35.4741</v>
      </c>
      <c r="JR168">
        <v>98.753600000000006</v>
      </c>
      <c r="JS168">
        <v>98.775300000000001</v>
      </c>
    </row>
    <row r="169" spans="1:279" x14ac:dyDescent="0.2">
      <c r="A169">
        <v>154</v>
      </c>
      <c r="B169">
        <v>1656607094.5</v>
      </c>
      <c r="C169">
        <v>611</v>
      </c>
      <c r="D169" t="s">
        <v>727</v>
      </c>
      <c r="E169" t="s">
        <v>728</v>
      </c>
      <c r="F169">
        <v>4</v>
      </c>
      <c r="G169">
        <v>1656607092.5</v>
      </c>
      <c r="H169">
        <f t="shared" si="100"/>
        <v>1.2807113820052845E-3</v>
      </c>
      <c r="I169">
        <f t="shared" si="101"/>
        <v>1.2807113820052844</v>
      </c>
      <c r="J169">
        <f t="shared" si="102"/>
        <v>11.239843150333936</v>
      </c>
      <c r="K169">
        <f t="shared" si="103"/>
        <v>985.28471428571424</v>
      </c>
      <c r="L169">
        <f t="shared" si="104"/>
        <v>727.31982284981802</v>
      </c>
      <c r="M169">
        <f t="shared" si="105"/>
        <v>73.575675877058387</v>
      </c>
      <c r="N169">
        <f t="shared" si="106"/>
        <v>99.671405216016836</v>
      </c>
      <c r="O169">
        <f t="shared" si="107"/>
        <v>7.8216418804188767E-2</v>
      </c>
      <c r="P169">
        <f t="shared" si="108"/>
        <v>1.6712858240580917</v>
      </c>
      <c r="Q169">
        <f t="shared" si="109"/>
        <v>7.6238256963648734E-2</v>
      </c>
      <c r="R169">
        <f t="shared" si="110"/>
        <v>4.7822473606611737E-2</v>
      </c>
      <c r="S169">
        <f t="shared" si="111"/>
        <v>194.43796161263572</v>
      </c>
      <c r="T169">
        <f t="shared" si="112"/>
        <v>35.431085047676703</v>
      </c>
      <c r="U169">
        <f t="shared" si="113"/>
        <v>34.069885714285711</v>
      </c>
      <c r="V169">
        <f t="shared" si="114"/>
        <v>5.3638737279039317</v>
      </c>
      <c r="W169">
        <f t="shared" si="115"/>
        <v>69.680580504430594</v>
      </c>
      <c r="X169">
        <f t="shared" si="116"/>
        <v>3.7409821955030105</v>
      </c>
      <c r="Y169">
        <f t="shared" si="117"/>
        <v>5.3687586533024678</v>
      </c>
      <c r="Z169">
        <f t="shared" si="118"/>
        <v>1.6228915324009212</v>
      </c>
      <c r="AA169">
        <f t="shared" si="119"/>
        <v>-56.479371946433048</v>
      </c>
      <c r="AB169">
        <f t="shared" si="120"/>
        <v>1.4712428431307791</v>
      </c>
      <c r="AC169">
        <f t="shared" si="121"/>
        <v>0.2037469724641533</v>
      </c>
      <c r="AD169">
        <f t="shared" si="122"/>
        <v>139.6335794817976</v>
      </c>
      <c r="AE169">
        <f t="shared" si="123"/>
        <v>22.341760908105009</v>
      </c>
      <c r="AF169">
        <f t="shared" si="124"/>
        <v>1.2805406381171986</v>
      </c>
      <c r="AG169">
        <f t="shared" si="125"/>
        <v>11.239843150333936</v>
      </c>
      <c r="AH169">
        <v>1049.892926958863</v>
      </c>
      <c r="AI169">
        <v>1025.730848484849</v>
      </c>
      <c r="AJ169">
        <v>1.7364946493605471</v>
      </c>
      <c r="AK169">
        <v>67.047301081910973</v>
      </c>
      <c r="AL169">
        <f t="shared" si="126"/>
        <v>1.2807113820052844</v>
      </c>
      <c r="AM169">
        <v>35.437657470769217</v>
      </c>
      <c r="AN169">
        <v>36.979337062937063</v>
      </c>
      <c r="AO169">
        <v>-2.2801440976853328E-6</v>
      </c>
      <c r="AP169">
        <v>77.180000000000007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19250.707547284626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1009.5713997992926</v>
      </c>
      <c r="BI169">
        <f t="shared" si="133"/>
        <v>11.239843150333936</v>
      </c>
      <c r="BJ169" t="e">
        <f t="shared" si="134"/>
        <v>#DIV/0!</v>
      </c>
      <c r="BK169">
        <f t="shared" si="135"/>
        <v>1.1133282056691054E-2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1200.078571428571</v>
      </c>
      <c r="CQ169">
        <f t="shared" si="147"/>
        <v>1009.5713997992926</v>
      </c>
      <c r="CR169">
        <f t="shared" si="148"/>
        <v>0.84125441769825204</v>
      </c>
      <c r="CS169">
        <f t="shared" si="149"/>
        <v>0.16202102615762665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1656607092.5</v>
      </c>
      <c r="CZ169">
        <v>985.28471428571424</v>
      </c>
      <c r="DA169">
        <v>1014.788571428571</v>
      </c>
      <c r="DB169">
        <v>36.980842857142861</v>
      </c>
      <c r="DC169">
        <v>35.43938571428572</v>
      </c>
      <c r="DD169">
        <v>986.78628571428567</v>
      </c>
      <c r="DE169">
        <v>36.506185714285706</v>
      </c>
      <c r="DF169">
        <v>480.0075714285714</v>
      </c>
      <c r="DG169">
        <v>101.06</v>
      </c>
      <c r="DH169">
        <v>0.1000035714285714</v>
      </c>
      <c r="DI169">
        <v>34.086214285714277</v>
      </c>
      <c r="DJ169">
        <v>999.89999999999986</v>
      </c>
      <c r="DK169">
        <v>34.069885714285711</v>
      </c>
      <c r="DL169">
        <v>0</v>
      </c>
      <c r="DM169">
        <v>0</v>
      </c>
      <c r="DN169">
        <v>3995.3585714285718</v>
      </c>
      <c r="DO169">
        <v>0</v>
      </c>
      <c r="DP169">
        <v>48.289114285714291</v>
      </c>
      <c r="DQ169">
        <v>-29.503257142857141</v>
      </c>
      <c r="DR169">
        <v>1023.121428571429</v>
      </c>
      <c r="DS169">
        <v>1052.0742857142859</v>
      </c>
      <c r="DT169">
        <v>1.541444285714286</v>
      </c>
      <c r="DU169">
        <v>1014.788571428571</v>
      </c>
      <c r="DV169">
        <v>35.43938571428572</v>
      </c>
      <c r="DW169">
        <v>3.737285714285715</v>
      </c>
      <c r="DX169">
        <v>3.581508571428571</v>
      </c>
      <c r="DY169">
        <v>27.738099999999999</v>
      </c>
      <c r="DZ169">
        <v>27.01117142857143</v>
      </c>
      <c r="EA169">
        <v>1200.078571428571</v>
      </c>
      <c r="EB169">
        <v>0.95801285714285711</v>
      </c>
      <c r="EC169">
        <v>4.1986985714285718E-2</v>
      </c>
      <c r="ED169">
        <v>0</v>
      </c>
      <c r="EE169">
        <v>637.83685714285707</v>
      </c>
      <c r="EF169">
        <v>5.0001600000000002</v>
      </c>
      <c r="EG169">
        <v>8567.1514285714311</v>
      </c>
      <c r="EH169">
        <v>9515.8371428571427</v>
      </c>
      <c r="EI169">
        <v>48.875</v>
      </c>
      <c r="EJ169">
        <v>50.561999999999998</v>
      </c>
      <c r="EK169">
        <v>49.955000000000013</v>
      </c>
      <c r="EL169">
        <v>50</v>
      </c>
      <c r="EM169">
        <v>50.562285714285721</v>
      </c>
      <c r="EN169">
        <v>1144.8985714285709</v>
      </c>
      <c r="EO169">
        <v>50.18</v>
      </c>
      <c r="EP169">
        <v>0</v>
      </c>
      <c r="EQ169">
        <v>11662.599999904631</v>
      </c>
      <c r="ER169">
        <v>0</v>
      </c>
      <c r="ES169">
        <v>637.58196153846143</v>
      </c>
      <c r="ET169">
        <v>1.902529916253622</v>
      </c>
      <c r="EU169">
        <v>121.3066668649752</v>
      </c>
      <c r="EV169">
        <v>8555.5184615384624</v>
      </c>
      <c r="EW169">
        <v>15</v>
      </c>
      <c r="EX169">
        <v>1656590095.5</v>
      </c>
      <c r="EY169" t="s">
        <v>416</v>
      </c>
      <c r="EZ169">
        <v>1656590095.5</v>
      </c>
      <c r="FA169">
        <v>1656352397</v>
      </c>
      <c r="FB169">
        <v>2</v>
      </c>
      <c r="FC169">
        <v>-0.995</v>
      </c>
      <c r="FD169">
        <v>0.47499999999999998</v>
      </c>
      <c r="FE169">
        <v>-1.5009999999999999</v>
      </c>
      <c r="FF169">
        <v>0.47499999999999998</v>
      </c>
      <c r="FG169">
        <v>427</v>
      </c>
      <c r="FH169">
        <v>33</v>
      </c>
      <c r="FI169">
        <v>0.32</v>
      </c>
      <c r="FJ169">
        <v>0.2</v>
      </c>
      <c r="FK169">
        <v>-29.318248780487799</v>
      </c>
      <c r="FL169">
        <v>-1.3871623693380239</v>
      </c>
      <c r="FM169">
        <v>0.14199650480403209</v>
      </c>
      <c r="FN169">
        <v>0</v>
      </c>
      <c r="FO169">
        <v>637.51758823529417</v>
      </c>
      <c r="FP169">
        <v>1.4785943505039829</v>
      </c>
      <c r="FQ169">
        <v>0.24196330757892159</v>
      </c>
      <c r="FR169">
        <v>0</v>
      </c>
      <c r="FS169">
        <v>1.5437621951219509</v>
      </c>
      <c r="FT169">
        <v>8.1386759582173594E-4</v>
      </c>
      <c r="FU169">
        <v>1.953978445839544E-3</v>
      </c>
      <c r="FV169">
        <v>1</v>
      </c>
      <c r="FW169">
        <v>1</v>
      </c>
      <c r="FX169">
        <v>3</v>
      </c>
      <c r="FY169" t="s">
        <v>417</v>
      </c>
      <c r="FZ169">
        <v>2.97437</v>
      </c>
      <c r="GA169">
        <v>2.8637800000000002</v>
      </c>
      <c r="GB169">
        <v>0.18052199999999999</v>
      </c>
      <c r="GC169">
        <v>0.18634100000000001</v>
      </c>
      <c r="GD169">
        <v>0.14935899999999999</v>
      </c>
      <c r="GE169">
        <v>0.147952</v>
      </c>
      <c r="GF169">
        <v>28403.9</v>
      </c>
      <c r="GG169">
        <v>24555.200000000001</v>
      </c>
      <c r="GH169">
        <v>30975.7</v>
      </c>
      <c r="GI169">
        <v>28121</v>
      </c>
      <c r="GJ169">
        <v>34732.699999999997</v>
      </c>
      <c r="GK169">
        <v>33844.800000000003</v>
      </c>
      <c r="GL169">
        <v>40405.199999999997</v>
      </c>
      <c r="GM169">
        <v>39237.300000000003</v>
      </c>
      <c r="GN169">
        <v>2.0664699999999998</v>
      </c>
      <c r="GO169">
        <v>2.3938000000000001</v>
      </c>
      <c r="GP169">
        <v>0</v>
      </c>
      <c r="GQ169">
        <v>0.16078400000000001</v>
      </c>
      <c r="GR169">
        <v>999.9</v>
      </c>
      <c r="GS169">
        <v>31.462900000000001</v>
      </c>
      <c r="GT169">
        <v>66.8</v>
      </c>
      <c r="GU169">
        <v>37.299999999999997</v>
      </c>
      <c r="GV169">
        <v>42.368200000000002</v>
      </c>
      <c r="GW169">
        <v>24.081600000000002</v>
      </c>
      <c r="GX169">
        <v>16.286100000000001</v>
      </c>
      <c r="GY169">
        <v>2</v>
      </c>
      <c r="GZ169">
        <v>0.465694</v>
      </c>
      <c r="HA169">
        <v>0.47104600000000002</v>
      </c>
      <c r="HB169">
        <v>20.212499999999999</v>
      </c>
      <c r="HC169">
        <v>5.21624</v>
      </c>
      <c r="HD169">
        <v>11.9686</v>
      </c>
      <c r="HE169">
        <v>4.9918500000000003</v>
      </c>
      <c r="HF169">
        <v>3.2926500000000001</v>
      </c>
      <c r="HG169">
        <v>6311.3</v>
      </c>
      <c r="HH169">
        <v>9999</v>
      </c>
      <c r="HI169">
        <v>9999</v>
      </c>
      <c r="HJ169">
        <v>493</v>
      </c>
      <c r="HK169">
        <v>4.9713799999999999</v>
      </c>
      <c r="HL169">
        <v>1.87439</v>
      </c>
      <c r="HM169">
        <v>1.87073</v>
      </c>
      <c r="HN169">
        <v>1.87033</v>
      </c>
      <c r="HO169">
        <v>1.875</v>
      </c>
      <c r="HP169">
        <v>1.8716999999999999</v>
      </c>
      <c r="HQ169">
        <v>1.8672200000000001</v>
      </c>
      <c r="HR169">
        <v>1.8782000000000001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-1.502</v>
      </c>
      <c r="IG169">
        <v>0.47470000000000001</v>
      </c>
      <c r="IH169">
        <v>-1.5014285714286191</v>
      </c>
      <c r="II169">
        <v>0</v>
      </c>
      <c r="IJ169">
        <v>0</v>
      </c>
      <c r="IK169">
        <v>0</v>
      </c>
      <c r="IL169">
        <v>0.47462380952381272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283.3</v>
      </c>
      <c r="IU169">
        <v>4245</v>
      </c>
      <c r="IV169">
        <v>2.7697799999999999</v>
      </c>
      <c r="IW169">
        <v>2.5390600000000001</v>
      </c>
      <c r="IX169">
        <v>2.1484399999999999</v>
      </c>
      <c r="IY169">
        <v>2.5964399999999999</v>
      </c>
      <c r="IZ169">
        <v>2.5451700000000002</v>
      </c>
      <c r="JA169">
        <v>2.2705099999999998</v>
      </c>
      <c r="JB169">
        <v>41.222299999999997</v>
      </c>
      <c r="JC169">
        <v>15.664300000000001</v>
      </c>
      <c r="JD169">
        <v>18</v>
      </c>
      <c r="JE169">
        <v>499.90300000000002</v>
      </c>
      <c r="JF169">
        <v>926.99900000000002</v>
      </c>
      <c r="JG169">
        <v>30.9998</v>
      </c>
      <c r="JH169">
        <v>33.494300000000003</v>
      </c>
      <c r="JI169">
        <v>30.000599999999999</v>
      </c>
      <c r="JJ169">
        <v>33.296999999999997</v>
      </c>
      <c r="JK169">
        <v>33.219000000000001</v>
      </c>
      <c r="JL169">
        <v>55.505800000000001</v>
      </c>
      <c r="JM169">
        <v>20.3599</v>
      </c>
      <c r="JN169">
        <v>95.545699999999997</v>
      </c>
      <c r="JO169">
        <v>31</v>
      </c>
      <c r="JP169">
        <v>1029.9000000000001</v>
      </c>
      <c r="JQ169">
        <v>35.4741</v>
      </c>
      <c r="JR169">
        <v>98.7517</v>
      </c>
      <c r="JS169">
        <v>98.774900000000002</v>
      </c>
    </row>
    <row r="170" spans="1:279" x14ac:dyDescent="0.2">
      <c r="A170">
        <v>155</v>
      </c>
      <c r="B170">
        <v>1656607098.5</v>
      </c>
      <c r="C170">
        <v>615</v>
      </c>
      <c r="D170" t="s">
        <v>729</v>
      </c>
      <c r="E170" t="s">
        <v>730</v>
      </c>
      <c r="F170">
        <v>4</v>
      </c>
      <c r="G170">
        <v>1656607096.1875</v>
      </c>
      <c r="H170">
        <f t="shared" si="100"/>
        <v>1.2753866497390988E-3</v>
      </c>
      <c r="I170">
        <f t="shared" si="101"/>
        <v>1.2753866497390989</v>
      </c>
      <c r="J170">
        <f t="shared" si="102"/>
        <v>11.486514800016721</v>
      </c>
      <c r="K170">
        <f t="shared" si="103"/>
        <v>991.41412500000001</v>
      </c>
      <c r="L170">
        <f t="shared" si="104"/>
        <v>727.35375503755438</v>
      </c>
      <c r="M170">
        <f t="shared" si="105"/>
        <v>73.578820282330923</v>
      </c>
      <c r="N170">
        <f t="shared" si="106"/>
        <v>100.29106363102916</v>
      </c>
      <c r="O170">
        <f t="shared" si="107"/>
        <v>7.7926823159170239E-2</v>
      </c>
      <c r="P170">
        <f t="shared" si="108"/>
        <v>1.6730419885845107</v>
      </c>
      <c r="Q170">
        <f t="shared" si="109"/>
        <v>7.5965089809898675E-2</v>
      </c>
      <c r="R170">
        <f t="shared" si="110"/>
        <v>4.7650321802951118E-2</v>
      </c>
      <c r="S170">
        <f t="shared" si="111"/>
        <v>194.43307498761612</v>
      </c>
      <c r="T170">
        <f t="shared" si="112"/>
        <v>35.430023358990738</v>
      </c>
      <c r="U170">
        <f t="shared" si="113"/>
        <v>34.065487500000003</v>
      </c>
      <c r="V170">
        <f t="shared" si="114"/>
        <v>5.3625586001939887</v>
      </c>
      <c r="W170">
        <f t="shared" si="115"/>
        <v>69.681391090742522</v>
      </c>
      <c r="X170">
        <f t="shared" si="116"/>
        <v>3.7405952403415732</v>
      </c>
      <c r="Y170">
        <f t="shared" si="117"/>
        <v>5.368140879206023</v>
      </c>
      <c r="Z170">
        <f t="shared" si="118"/>
        <v>1.6219633598524155</v>
      </c>
      <c r="AA170">
        <f t="shared" si="119"/>
        <v>-56.244551253494258</v>
      </c>
      <c r="AB170">
        <f t="shared" si="120"/>
        <v>1.6833022531864232</v>
      </c>
      <c r="AC170">
        <f t="shared" si="121"/>
        <v>0.23286224752715301</v>
      </c>
      <c r="AD170">
        <f t="shared" si="122"/>
        <v>140.10468823483544</v>
      </c>
      <c r="AE170">
        <f t="shared" si="123"/>
        <v>22.376628389370342</v>
      </c>
      <c r="AF170">
        <f t="shared" si="124"/>
        <v>1.2766137841915368</v>
      </c>
      <c r="AG170">
        <f t="shared" si="125"/>
        <v>11.486514800016721</v>
      </c>
      <c r="AH170">
        <v>1056.8744238123979</v>
      </c>
      <c r="AI170">
        <v>1032.567696969697</v>
      </c>
      <c r="AJ170">
        <v>1.704669701407926</v>
      </c>
      <c r="AK170">
        <v>67.047301081910973</v>
      </c>
      <c r="AL170">
        <f t="shared" si="126"/>
        <v>1.2753866497390989</v>
      </c>
      <c r="AM170">
        <v>35.440174437202799</v>
      </c>
      <c r="AN170">
        <v>36.975790909090932</v>
      </c>
      <c r="AO170">
        <v>-4.7787878787480571E-5</v>
      </c>
      <c r="AP170">
        <v>77.180000000000007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19293.237096883742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1009.5453372992828</v>
      </c>
      <c r="BI170">
        <f t="shared" si="133"/>
        <v>11.486514800016721</v>
      </c>
      <c r="BJ170" t="e">
        <f t="shared" si="134"/>
        <v>#DIV/0!</v>
      </c>
      <c r="BK170">
        <f t="shared" si="135"/>
        <v>1.1377908822545043E-2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1200.0474999999999</v>
      </c>
      <c r="CQ170">
        <f t="shared" si="147"/>
        <v>1009.5453372992828</v>
      </c>
      <c r="CR170">
        <f t="shared" si="148"/>
        <v>0.84125448142617931</v>
      </c>
      <c r="CS170">
        <f t="shared" si="149"/>
        <v>0.16202114915252616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1656607096.1875</v>
      </c>
      <c r="CZ170">
        <v>991.41412500000001</v>
      </c>
      <c r="DA170">
        <v>1020.9675</v>
      </c>
      <c r="DB170">
        <v>36.977162499999999</v>
      </c>
      <c r="DC170">
        <v>35.440375000000003</v>
      </c>
      <c r="DD170">
        <v>992.91575</v>
      </c>
      <c r="DE170">
        <v>36.502537500000003</v>
      </c>
      <c r="DF170">
        <v>479.99149999999997</v>
      </c>
      <c r="DG170">
        <v>101.059625</v>
      </c>
      <c r="DH170">
        <v>9.9982375000000012E-2</v>
      </c>
      <c r="DI170">
        <v>34.084149999999987</v>
      </c>
      <c r="DJ170">
        <v>999.9</v>
      </c>
      <c r="DK170">
        <v>34.065487500000003</v>
      </c>
      <c r="DL170">
        <v>0</v>
      </c>
      <c r="DM170">
        <v>0</v>
      </c>
      <c r="DN170">
        <v>4002.42</v>
      </c>
      <c r="DO170">
        <v>0</v>
      </c>
      <c r="DP170">
        <v>48.412687499999997</v>
      </c>
      <c r="DQ170">
        <v>-29.553374999999999</v>
      </c>
      <c r="DR170">
        <v>1029.4825000000001</v>
      </c>
      <c r="DS170">
        <v>1058.4825000000001</v>
      </c>
      <c r="DT170">
        <v>1.5367850000000001</v>
      </c>
      <c r="DU170">
        <v>1020.9675</v>
      </c>
      <c r="DV170">
        <v>35.440375000000003</v>
      </c>
      <c r="DW170">
        <v>3.7368912500000002</v>
      </c>
      <c r="DX170">
        <v>3.5815837500000001</v>
      </c>
      <c r="DY170">
        <v>27.7363125</v>
      </c>
      <c r="DZ170">
        <v>27.011537499999999</v>
      </c>
      <c r="EA170">
        <v>1200.0474999999999</v>
      </c>
      <c r="EB170">
        <v>0.95801049999999999</v>
      </c>
      <c r="EC170">
        <v>4.19893E-2</v>
      </c>
      <c r="ED170">
        <v>0</v>
      </c>
      <c r="EE170">
        <v>637.61525000000006</v>
      </c>
      <c r="EF170">
        <v>5.0001600000000002</v>
      </c>
      <c r="EG170">
        <v>8567.682499999999</v>
      </c>
      <c r="EH170">
        <v>9515.5962500000005</v>
      </c>
      <c r="EI170">
        <v>48.882750000000001</v>
      </c>
      <c r="EJ170">
        <v>50.577749999999988</v>
      </c>
      <c r="EK170">
        <v>49.968499999999999</v>
      </c>
      <c r="EL170">
        <v>50.007750000000001</v>
      </c>
      <c r="EM170">
        <v>50.561999999999998</v>
      </c>
      <c r="EN170">
        <v>1144.86625</v>
      </c>
      <c r="EO170">
        <v>50.181250000000013</v>
      </c>
      <c r="EP170">
        <v>0</v>
      </c>
      <c r="EQ170">
        <v>11666.79999995232</v>
      </c>
      <c r="ER170">
        <v>0</v>
      </c>
      <c r="ES170">
        <v>637.61595999999997</v>
      </c>
      <c r="ET170">
        <v>0.97976922946429101</v>
      </c>
      <c r="EU170">
        <v>71.913076862293991</v>
      </c>
      <c r="EV170">
        <v>8562.2875999999997</v>
      </c>
      <c r="EW170">
        <v>15</v>
      </c>
      <c r="EX170">
        <v>1656590095.5</v>
      </c>
      <c r="EY170" t="s">
        <v>416</v>
      </c>
      <c r="EZ170">
        <v>1656590095.5</v>
      </c>
      <c r="FA170">
        <v>1656352397</v>
      </c>
      <c r="FB170">
        <v>2</v>
      </c>
      <c r="FC170">
        <v>-0.995</v>
      </c>
      <c r="FD170">
        <v>0.47499999999999998</v>
      </c>
      <c r="FE170">
        <v>-1.5009999999999999</v>
      </c>
      <c r="FF170">
        <v>0.47499999999999998</v>
      </c>
      <c r="FG170">
        <v>427</v>
      </c>
      <c r="FH170">
        <v>33</v>
      </c>
      <c r="FI170">
        <v>0.32</v>
      </c>
      <c r="FJ170">
        <v>0.2</v>
      </c>
      <c r="FK170">
        <v>-29.401587804878051</v>
      </c>
      <c r="FL170">
        <v>-1.183066202090602</v>
      </c>
      <c r="FM170">
        <v>0.1231002668759802</v>
      </c>
      <c r="FN170">
        <v>0</v>
      </c>
      <c r="FO170">
        <v>637.56905882352942</v>
      </c>
      <c r="FP170">
        <v>1.1646142089098199</v>
      </c>
      <c r="FQ170">
        <v>0.23204626074993631</v>
      </c>
      <c r="FR170">
        <v>0</v>
      </c>
      <c r="FS170">
        <v>1.5428236585365851</v>
      </c>
      <c r="FT170">
        <v>-2.5968083623692389E-2</v>
      </c>
      <c r="FU170">
        <v>3.358204918352464E-3</v>
      </c>
      <c r="FV170">
        <v>1</v>
      </c>
      <c r="FW170">
        <v>1</v>
      </c>
      <c r="FX170">
        <v>3</v>
      </c>
      <c r="FY170" t="s">
        <v>417</v>
      </c>
      <c r="FZ170">
        <v>2.9744100000000002</v>
      </c>
      <c r="GA170">
        <v>2.86382</v>
      </c>
      <c r="GB170">
        <v>0.18129700000000001</v>
      </c>
      <c r="GC170">
        <v>0.18712400000000001</v>
      </c>
      <c r="GD170">
        <v>0.14934600000000001</v>
      </c>
      <c r="GE170">
        <v>0.147948</v>
      </c>
      <c r="GF170">
        <v>28375.7</v>
      </c>
      <c r="GG170">
        <v>24531.200000000001</v>
      </c>
      <c r="GH170">
        <v>30974.3</v>
      </c>
      <c r="GI170">
        <v>28120.6</v>
      </c>
      <c r="GJ170">
        <v>34731.800000000003</v>
      </c>
      <c r="GK170">
        <v>33844.300000000003</v>
      </c>
      <c r="GL170">
        <v>40403.5</v>
      </c>
      <c r="GM170">
        <v>39236.6</v>
      </c>
      <c r="GN170">
        <v>2.0666000000000002</v>
      </c>
      <c r="GO170">
        <v>2.3938999999999999</v>
      </c>
      <c r="GP170">
        <v>0</v>
      </c>
      <c r="GQ170">
        <v>0.160992</v>
      </c>
      <c r="GR170">
        <v>999.9</v>
      </c>
      <c r="GS170">
        <v>31.462599999999998</v>
      </c>
      <c r="GT170">
        <v>66.8</v>
      </c>
      <c r="GU170">
        <v>37.4</v>
      </c>
      <c r="GV170">
        <v>42.591799999999999</v>
      </c>
      <c r="GW170">
        <v>23.9816</v>
      </c>
      <c r="GX170">
        <v>16.4663</v>
      </c>
      <c r="GY170">
        <v>2</v>
      </c>
      <c r="GZ170">
        <v>0.46594799999999997</v>
      </c>
      <c r="HA170">
        <v>0.46900599999999998</v>
      </c>
      <c r="HB170">
        <v>20.212399999999999</v>
      </c>
      <c r="HC170">
        <v>5.2159399999999998</v>
      </c>
      <c r="HD170">
        <v>11.9686</v>
      </c>
      <c r="HE170">
        <v>4.9915500000000002</v>
      </c>
      <c r="HF170">
        <v>3.2925800000000001</v>
      </c>
      <c r="HG170">
        <v>6311.6</v>
      </c>
      <c r="HH170">
        <v>9999</v>
      </c>
      <c r="HI170">
        <v>9999</v>
      </c>
      <c r="HJ170">
        <v>493</v>
      </c>
      <c r="HK170">
        <v>4.9713700000000003</v>
      </c>
      <c r="HL170">
        <v>1.8744000000000001</v>
      </c>
      <c r="HM170">
        <v>1.87073</v>
      </c>
      <c r="HN170">
        <v>1.87033</v>
      </c>
      <c r="HO170">
        <v>1.875</v>
      </c>
      <c r="HP170">
        <v>1.8716900000000001</v>
      </c>
      <c r="HQ170">
        <v>1.8672200000000001</v>
      </c>
      <c r="HR170">
        <v>1.8782000000000001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-1.5009999999999999</v>
      </c>
      <c r="IG170">
        <v>0.47460000000000002</v>
      </c>
      <c r="IH170">
        <v>-1.5014285714286191</v>
      </c>
      <c r="II170">
        <v>0</v>
      </c>
      <c r="IJ170">
        <v>0</v>
      </c>
      <c r="IK170">
        <v>0</v>
      </c>
      <c r="IL170">
        <v>0.47462380952381272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283.39999999999998</v>
      </c>
      <c r="IU170">
        <v>4245</v>
      </c>
      <c r="IV170">
        <v>2.7844199999999999</v>
      </c>
      <c r="IW170">
        <v>2.5378400000000001</v>
      </c>
      <c r="IX170">
        <v>2.1484399999999999</v>
      </c>
      <c r="IY170">
        <v>2.5964399999999999</v>
      </c>
      <c r="IZ170">
        <v>2.5451700000000002</v>
      </c>
      <c r="JA170">
        <v>2.32544</v>
      </c>
      <c r="JB170">
        <v>41.222299999999997</v>
      </c>
      <c r="JC170">
        <v>15.6731</v>
      </c>
      <c r="JD170">
        <v>18</v>
      </c>
      <c r="JE170">
        <v>500.012</v>
      </c>
      <c r="JF170">
        <v>927.16499999999996</v>
      </c>
      <c r="JG170">
        <v>30.999600000000001</v>
      </c>
      <c r="JH170">
        <v>33.499600000000001</v>
      </c>
      <c r="JI170">
        <v>30.000499999999999</v>
      </c>
      <c r="JJ170">
        <v>33.300800000000002</v>
      </c>
      <c r="JK170">
        <v>33.222000000000001</v>
      </c>
      <c r="JL170">
        <v>55.802</v>
      </c>
      <c r="JM170">
        <v>20.3599</v>
      </c>
      <c r="JN170">
        <v>95.545699999999997</v>
      </c>
      <c r="JO170">
        <v>31</v>
      </c>
      <c r="JP170">
        <v>1036.58</v>
      </c>
      <c r="JQ170">
        <v>35.4741</v>
      </c>
      <c r="JR170">
        <v>98.747399999999999</v>
      </c>
      <c r="JS170">
        <v>98.773200000000003</v>
      </c>
    </row>
    <row r="171" spans="1:279" x14ac:dyDescent="0.2">
      <c r="A171">
        <v>156</v>
      </c>
      <c r="B171">
        <v>1656607102.5</v>
      </c>
      <c r="C171">
        <v>619</v>
      </c>
      <c r="D171" t="s">
        <v>731</v>
      </c>
      <c r="E171" t="s">
        <v>732</v>
      </c>
      <c r="F171">
        <v>4</v>
      </c>
      <c r="G171">
        <v>1656607100.5</v>
      </c>
      <c r="H171">
        <f t="shared" si="100"/>
        <v>1.2735464614818067E-3</v>
      </c>
      <c r="I171">
        <f t="shared" si="101"/>
        <v>1.2735464614818068</v>
      </c>
      <c r="J171">
        <f t="shared" si="102"/>
        <v>11.460473907220555</v>
      </c>
      <c r="K171">
        <f t="shared" si="103"/>
        <v>998.5150000000001</v>
      </c>
      <c r="L171">
        <f t="shared" si="104"/>
        <v>734.04876613820795</v>
      </c>
      <c r="M171">
        <f t="shared" si="105"/>
        <v>74.255510538917534</v>
      </c>
      <c r="N171">
        <f t="shared" si="106"/>
        <v>101.00860395943646</v>
      </c>
      <c r="O171">
        <f t="shared" si="107"/>
        <v>7.768190824053621E-2</v>
      </c>
      <c r="P171">
        <f t="shared" si="108"/>
        <v>1.6766131121811021</v>
      </c>
      <c r="Q171">
        <f t="shared" si="109"/>
        <v>7.5736360898312663E-2</v>
      </c>
      <c r="R171">
        <f t="shared" si="110"/>
        <v>4.7505966832101183E-2</v>
      </c>
      <c r="S171">
        <f t="shared" si="111"/>
        <v>194.42345232688101</v>
      </c>
      <c r="T171">
        <f t="shared" si="112"/>
        <v>35.427536570369043</v>
      </c>
      <c r="U171">
        <f t="shared" si="113"/>
        <v>34.072600000000001</v>
      </c>
      <c r="V171">
        <f t="shared" si="114"/>
        <v>5.3646854773111023</v>
      </c>
      <c r="W171">
        <f t="shared" si="115"/>
        <v>69.676584334756626</v>
      </c>
      <c r="X171">
        <f t="shared" si="116"/>
        <v>3.7401986995231282</v>
      </c>
      <c r="Y171">
        <f t="shared" si="117"/>
        <v>5.3679420930761861</v>
      </c>
      <c r="Z171">
        <f t="shared" si="118"/>
        <v>1.6244867777879741</v>
      </c>
      <c r="AA171">
        <f t="shared" si="119"/>
        <v>-56.163398951347673</v>
      </c>
      <c r="AB171">
        <f t="shared" si="120"/>
        <v>0.98395499101608908</v>
      </c>
      <c r="AC171">
        <f t="shared" si="121"/>
        <v>0.13583130544380981</v>
      </c>
      <c r="AD171">
        <f t="shared" si="122"/>
        <v>139.37983967199321</v>
      </c>
      <c r="AE171">
        <f t="shared" si="123"/>
        <v>22.500155163469643</v>
      </c>
      <c r="AF171">
        <f t="shared" si="124"/>
        <v>1.2735482776618254</v>
      </c>
      <c r="AG171">
        <f t="shared" si="125"/>
        <v>11.460473907220555</v>
      </c>
      <c r="AH171">
        <v>1063.795449289576</v>
      </c>
      <c r="AI171">
        <v>1039.438969696969</v>
      </c>
      <c r="AJ171">
        <v>1.7200430441684269</v>
      </c>
      <c r="AK171">
        <v>67.047301081910973</v>
      </c>
      <c r="AL171">
        <f t="shared" si="126"/>
        <v>1.2735464614818068</v>
      </c>
      <c r="AM171">
        <v>35.439483429090913</v>
      </c>
      <c r="AN171">
        <v>36.972755944055983</v>
      </c>
      <c r="AO171">
        <v>-4.0744486282294253E-5</v>
      </c>
      <c r="AP171">
        <v>77.180000000000007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19379.514587501046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1009.4946426564152</v>
      </c>
      <c r="BI171">
        <f t="shared" si="133"/>
        <v>11.460473907220555</v>
      </c>
      <c r="BJ171" t="e">
        <f t="shared" si="134"/>
        <v>#DIV/0!</v>
      </c>
      <c r="BK171">
        <f t="shared" si="135"/>
        <v>1.1352684227291304E-2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1199.987142857143</v>
      </c>
      <c r="CQ171">
        <f t="shared" si="147"/>
        <v>1009.4946426564152</v>
      </c>
      <c r="CR171">
        <f t="shared" si="148"/>
        <v>0.84125454898860885</v>
      </c>
      <c r="CS171">
        <f t="shared" si="149"/>
        <v>0.16202127954801501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1656607100.5</v>
      </c>
      <c r="CZ171">
        <v>998.5150000000001</v>
      </c>
      <c r="DA171">
        <v>1028.228571428572</v>
      </c>
      <c r="DB171">
        <v>36.973528571428567</v>
      </c>
      <c r="DC171">
        <v>35.440514285714293</v>
      </c>
      <c r="DD171">
        <v>1000.016714285714</v>
      </c>
      <c r="DE171">
        <v>36.498899999999999</v>
      </c>
      <c r="DF171">
        <v>480.01928571428567</v>
      </c>
      <c r="DG171">
        <v>101.05885714285709</v>
      </c>
      <c r="DH171">
        <v>9.9967671428571422E-2</v>
      </c>
      <c r="DI171">
        <v>34.083485714285708</v>
      </c>
      <c r="DJ171">
        <v>999.89999999999986</v>
      </c>
      <c r="DK171">
        <v>34.072600000000001</v>
      </c>
      <c r="DL171">
        <v>0</v>
      </c>
      <c r="DM171">
        <v>0</v>
      </c>
      <c r="DN171">
        <v>4016.787142857143</v>
      </c>
      <c r="DO171">
        <v>0</v>
      </c>
      <c r="DP171">
        <v>48.481871428571431</v>
      </c>
      <c r="DQ171">
        <v>-29.713185714285721</v>
      </c>
      <c r="DR171">
        <v>1036.851428571428</v>
      </c>
      <c r="DS171">
        <v>1066.0085714285719</v>
      </c>
      <c r="DT171">
        <v>1.5330157142857139</v>
      </c>
      <c r="DU171">
        <v>1028.228571428572</v>
      </c>
      <c r="DV171">
        <v>35.440514285714293</v>
      </c>
      <c r="DW171">
        <v>3.7364999999999999</v>
      </c>
      <c r="DX171">
        <v>3.5815742857142849</v>
      </c>
      <c r="DY171">
        <v>27.734500000000001</v>
      </c>
      <c r="DZ171">
        <v>27.011471428571429</v>
      </c>
      <c r="EA171">
        <v>1199.987142857143</v>
      </c>
      <c r="EB171">
        <v>0.95800814285714275</v>
      </c>
      <c r="EC171">
        <v>4.1991614285714289E-2</v>
      </c>
      <c r="ED171">
        <v>0</v>
      </c>
      <c r="EE171">
        <v>637.8017142857143</v>
      </c>
      <c r="EF171">
        <v>5.0001600000000002</v>
      </c>
      <c r="EG171">
        <v>8560.1828571428578</v>
      </c>
      <c r="EH171">
        <v>9515.1042857142857</v>
      </c>
      <c r="EI171">
        <v>48.875</v>
      </c>
      <c r="EJ171">
        <v>50.616</v>
      </c>
      <c r="EK171">
        <v>50</v>
      </c>
      <c r="EL171">
        <v>50</v>
      </c>
      <c r="EM171">
        <v>50.58</v>
      </c>
      <c r="EN171">
        <v>1144.805714285714</v>
      </c>
      <c r="EO171">
        <v>50.181428571428569</v>
      </c>
      <c r="EP171">
        <v>0</v>
      </c>
      <c r="EQ171">
        <v>11671</v>
      </c>
      <c r="ER171">
        <v>0</v>
      </c>
      <c r="ES171">
        <v>637.71557692307692</v>
      </c>
      <c r="ET171">
        <v>0.94266666227656681</v>
      </c>
      <c r="EU171">
        <v>-13.31658116023873</v>
      </c>
      <c r="EV171">
        <v>8563.8603846153837</v>
      </c>
      <c r="EW171">
        <v>15</v>
      </c>
      <c r="EX171">
        <v>1656590095.5</v>
      </c>
      <c r="EY171" t="s">
        <v>416</v>
      </c>
      <c r="EZ171">
        <v>1656590095.5</v>
      </c>
      <c r="FA171">
        <v>1656352397</v>
      </c>
      <c r="FB171">
        <v>2</v>
      </c>
      <c r="FC171">
        <v>-0.995</v>
      </c>
      <c r="FD171">
        <v>0.47499999999999998</v>
      </c>
      <c r="FE171">
        <v>-1.5009999999999999</v>
      </c>
      <c r="FF171">
        <v>0.47499999999999998</v>
      </c>
      <c r="FG171">
        <v>427</v>
      </c>
      <c r="FH171">
        <v>33</v>
      </c>
      <c r="FI171">
        <v>0.32</v>
      </c>
      <c r="FJ171">
        <v>0.2</v>
      </c>
      <c r="FK171">
        <v>-29.494587804878051</v>
      </c>
      <c r="FL171">
        <v>-1.103606968641156</v>
      </c>
      <c r="FM171">
        <v>0.11472223335905191</v>
      </c>
      <c r="FN171">
        <v>0</v>
      </c>
      <c r="FO171">
        <v>637.62044117647065</v>
      </c>
      <c r="FP171">
        <v>1.2342704332652199</v>
      </c>
      <c r="FQ171">
        <v>0.23925548628247609</v>
      </c>
      <c r="FR171">
        <v>0</v>
      </c>
      <c r="FS171">
        <v>1.540754878048781</v>
      </c>
      <c r="FT171">
        <v>-4.486327526132499E-2</v>
      </c>
      <c r="FU171">
        <v>4.6417937670012706E-3</v>
      </c>
      <c r="FV171">
        <v>1</v>
      </c>
      <c r="FW171">
        <v>1</v>
      </c>
      <c r="FX171">
        <v>3</v>
      </c>
      <c r="FY171" t="s">
        <v>417</v>
      </c>
      <c r="FZ171">
        <v>2.9744199999999998</v>
      </c>
      <c r="GA171">
        <v>2.86388</v>
      </c>
      <c r="GB171">
        <v>0.18207499999999999</v>
      </c>
      <c r="GC171">
        <v>0.18792300000000001</v>
      </c>
      <c r="GD171">
        <v>0.14934</v>
      </c>
      <c r="GE171">
        <v>0.147951</v>
      </c>
      <c r="GF171">
        <v>28348.400000000001</v>
      </c>
      <c r="GG171">
        <v>24507.1</v>
      </c>
      <c r="GH171">
        <v>30974.1</v>
      </c>
      <c r="GI171">
        <v>28120.799999999999</v>
      </c>
      <c r="GJ171">
        <v>34731.9</v>
      </c>
      <c r="GK171">
        <v>33844.300000000003</v>
      </c>
      <c r="GL171">
        <v>40403.300000000003</v>
      </c>
      <c r="GM171">
        <v>39236.699999999997</v>
      </c>
      <c r="GN171">
        <v>2.0666000000000002</v>
      </c>
      <c r="GO171">
        <v>2.3934500000000001</v>
      </c>
      <c r="GP171">
        <v>0</v>
      </c>
      <c r="GQ171">
        <v>0.161417</v>
      </c>
      <c r="GR171">
        <v>999.9</v>
      </c>
      <c r="GS171">
        <v>31.458200000000001</v>
      </c>
      <c r="GT171">
        <v>66.900000000000006</v>
      </c>
      <c r="GU171">
        <v>37.4</v>
      </c>
      <c r="GV171">
        <v>42.654200000000003</v>
      </c>
      <c r="GW171">
        <v>23.8216</v>
      </c>
      <c r="GX171">
        <v>16.442299999999999</v>
      </c>
      <c r="GY171">
        <v>2</v>
      </c>
      <c r="GZ171">
        <v>0.46645599999999998</v>
      </c>
      <c r="HA171">
        <v>0.46710800000000002</v>
      </c>
      <c r="HB171">
        <v>20.212399999999999</v>
      </c>
      <c r="HC171">
        <v>5.2157900000000001</v>
      </c>
      <c r="HD171">
        <v>11.968</v>
      </c>
      <c r="HE171">
        <v>4.9914500000000004</v>
      </c>
      <c r="HF171">
        <v>3.2925</v>
      </c>
      <c r="HG171">
        <v>6311.6</v>
      </c>
      <c r="HH171">
        <v>9999</v>
      </c>
      <c r="HI171">
        <v>9999</v>
      </c>
      <c r="HJ171">
        <v>493</v>
      </c>
      <c r="HK171">
        <v>4.9713700000000003</v>
      </c>
      <c r="HL171">
        <v>1.8744000000000001</v>
      </c>
      <c r="HM171">
        <v>1.87073</v>
      </c>
      <c r="HN171">
        <v>1.87033</v>
      </c>
      <c r="HO171">
        <v>1.875</v>
      </c>
      <c r="HP171">
        <v>1.8716999999999999</v>
      </c>
      <c r="HQ171">
        <v>1.86721</v>
      </c>
      <c r="HR171">
        <v>1.8782000000000001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-1.5</v>
      </c>
      <c r="IG171">
        <v>0.47460000000000002</v>
      </c>
      <c r="IH171">
        <v>-1.5014285714286191</v>
      </c>
      <c r="II171">
        <v>0</v>
      </c>
      <c r="IJ171">
        <v>0</v>
      </c>
      <c r="IK171">
        <v>0</v>
      </c>
      <c r="IL171">
        <v>0.47462380952381272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283.39999999999998</v>
      </c>
      <c r="IU171">
        <v>4245.1000000000004</v>
      </c>
      <c r="IV171">
        <v>2.7990699999999999</v>
      </c>
      <c r="IW171">
        <v>2.5378400000000001</v>
      </c>
      <c r="IX171">
        <v>2.1484399999999999</v>
      </c>
      <c r="IY171">
        <v>2.5964399999999999</v>
      </c>
      <c r="IZ171">
        <v>2.5451700000000002</v>
      </c>
      <c r="JA171">
        <v>2.3107899999999999</v>
      </c>
      <c r="JB171">
        <v>41.222299999999997</v>
      </c>
      <c r="JC171">
        <v>15.6731</v>
      </c>
      <c r="JD171">
        <v>18</v>
      </c>
      <c r="JE171">
        <v>500.03899999999999</v>
      </c>
      <c r="JF171">
        <v>926.67499999999995</v>
      </c>
      <c r="JG171">
        <v>30.999500000000001</v>
      </c>
      <c r="JH171">
        <v>33.504199999999997</v>
      </c>
      <c r="JI171">
        <v>30.000599999999999</v>
      </c>
      <c r="JJ171">
        <v>33.304200000000002</v>
      </c>
      <c r="JK171">
        <v>33.224899999999998</v>
      </c>
      <c r="JL171">
        <v>56.093299999999999</v>
      </c>
      <c r="JM171">
        <v>20.3599</v>
      </c>
      <c r="JN171">
        <v>95.545699999999997</v>
      </c>
      <c r="JO171">
        <v>31</v>
      </c>
      <c r="JP171">
        <v>1043.25</v>
      </c>
      <c r="JQ171">
        <v>35.4741</v>
      </c>
      <c r="JR171">
        <v>98.747</v>
      </c>
      <c r="JS171">
        <v>98.773700000000005</v>
      </c>
    </row>
    <row r="172" spans="1:279" x14ac:dyDescent="0.2">
      <c r="A172">
        <v>157</v>
      </c>
      <c r="B172">
        <v>1656607106.5</v>
      </c>
      <c r="C172">
        <v>623</v>
      </c>
      <c r="D172" t="s">
        <v>733</v>
      </c>
      <c r="E172" t="s">
        <v>734</v>
      </c>
      <c r="F172">
        <v>4</v>
      </c>
      <c r="G172">
        <v>1656607104.1875</v>
      </c>
      <c r="H172">
        <f t="shared" si="100"/>
        <v>1.2683987785953299E-3</v>
      </c>
      <c r="I172">
        <f t="shared" si="101"/>
        <v>1.2683987785953299</v>
      </c>
      <c r="J172">
        <f t="shared" si="102"/>
        <v>11.632056557038476</v>
      </c>
      <c r="K172">
        <f t="shared" si="103"/>
        <v>1004.62125</v>
      </c>
      <c r="L172">
        <f t="shared" si="104"/>
        <v>735.5167022849804</v>
      </c>
      <c r="M172">
        <f t="shared" si="105"/>
        <v>74.404072119164169</v>
      </c>
      <c r="N172">
        <f t="shared" si="106"/>
        <v>101.62639638940969</v>
      </c>
      <c r="O172">
        <f t="shared" si="107"/>
        <v>7.7387733696661049E-2</v>
      </c>
      <c r="P172">
        <f t="shared" si="108"/>
        <v>1.6702115640064916</v>
      </c>
      <c r="Q172">
        <f t="shared" si="109"/>
        <v>7.5449494847118784E-2</v>
      </c>
      <c r="R172">
        <f t="shared" si="110"/>
        <v>4.7326034033279479E-2</v>
      </c>
      <c r="S172">
        <f t="shared" si="111"/>
        <v>194.44005748763018</v>
      </c>
      <c r="T172">
        <f t="shared" si="112"/>
        <v>35.432716788587449</v>
      </c>
      <c r="U172">
        <f t="shared" si="113"/>
        <v>34.070412500000003</v>
      </c>
      <c r="V172">
        <f t="shared" si="114"/>
        <v>5.3640312630208156</v>
      </c>
      <c r="W172">
        <f t="shared" si="115"/>
        <v>69.678645795900678</v>
      </c>
      <c r="X172">
        <f t="shared" si="116"/>
        <v>3.7399500676525896</v>
      </c>
      <c r="Y172">
        <f t="shared" si="117"/>
        <v>5.3674264545948134</v>
      </c>
      <c r="Z172">
        <f t="shared" si="118"/>
        <v>1.6240811953682259</v>
      </c>
      <c r="AA172">
        <f t="shared" si="119"/>
        <v>-55.936386136054047</v>
      </c>
      <c r="AB172">
        <f t="shared" si="120"/>
        <v>1.0220044602694665</v>
      </c>
      <c r="AC172">
        <f t="shared" si="121"/>
        <v>0.14162192998595824</v>
      </c>
      <c r="AD172">
        <f t="shared" si="122"/>
        <v>139.66729774183156</v>
      </c>
      <c r="AE172">
        <f t="shared" si="123"/>
        <v>22.523207312584347</v>
      </c>
      <c r="AF172">
        <f t="shared" si="124"/>
        <v>1.2704153528621689</v>
      </c>
      <c r="AG172">
        <f t="shared" si="125"/>
        <v>11.632056557038476</v>
      </c>
      <c r="AH172">
        <v>1070.789282852958</v>
      </c>
      <c r="AI172">
        <v>1046.2789090909091</v>
      </c>
      <c r="AJ172">
        <v>1.7077418943563709</v>
      </c>
      <c r="AK172">
        <v>67.047301081910973</v>
      </c>
      <c r="AL172">
        <f t="shared" si="126"/>
        <v>1.2683987785953299</v>
      </c>
      <c r="AM172">
        <v>35.441819524335671</v>
      </c>
      <c r="AN172">
        <v>36.968669230769251</v>
      </c>
      <c r="AO172">
        <v>-9.5617715612360394E-6</v>
      </c>
      <c r="AP172">
        <v>77.180000000000007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19225.116527916311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1009.58208729929</v>
      </c>
      <c r="BI172">
        <f t="shared" si="133"/>
        <v>11.632056557038476</v>
      </c>
      <c r="BJ172" t="e">
        <f t="shared" si="134"/>
        <v>#DIV/0!</v>
      </c>
      <c r="BK172">
        <f t="shared" si="135"/>
        <v>1.152165505249318E-2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1200.0912499999999</v>
      </c>
      <c r="CQ172">
        <f t="shared" si="147"/>
        <v>1009.58208729929</v>
      </c>
      <c r="CR172">
        <f t="shared" si="148"/>
        <v>0.84125443569336089</v>
      </c>
      <c r="CS172">
        <f t="shared" si="149"/>
        <v>0.1620210608881868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1656607104.1875</v>
      </c>
      <c r="CZ172">
        <v>1004.62125</v>
      </c>
      <c r="DA172">
        <v>1034.3687500000001</v>
      </c>
      <c r="DB172">
        <v>36.971037499999987</v>
      </c>
      <c r="DC172">
        <v>35.441825000000001</v>
      </c>
      <c r="DD172">
        <v>1006.12125</v>
      </c>
      <c r="DE172">
        <v>36.496399999999987</v>
      </c>
      <c r="DF172">
        <v>480.030125</v>
      </c>
      <c r="DG172">
        <v>101.058875</v>
      </c>
      <c r="DH172">
        <v>0.10004075</v>
      </c>
      <c r="DI172">
        <v>34.081762500000004</v>
      </c>
      <c r="DJ172">
        <v>999.9</v>
      </c>
      <c r="DK172">
        <v>34.070412500000003</v>
      </c>
      <c r="DL172">
        <v>0</v>
      </c>
      <c r="DM172">
        <v>0</v>
      </c>
      <c r="DN172">
        <v>3991.09375</v>
      </c>
      <c r="DO172">
        <v>0</v>
      </c>
      <c r="DP172">
        <v>48.424162500000001</v>
      </c>
      <c r="DQ172">
        <v>-29.747062499999998</v>
      </c>
      <c r="DR172">
        <v>1043.19</v>
      </c>
      <c r="DS172">
        <v>1072.37625</v>
      </c>
      <c r="DT172">
        <v>1.5291975</v>
      </c>
      <c r="DU172">
        <v>1034.3687500000001</v>
      </c>
      <c r="DV172">
        <v>35.441825000000001</v>
      </c>
      <c r="DW172">
        <v>3.7362424999999999</v>
      </c>
      <c r="DX172">
        <v>3.58170375</v>
      </c>
      <c r="DY172">
        <v>27.733325000000001</v>
      </c>
      <c r="DZ172">
        <v>27.0121</v>
      </c>
      <c r="EA172">
        <v>1200.0912499999999</v>
      </c>
      <c r="EB172">
        <v>0.95801187499999996</v>
      </c>
      <c r="EC172">
        <v>4.1987950000000003E-2</v>
      </c>
      <c r="ED172">
        <v>0</v>
      </c>
      <c r="EE172">
        <v>638.06187499999999</v>
      </c>
      <c r="EF172">
        <v>5.0001600000000002</v>
      </c>
      <c r="EG172">
        <v>8557.7987499999999</v>
      </c>
      <c r="EH172">
        <v>9515.9262500000004</v>
      </c>
      <c r="EI172">
        <v>48.890500000000003</v>
      </c>
      <c r="EJ172">
        <v>50.617125000000001</v>
      </c>
      <c r="EK172">
        <v>50</v>
      </c>
      <c r="EL172">
        <v>50.015500000000003</v>
      </c>
      <c r="EM172">
        <v>50.569875000000003</v>
      </c>
      <c r="EN172">
        <v>1144.9100000000001</v>
      </c>
      <c r="EO172">
        <v>50.181250000000013</v>
      </c>
      <c r="EP172">
        <v>0</v>
      </c>
      <c r="EQ172">
        <v>11674.599999904631</v>
      </c>
      <c r="ER172">
        <v>0</v>
      </c>
      <c r="ES172">
        <v>637.82030769230755</v>
      </c>
      <c r="ET172">
        <v>1.3725812017825489</v>
      </c>
      <c r="EU172">
        <v>-57.323418710014487</v>
      </c>
      <c r="EV172">
        <v>8562.45346153846</v>
      </c>
      <c r="EW172">
        <v>15</v>
      </c>
      <c r="EX172">
        <v>1656590095.5</v>
      </c>
      <c r="EY172" t="s">
        <v>416</v>
      </c>
      <c r="EZ172">
        <v>1656590095.5</v>
      </c>
      <c r="FA172">
        <v>1656352397</v>
      </c>
      <c r="FB172">
        <v>2</v>
      </c>
      <c r="FC172">
        <v>-0.995</v>
      </c>
      <c r="FD172">
        <v>0.47499999999999998</v>
      </c>
      <c r="FE172">
        <v>-1.5009999999999999</v>
      </c>
      <c r="FF172">
        <v>0.47499999999999998</v>
      </c>
      <c r="FG172">
        <v>427</v>
      </c>
      <c r="FH172">
        <v>33</v>
      </c>
      <c r="FI172">
        <v>0.32</v>
      </c>
      <c r="FJ172">
        <v>0.2</v>
      </c>
      <c r="FK172">
        <v>-29.56893902439025</v>
      </c>
      <c r="FL172">
        <v>-1.2753972125435029</v>
      </c>
      <c r="FM172">
        <v>0.13131120710450911</v>
      </c>
      <c r="FN172">
        <v>0</v>
      </c>
      <c r="FO172">
        <v>637.74502941176468</v>
      </c>
      <c r="FP172">
        <v>1.391459130708097</v>
      </c>
      <c r="FQ172">
        <v>0.247823880216445</v>
      </c>
      <c r="FR172">
        <v>0</v>
      </c>
      <c r="FS172">
        <v>1.537640975609756</v>
      </c>
      <c r="FT172">
        <v>-5.3967177700346217E-2</v>
      </c>
      <c r="FU172">
        <v>5.4640321950619446E-3</v>
      </c>
      <c r="FV172">
        <v>1</v>
      </c>
      <c r="FW172">
        <v>1</v>
      </c>
      <c r="FX172">
        <v>3</v>
      </c>
      <c r="FY172" t="s">
        <v>417</v>
      </c>
      <c r="FZ172">
        <v>2.9745300000000001</v>
      </c>
      <c r="GA172">
        <v>2.8637899999999998</v>
      </c>
      <c r="GB172">
        <v>0.18285000000000001</v>
      </c>
      <c r="GC172">
        <v>0.18869</v>
      </c>
      <c r="GD172">
        <v>0.14932500000000001</v>
      </c>
      <c r="GE172">
        <v>0.147954</v>
      </c>
      <c r="GF172">
        <v>28320.799999999999</v>
      </c>
      <c r="GG172">
        <v>24483.599999999999</v>
      </c>
      <c r="GH172">
        <v>30973.5</v>
      </c>
      <c r="GI172">
        <v>28120.5</v>
      </c>
      <c r="GJ172">
        <v>34732.1</v>
      </c>
      <c r="GK172">
        <v>33843.9</v>
      </c>
      <c r="GL172">
        <v>40402.800000000003</v>
      </c>
      <c r="GM172">
        <v>39236.400000000001</v>
      </c>
      <c r="GN172">
        <v>2.0664699999999998</v>
      </c>
      <c r="GO172">
        <v>2.3942000000000001</v>
      </c>
      <c r="GP172">
        <v>0</v>
      </c>
      <c r="GQ172">
        <v>0.161082</v>
      </c>
      <c r="GR172">
        <v>999.9</v>
      </c>
      <c r="GS172">
        <v>31.4527</v>
      </c>
      <c r="GT172">
        <v>66.900000000000006</v>
      </c>
      <c r="GU172">
        <v>37.299999999999997</v>
      </c>
      <c r="GV172">
        <v>42.427399999999999</v>
      </c>
      <c r="GW172">
        <v>24.1416</v>
      </c>
      <c r="GX172">
        <v>16.265999999999998</v>
      </c>
      <c r="GY172">
        <v>2</v>
      </c>
      <c r="GZ172">
        <v>0.466723</v>
      </c>
      <c r="HA172">
        <v>0.46492899999999998</v>
      </c>
      <c r="HB172">
        <v>20.212299999999999</v>
      </c>
      <c r="HC172">
        <v>5.2153400000000003</v>
      </c>
      <c r="HD172">
        <v>11.968500000000001</v>
      </c>
      <c r="HE172">
        <v>4.9916999999999998</v>
      </c>
      <c r="HF172">
        <v>3.2925</v>
      </c>
      <c r="HG172">
        <v>6311.6</v>
      </c>
      <c r="HH172">
        <v>9999</v>
      </c>
      <c r="HI172">
        <v>9999</v>
      </c>
      <c r="HJ172">
        <v>493</v>
      </c>
      <c r="HK172">
        <v>4.9713900000000004</v>
      </c>
      <c r="HL172">
        <v>1.87439</v>
      </c>
      <c r="HM172">
        <v>1.87073</v>
      </c>
      <c r="HN172">
        <v>1.87033</v>
      </c>
      <c r="HO172">
        <v>1.875</v>
      </c>
      <c r="HP172">
        <v>1.87168</v>
      </c>
      <c r="HQ172">
        <v>1.86721</v>
      </c>
      <c r="HR172">
        <v>1.8782000000000001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-1.5</v>
      </c>
      <c r="IG172">
        <v>0.47470000000000001</v>
      </c>
      <c r="IH172">
        <v>-1.5014285714286191</v>
      </c>
      <c r="II172">
        <v>0</v>
      </c>
      <c r="IJ172">
        <v>0</v>
      </c>
      <c r="IK172">
        <v>0</v>
      </c>
      <c r="IL172">
        <v>0.47462380952381272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283.5</v>
      </c>
      <c r="IU172">
        <v>4245.2</v>
      </c>
      <c r="IV172">
        <v>2.81372</v>
      </c>
      <c r="IW172">
        <v>2.5439500000000002</v>
      </c>
      <c r="IX172">
        <v>2.1484399999999999</v>
      </c>
      <c r="IY172">
        <v>2.5964399999999999</v>
      </c>
      <c r="IZ172">
        <v>2.5451700000000002</v>
      </c>
      <c r="JA172">
        <v>2.2875999999999999</v>
      </c>
      <c r="JB172">
        <v>41.222299999999997</v>
      </c>
      <c r="JC172">
        <v>15.664300000000001</v>
      </c>
      <c r="JD172">
        <v>18</v>
      </c>
      <c r="JE172">
        <v>499.98700000000002</v>
      </c>
      <c r="JF172">
        <v>927.61500000000001</v>
      </c>
      <c r="JG172">
        <v>30.999500000000001</v>
      </c>
      <c r="JH172">
        <v>33.509399999999999</v>
      </c>
      <c r="JI172">
        <v>30.000499999999999</v>
      </c>
      <c r="JJ172">
        <v>33.307499999999997</v>
      </c>
      <c r="JK172">
        <v>33.227899999999998</v>
      </c>
      <c r="JL172">
        <v>56.388500000000001</v>
      </c>
      <c r="JM172">
        <v>20.3599</v>
      </c>
      <c r="JN172">
        <v>95.545699999999997</v>
      </c>
      <c r="JO172">
        <v>31</v>
      </c>
      <c r="JP172">
        <v>1049.93</v>
      </c>
      <c r="JQ172">
        <v>35.4741</v>
      </c>
      <c r="JR172">
        <v>98.7453</v>
      </c>
      <c r="JS172">
        <v>98.7727</v>
      </c>
    </row>
    <row r="173" spans="1:279" x14ac:dyDescent="0.2">
      <c r="A173">
        <v>158</v>
      </c>
      <c r="B173">
        <v>1656607110.5</v>
      </c>
      <c r="C173">
        <v>627</v>
      </c>
      <c r="D173" t="s">
        <v>735</v>
      </c>
      <c r="E173" t="s">
        <v>736</v>
      </c>
      <c r="F173">
        <v>4</v>
      </c>
      <c r="G173">
        <v>1656607108.5</v>
      </c>
      <c r="H173">
        <f t="shared" si="100"/>
        <v>1.2647881730690222E-3</v>
      </c>
      <c r="I173">
        <f t="shared" si="101"/>
        <v>1.2647881730690222</v>
      </c>
      <c r="J173">
        <f t="shared" si="102"/>
        <v>11.41399319251285</v>
      </c>
      <c r="K173">
        <f t="shared" si="103"/>
        <v>1011.76</v>
      </c>
      <c r="L173">
        <f t="shared" si="104"/>
        <v>747.10076927682951</v>
      </c>
      <c r="M173">
        <f t="shared" si="105"/>
        <v>75.576166952953812</v>
      </c>
      <c r="N173">
        <f t="shared" si="106"/>
        <v>102.3489010061337</v>
      </c>
      <c r="O173">
        <f t="shared" si="107"/>
        <v>7.7393348785562741E-2</v>
      </c>
      <c r="P173">
        <f t="shared" si="108"/>
        <v>1.6709892745847168</v>
      </c>
      <c r="Q173">
        <f t="shared" si="109"/>
        <v>7.5455710343982449E-2</v>
      </c>
      <c r="R173">
        <f t="shared" si="110"/>
        <v>4.7329867572778364E-2</v>
      </c>
      <c r="S173">
        <f t="shared" si="111"/>
        <v>194.42983632689391</v>
      </c>
      <c r="T173">
        <f t="shared" si="112"/>
        <v>35.430816480445436</v>
      </c>
      <c r="U173">
        <f t="shared" si="113"/>
        <v>34.05294285714286</v>
      </c>
      <c r="V173">
        <f t="shared" si="114"/>
        <v>5.3588091164241494</v>
      </c>
      <c r="W173">
        <f t="shared" si="115"/>
        <v>69.679860049469838</v>
      </c>
      <c r="X173">
        <f t="shared" si="116"/>
        <v>3.7394303792976822</v>
      </c>
      <c r="Y173">
        <f t="shared" si="117"/>
        <v>5.366587097968968</v>
      </c>
      <c r="Z173">
        <f t="shared" si="118"/>
        <v>1.6193787371264672</v>
      </c>
      <c r="AA173">
        <f t="shared" si="119"/>
        <v>-55.777158432343882</v>
      </c>
      <c r="AB173">
        <f t="shared" si="120"/>
        <v>2.3435326662531319</v>
      </c>
      <c r="AC173">
        <f t="shared" si="121"/>
        <v>0.32456638667126225</v>
      </c>
      <c r="AD173">
        <f t="shared" si="122"/>
        <v>141.3207769474744</v>
      </c>
      <c r="AE173">
        <f t="shared" si="123"/>
        <v>22.567506964089795</v>
      </c>
      <c r="AF173">
        <f t="shared" si="124"/>
        <v>1.2650828907073748</v>
      </c>
      <c r="AG173">
        <f t="shared" si="125"/>
        <v>11.41399319251285</v>
      </c>
      <c r="AH173">
        <v>1077.6538925107061</v>
      </c>
      <c r="AI173">
        <v>1053.229212121212</v>
      </c>
      <c r="AJ173">
        <v>1.7433917902618219</v>
      </c>
      <c r="AK173">
        <v>67.047301081910973</v>
      </c>
      <c r="AL173">
        <f t="shared" si="126"/>
        <v>1.2647881730690222</v>
      </c>
      <c r="AM173">
        <v>35.441558348531451</v>
      </c>
      <c r="AN173">
        <v>36.964320979020989</v>
      </c>
      <c r="AO173">
        <v>-5.1779331778805682E-5</v>
      </c>
      <c r="AP173">
        <v>77.180000000000007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19244.039903184203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1009.5282426564218</v>
      </c>
      <c r="BI173">
        <f t="shared" si="133"/>
        <v>11.41399319251285</v>
      </c>
      <c r="BJ173" t="e">
        <f t="shared" si="134"/>
        <v>#DIV/0!</v>
      </c>
      <c r="BK173">
        <f t="shared" si="135"/>
        <v>1.1306264362132794E-2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1200.027142857143</v>
      </c>
      <c r="CQ173">
        <f t="shared" si="147"/>
        <v>1009.5282426564218</v>
      </c>
      <c r="CR173">
        <f t="shared" si="148"/>
        <v>0.8412545071712606</v>
      </c>
      <c r="CS173">
        <f t="shared" si="149"/>
        <v>0.16202119884053304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1656607108.5</v>
      </c>
      <c r="CZ173">
        <v>1011.76</v>
      </c>
      <c r="DA173">
        <v>1041.5671428571429</v>
      </c>
      <c r="DB173">
        <v>36.965771428571429</v>
      </c>
      <c r="DC173">
        <v>35.442985714285719</v>
      </c>
      <c r="DD173">
        <v>1013.261428571429</v>
      </c>
      <c r="DE173">
        <v>36.491142857142862</v>
      </c>
      <c r="DF173">
        <v>480.03528571428569</v>
      </c>
      <c r="DG173">
        <v>101.05928571428571</v>
      </c>
      <c r="DH173">
        <v>9.9982299999999996E-2</v>
      </c>
      <c r="DI173">
        <v>34.078957142857142</v>
      </c>
      <c r="DJ173">
        <v>999.89999999999986</v>
      </c>
      <c r="DK173">
        <v>34.05294285714286</v>
      </c>
      <c r="DL173">
        <v>0</v>
      </c>
      <c r="DM173">
        <v>0</v>
      </c>
      <c r="DN173">
        <v>3994.1971428571428</v>
      </c>
      <c r="DO173">
        <v>0</v>
      </c>
      <c r="DP173">
        <v>48.275971428571431</v>
      </c>
      <c r="DQ173">
        <v>-29.808028571428569</v>
      </c>
      <c r="DR173">
        <v>1050.5957142857139</v>
      </c>
      <c r="DS173">
        <v>1079.838571428571</v>
      </c>
      <c r="DT173">
        <v>1.522795714285714</v>
      </c>
      <c r="DU173">
        <v>1041.5671428571429</v>
      </c>
      <c r="DV173">
        <v>35.442985714285719</v>
      </c>
      <c r="DW173">
        <v>3.7357357142857142</v>
      </c>
      <c r="DX173">
        <v>3.5818442857142858</v>
      </c>
      <c r="DY173">
        <v>27.731014285714281</v>
      </c>
      <c r="DZ173">
        <v>27.01274285714285</v>
      </c>
      <c r="EA173">
        <v>1200.027142857143</v>
      </c>
      <c r="EB173">
        <v>0.95800971428571413</v>
      </c>
      <c r="EC173">
        <v>4.1990071428571432E-2</v>
      </c>
      <c r="ED173">
        <v>0</v>
      </c>
      <c r="EE173">
        <v>637.98099999999999</v>
      </c>
      <c r="EF173">
        <v>5.0001600000000002</v>
      </c>
      <c r="EG173">
        <v>8551.8157142857144</v>
      </c>
      <c r="EH173">
        <v>9515.415714285713</v>
      </c>
      <c r="EI173">
        <v>48.892714285714291</v>
      </c>
      <c r="EJ173">
        <v>50.607000000000014</v>
      </c>
      <c r="EK173">
        <v>49.982000000000014</v>
      </c>
      <c r="EL173">
        <v>50.061999999999998</v>
      </c>
      <c r="EM173">
        <v>50.588999999999999</v>
      </c>
      <c r="EN173">
        <v>1144.8457142857139</v>
      </c>
      <c r="EO173">
        <v>50.181428571428583</v>
      </c>
      <c r="EP173">
        <v>0</v>
      </c>
      <c r="EQ173">
        <v>11678.79999995232</v>
      </c>
      <c r="ER173">
        <v>0</v>
      </c>
      <c r="ES173">
        <v>637.88832000000002</v>
      </c>
      <c r="ET173">
        <v>2.0473846179275572</v>
      </c>
      <c r="EU173">
        <v>-73.807692100276554</v>
      </c>
      <c r="EV173">
        <v>8557.7928000000011</v>
      </c>
      <c r="EW173">
        <v>15</v>
      </c>
      <c r="EX173">
        <v>1656590095.5</v>
      </c>
      <c r="EY173" t="s">
        <v>416</v>
      </c>
      <c r="EZ173">
        <v>1656590095.5</v>
      </c>
      <c r="FA173">
        <v>1656352397</v>
      </c>
      <c r="FB173">
        <v>2</v>
      </c>
      <c r="FC173">
        <v>-0.995</v>
      </c>
      <c r="FD173">
        <v>0.47499999999999998</v>
      </c>
      <c r="FE173">
        <v>-1.5009999999999999</v>
      </c>
      <c r="FF173">
        <v>0.47499999999999998</v>
      </c>
      <c r="FG173">
        <v>427</v>
      </c>
      <c r="FH173">
        <v>33</v>
      </c>
      <c r="FI173">
        <v>0.32</v>
      </c>
      <c r="FJ173">
        <v>0.2</v>
      </c>
      <c r="FK173">
        <v>-29.64776585365853</v>
      </c>
      <c r="FL173">
        <v>-1.22696445993029</v>
      </c>
      <c r="FM173">
        <v>0.12629392664415051</v>
      </c>
      <c r="FN173">
        <v>0</v>
      </c>
      <c r="FO173">
        <v>637.8523529411766</v>
      </c>
      <c r="FP173">
        <v>1.08106951952408</v>
      </c>
      <c r="FQ173">
        <v>0.23143362437499429</v>
      </c>
      <c r="FR173">
        <v>0</v>
      </c>
      <c r="FS173">
        <v>1.5337243902439019</v>
      </c>
      <c r="FT173">
        <v>-6.6262787456446995E-2</v>
      </c>
      <c r="FU173">
        <v>6.6106647201950638E-3</v>
      </c>
      <c r="FV173">
        <v>1</v>
      </c>
      <c r="FW173">
        <v>1</v>
      </c>
      <c r="FX173">
        <v>3</v>
      </c>
      <c r="FY173" t="s">
        <v>417</v>
      </c>
      <c r="FZ173">
        <v>2.9743900000000001</v>
      </c>
      <c r="GA173">
        <v>2.8637800000000002</v>
      </c>
      <c r="GB173">
        <v>0.18362999999999999</v>
      </c>
      <c r="GC173">
        <v>0.189469</v>
      </c>
      <c r="GD173">
        <v>0.14931</v>
      </c>
      <c r="GE173">
        <v>0.14795700000000001</v>
      </c>
      <c r="GF173">
        <v>28293</v>
      </c>
      <c r="GG173">
        <v>24459.200000000001</v>
      </c>
      <c r="GH173">
        <v>30972.799999999999</v>
      </c>
      <c r="GI173">
        <v>28119.599999999999</v>
      </c>
      <c r="GJ173">
        <v>34731.9</v>
      </c>
      <c r="GK173">
        <v>33843.199999999997</v>
      </c>
      <c r="GL173">
        <v>40401.800000000003</v>
      </c>
      <c r="GM173">
        <v>39235.699999999997</v>
      </c>
      <c r="GN173">
        <v>2.0665499999999999</v>
      </c>
      <c r="GO173">
        <v>2.3935499999999998</v>
      </c>
      <c r="GP173">
        <v>0</v>
      </c>
      <c r="GQ173">
        <v>0.16035099999999999</v>
      </c>
      <c r="GR173">
        <v>999.9</v>
      </c>
      <c r="GS173">
        <v>31.444800000000001</v>
      </c>
      <c r="GT173">
        <v>66.900000000000006</v>
      </c>
      <c r="GU173">
        <v>37.299999999999997</v>
      </c>
      <c r="GV173">
        <v>42.427999999999997</v>
      </c>
      <c r="GW173">
        <v>23.8916</v>
      </c>
      <c r="GX173">
        <v>16.502400000000002</v>
      </c>
      <c r="GY173">
        <v>2</v>
      </c>
      <c r="GZ173">
        <v>0.46699200000000002</v>
      </c>
      <c r="HA173">
        <v>0.46284599999999998</v>
      </c>
      <c r="HB173">
        <v>20.212399999999999</v>
      </c>
      <c r="HC173">
        <v>5.2153400000000003</v>
      </c>
      <c r="HD173">
        <v>11.9686</v>
      </c>
      <c r="HE173">
        <v>4.9915000000000003</v>
      </c>
      <c r="HF173">
        <v>3.2925</v>
      </c>
      <c r="HG173">
        <v>6311.9</v>
      </c>
      <c r="HH173">
        <v>9999</v>
      </c>
      <c r="HI173">
        <v>9999</v>
      </c>
      <c r="HJ173">
        <v>493</v>
      </c>
      <c r="HK173">
        <v>4.9713700000000003</v>
      </c>
      <c r="HL173">
        <v>1.87439</v>
      </c>
      <c r="HM173">
        <v>1.87073</v>
      </c>
      <c r="HN173">
        <v>1.87033</v>
      </c>
      <c r="HO173">
        <v>1.875</v>
      </c>
      <c r="HP173">
        <v>1.8716699999999999</v>
      </c>
      <c r="HQ173">
        <v>1.86721</v>
      </c>
      <c r="HR173">
        <v>1.8782000000000001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-1.5</v>
      </c>
      <c r="IG173">
        <v>0.47470000000000001</v>
      </c>
      <c r="IH173">
        <v>-1.5014285714286191</v>
      </c>
      <c r="II173">
        <v>0</v>
      </c>
      <c r="IJ173">
        <v>0</v>
      </c>
      <c r="IK173">
        <v>0</v>
      </c>
      <c r="IL173">
        <v>0.47462380952381272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283.60000000000002</v>
      </c>
      <c r="IU173">
        <v>4245.2</v>
      </c>
      <c r="IV173">
        <v>2.8283700000000001</v>
      </c>
      <c r="IW173">
        <v>2.5366200000000001</v>
      </c>
      <c r="IX173">
        <v>2.1484399999999999</v>
      </c>
      <c r="IY173">
        <v>2.5964399999999999</v>
      </c>
      <c r="IZ173">
        <v>2.5451700000000002</v>
      </c>
      <c r="JA173">
        <v>2.36694</v>
      </c>
      <c r="JB173">
        <v>41.222299999999997</v>
      </c>
      <c r="JC173">
        <v>15.6731</v>
      </c>
      <c r="JD173">
        <v>18</v>
      </c>
      <c r="JE173">
        <v>500.05799999999999</v>
      </c>
      <c r="JF173">
        <v>926.87400000000002</v>
      </c>
      <c r="JG173">
        <v>30.999500000000001</v>
      </c>
      <c r="JH173">
        <v>33.513199999999998</v>
      </c>
      <c r="JI173">
        <v>30.000399999999999</v>
      </c>
      <c r="JJ173">
        <v>33.310400000000001</v>
      </c>
      <c r="JK173">
        <v>33.2301</v>
      </c>
      <c r="JL173">
        <v>56.684699999999999</v>
      </c>
      <c r="JM173">
        <v>20.3599</v>
      </c>
      <c r="JN173">
        <v>95.545699999999997</v>
      </c>
      <c r="JO173">
        <v>31</v>
      </c>
      <c r="JP173">
        <v>1056.6099999999999</v>
      </c>
      <c r="JQ173">
        <v>35.477200000000003</v>
      </c>
      <c r="JR173">
        <v>98.742999999999995</v>
      </c>
      <c r="JS173">
        <v>98.770399999999995</v>
      </c>
    </row>
    <row r="174" spans="1:279" x14ac:dyDescent="0.2">
      <c r="A174">
        <v>159</v>
      </c>
      <c r="B174">
        <v>1656607114.5</v>
      </c>
      <c r="C174">
        <v>631</v>
      </c>
      <c r="D174" t="s">
        <v>737</v>
      </c>
      <c r="E174" t="s">
        <v>738</v>
      </c>
      <c r="F174">
        <v>4</v>
      </c>
      <c r="G174">
        <v>1656607112.1875</v>
      </c>
      <c r="H174">
        <f t="shared" si="100"/>
        <v>1.2603560607502638E-3</v>
      </c>
      <c r="I174">
        <f t="shared" si="101"/>
        <v>1.2603560607502637</v>
      </c>
      <c r="J174">
        <f t="shared" si="102"/>
        <v>11.561256848553612</v>
      </c>
      <c r="K174">
        <f t="shared" si="103"/>
        <v>1017.91</v>
      </c>
      <c r="L174">
        <f t="shared" si="104"/>
        <v>749.50932764761069</v>
      </c>
      <c r="M174">
        <f t="shared" si="105"/>
        <v>75.818688019254864</v>
      </c>
      <c r="N174">
        <f t="shared" si="106"/>
        <v>102.9695000112995</v>
      </c>
      <c r="O174">
        <f t="shared" si="107"/>
        <v>7.7213585844566016E-2</v>
      </c>
      <c r="P174">
        <f t="shared" si="108"/>
        <v>1.674386599564561</v>
      </c>
      <c r="Q174">
        <f t="shared" si="109"/>
        <v>7.5288625690172389E-2</v>
      </c>
      <c r="R174">
        <f t="shared" si="110"/>
        <v>4.7224343993655049E-2</v>
      </c>
      <c r="S174">
        <f t="shared" si="111"/>
        <v>194.4205064875907</v>
      </c>
      <c r="T174">
        <f t="shared" si="112"/>
        <v>35.423908652068853</v>
      </c>
      <c r="U174">
        <f t="shared" si="113"/>
        <v>34.044662500000001</v>
      </c>
      <c r="V174">
        <f t="shared" si="114"/>
        <v>5.3563354394690439</v>
      </c>
      <c r="W174">
        <f t="shared" si="115"/>
        <v>69.697350461241498</v>
      </c>
      <c r="X174">
        <f t="shared" si="116"/>
        <v>3.739051455315459</v>
      </c>
      <c r="Y174">
        <f t="shared" si="117"/>
        <v>5.3646966930181019</v>
      </c>
      <c r="Z174">
        <f t="shared" si="118"/>
        <v>1.6172839841535849</v>
      </c>
      <c r="AA174">
        <f t="shared" si="119"/>
        <v>-55.581702279086635</v>
      </c>
      <c r="AB174">
        <f t="shared" si="120"/>
        <v>2.5252901117012034</v>
      </c>
      <c r="AC174">
        <f t="shared" si="121"/>
        <v>0.34900428232862335</v>
      </c>
      <c r="AD174">
        <f t="shared" si="122"/>
        <v>141.71309860253388</v>
      </c>
      <c r="AE174">
        <f t="shared" si="123"/>
        <v>22.579104930395317</v>
      </c>
      <c r="AF174">
        <f t="shared" si="124"/>
        <v>1.259658355642737</v>
      </c>
      <c r="AG174">
        <f t="shared" si="125"/>
        <v>11.561256848553612</v>
      </c>
      <c r="AH174">
        <v>1084.604703262148</v>
      </c>
      <c r="AI174">
        <v>1060.101757575758</v>
      </c>
      <c r="AJ174">
        <v>1.7231090879500479</v>
      </c>
      <c r="AK174">
        <v>67.047301081910973</v>
      </c>
      <c r="AL174">
        <f t="shared" si="126"/>
        <v>1.2603560607502637</v>
      </c>
      <c r="AM174">
        <v>35.444060118321673</v>
      </c>
      <c r="AN174">
        <v>36.961286013986019</v>
      </c>
      <c r="AO174">
        <v>-2.5004079253732171E-5</v>
      </c>
      <c r="AP174">
        <v>77.180000000000007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19326.503788630678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1009.4791872992698</v>
      </c>
      <c r="BI174">
        <f t="shared" si="133"/>
        <v>11.561256848553612</v>
      </c>
      <c r="BJ174" t="e">
        <f t="shared" si="134"/>
        <v>#DIV/0!</v>
      </c>
      <c r="BK174">
        <f t="shared" si="135"/>
        <v>1.1452694611252213E-2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1199.96875</v>
      </c>
      <c r="CQ174">
        <f t="shared" si="147"/>
        <v>1009.4791872992698</v>
      </c>
      <c r="CR174">
        <f t="shared" si="148"/>
        <v>0.84125456375365593</v>
      </c>
      <c r="CS174">
        <f t="shared" si="149"/>
        <v>0.16202130804455592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1656607112.1875</v>
      </c>
      <c r="CZ174">
        <v>1017.91</v>
      </c>
      <c r="DA174">
        <v>1047.7337500000001</v>
      </c>
      <c r="DB174">
        <v>36.962575000000001</v>
      </c>
      <c r="DC174">
        <v>35.446350000000002</v>
      </c>
      <c r="DD174">
        <v>1019.41</v>
      </c>
      <c r="DE174">
        <v>36.487924999999997</v>
      </c>
      <c r="DF174">
        <v>480.04674999999997</v>
      </c>
      <c r="DG174">
        <v>101.05775</v>
      </c>
      <c r="DH174">
        <v>0.10001445</v>
      </c>
      <c r="DI174">
        <v>34.072637499999999</v>
      </c>
      <c r="DJ174">
        <v>999.9</v>
      </c>
      <c r="DK174">
        <v>34.044662500000001</v>
      </c>
      <c r="DL174">
        <v>0</v>
      </c>
      <c r="DM174">
        <v>0</v>
      </c>
      <c r="DN174">
        <v>4007.8912500000001</v>
      </c>
      <c r="DO174">
        <v>0</v>
      </c>
      <c r="DP174">
        <v>48.195674999999987</v>
      </c>
      <c r="DQ174">
        <v>-29.824275</v>
      </c>
      <c r="DR174">
        <v>1056.9762499999999</v>
      </c>
      <c r="DS174">
        <v>1086.2349999999999</v>
      </c>
      <c r="DT174">
        <v>1.5162074999999999</v>
      </c>
      <c r="DU174">
        <v>1047.7337500000001</v>
      </c>
      <c r="DV174">
        <v>35.446350000000002</v>
      </c>
      <c r="DW174">
        <v>3.7353550000000002</v>
      </c>
      <c r="DX174">
        <v>3.5821287499999999</v>
      </c>
      <c r="DY174">
        <v>27.729262500000001</v>
      </c>
      <c r="DZ174">
        <v>27.0141125</v>
      </c>
      <c r="EA174">
        <v>1199.96875</v>
      </c>
      <c r="EB174">
        <v>0.95800774999999994</v>
      </c>
      <c r="EC174">
        <v>4.1992000000000002E-2</v>
      </c>
      <c r="ED174">
        <v>0</v>
      </c>
      <c r="EE174">
        <v>637.88087500000006</v>
      </c>
      <c r="EF174">
        <v>5.0001600000000002</v>
      </c>
      <c r="EG174">
        <v>8548.4825000000001</v>
      </c>
      <c r="EH174">
        <v>9514.9587500000016</v>
      </c>
      <c r="EI174">
        <v>48.875</v>
      </c>
      <c r="EJ174">
        <v>50.609250000000003</v>
      </c>
      <c r="EK174">
        <v>50</v>
      </c>
      <c r="EL174">
        <v>50.030999999999999</v>
      </c>
      <c r="EM174">
        <v>50.609250000000003</v>
      </c>
      <c r="EN174">
        <v>1144.7874999999999</v>
      </c>
      <c r="EO174">
        <v>50.181250000000013</v>
      </c>
      <c r="EP174">
        <v>0</v>
      </c>
      <c r="EQ174">
        <v>11683</v>
      </c>
      <c r="ER174">
        <v>0</v>
      </c>
      <c r="ES174">
        <v>637.96465384615374</v>
      </c>
      <c r="ET174">
        <v>0.87032480206674923</v>
      </c>
      <c r="EU174">
        <v>-57.258461502137642</v>
      </c>
      <c r="EV174">
        <v>8553.6434615384624</v>
      </c>
      <c r="EW174">
        <v>15</v>
      </c>
      <c r="EX174">
        <v>1656590095.5</v>
      </c>
      <c r="EY174" t="s">
        <v>416</v>
      </c>
      <c r="EZ174">
        <v>1656590095.5</v>
      </c>
      <c r="FA174">
        <v>1656352397</v>
      </c>
      <c r="FB174">
        <v>2</v>
      </c>
      <c r="FC174">
        <v>-0.995</v>
      </c>
      <c r="FD174">
        <v>0.47499999999999998</v>
      </c>
      <c r="FE174">
        <v>-1.5009999999999999</v>
      </c>
      <c r="FF174">
        <v>0.47499999999999998</v>
      </c>
      <c r="FG174">
        <v>427</v>
      </c>
      <c r="FH174">
        <v>33</v>
      </c>
      <c r="FI174">
        <v>0.32</v>
      </c>
      <c r="FJ174">
        <v>0.2</v>
      </c>
      <c r="FK174">
        <v>-29.7120268292683</v>
      </c>
      <c r="FL174">
        <v>-1.0186996515680069</v>
      </c>
      <c r="FM174">
        <v>0.1097615486993202</v>
      </c>
      <c r="FN174">
        <v>0</v>
      </c>
      <c r="FO174">
        <v>637.86514705882348</v>
      </c>
      <c r="FP174">
        <v>1.206982432027409</v>
      </c>
      <c r="FQ174">
        <v>0.2375330481468528</v>
      </c>
      <c r="FR174">
        <v>0</v>
      </c>
      <c r="FS174">
        <v>1.528634634146341</v>
      </c>
      <c r="FT174">
        <v>-7.4911986062717636E-2</v>
      </c>
      <c r="FU174">
        <v>7.5226844253705174E-3</v>
      </c>
      <c r="FV174">
        <v>1</v>
      </c>
      <c r="FW174">
        <v>1</v>
      </c>
      <c r="FX174">
        <v>3</v>
      </c>
      <c r="FY174" t="s">
        <v>417</v>
      </c>
      <c r="FZ174">
        <v>2.9744700000000002</v>
      </c>
      <c r="GA174">
        <v>2.8638400000000002</v>
      </c>
      <c r="GB174">
        <v>0.18440400000000001</v>
      </c>
      <c r="GC174">
        <v>0.190248</v>
      </c>
      <c r="GD174">
        <v>0.14929799999999999</v>
      </c>
      <c r="GE174">
        <v>0.14796500000000001</v>
      </c>
      <c r="GF174">
        <v>28265.8</v>
      </c>
      <c r="GG174">
        <v>24435.5</v>
      </c>
      <c r="GH174">
        <v>30972.400000000001</v>
      </c>
      <c r="GI174">
        <v>28119.5</v>
      </c>
      <c r="GJ174">
        <v>34732.1</v>
      </c>
      <c r="GK174">
        <v>33843.1</v>
      </c>
      <c r="GL174">
        <v>40401.4</v>
      </c>
      <c r="GM174">
        <v>39235.9</v>
      </c>
      <c r="GN174">
        <v>2.0663999999999998</v>
      </c>
      <c r="GO174">
        <v>2.3937499999999998</v>
      </c>
      <c r="GP174">
        <v>0</v>
      </c>
      <c r="GQ174">
        <v>0.16108900000000001</v>
      </c>
      <c r="GR174">
        <v>999.9</v>
      </c>
      <c r="GS174">
        <v>31.435600000000001</v>
      </c>
      <c r="GT174">
        <v>66.900000000000006</v>
      </c>
      <c r="GU174">
        <v>37.299999999999997</v>
      </c>
      <c r="GV174">
        <v>42.426600000000001</v>
      </c>
      <c r="GW174">
        <v>23.581600000000002</v>
      </c>
      <c r="GX174">
        <v>16.418299999999999</v>
      </c>
      <c r="GY174">
        <v>2</v>
      </c>
      <c r="GZ174">
        <v>0.46734500000000001</v>
      </c>
      <c r="HA174">
        <v>0.460899</v>
      </c>
      <c r="HB174">
        <v>20.212499999999999</v>
      </c>
      <c r="HC174">
        <v>5.2157900000000001</v>
      </c>
      <c r="HD174">
        <v>11.9689</v>
      </c>
      <c r="HE174">
        <v>4.9915000000000003</v>
      </c>
      <c r="HF174">
        <v>3.2925</v>
      </c>
      <c r="HG174">
        <v>6311.9</v>
      </c>
      <c r="HH174">
        <v>9999</v>
      </c>
      <c r="HI174">
        <v>9999</v>
      </c>
      <c r="HJ174">
        <v>493</v>
      </c>
      <c r="HK174">
        <v>4.9713700000000003</v>
      </c>
      <c r="HL174">
        <v>1.8744000000000001</v>
      </c>
      <c r="HM174">
        <v>1.87073</v>
      </c>
      <c r="HN174">
        <v>1.87033</v>
      </c>
      <c r="HO174">
        <v>1.875</v>
      </c>
      <c r="HP174">
        <v>1.8716900000000001</v>
      </c>
      <c r="HQ174">
        <v>1.8672</v>
      </c>
      <c r="HR174">
        <v>1.8782000000000001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-1.5</v>
      </c>
      <c r="IG174">
        <v>0.47460000000000002</v>
      </c>
      <c r="IH174">
        <v>-1.5014285714286191</v>
      </c>
      <c r="II174">
        <v>0</v>
      </c>
      <c r="IJ174">
        <v>0</v>
      </c>
      <c r="IK174">
        <v>0</v>
      </c>
      <c r="IL174">
        <v>0.47462380952381272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283.60000000000002</v>
      </c>
      <c r="IU174">
        <v>4245.3</v>
      </c>
      <c r="IV174">
        <v>2.8430200000000001</v>
      </c>
      <c r="IW174">
        <v>2.5390600000000001</v>
      </c>
      <c r="IX174">
        <v>2.1484399999999999</v>
      </c>
      <c r="IY174">
        <v>2.5976599999999999</v>
      </c>
      <c r="IZ174">
        <v>2.5451700000000002</v>
      </c>
      <c r="JA174">
        <v>2.32422</v>
      </c>
      <c r="JB174">
        <v>41.222299999999997</v>
      </c>
      <c r="JC174">
        <v>15.6731</v>
      </c>
      <c r="JD174">
        <v>18</v>
      </c>
      <c r="JE174">
        <v>499.99400000000003</v>
      </c>
      <c r="JF174">
        <v>927.15899999999999</v>
      </c>
      <c r="JG174">
        <v>30.999500000000001</v>
      </c>
      <c r="JH174">
        <v>33.5184</v>
      </c>
      <c r="JI174">
        <v>30.000499999999999</v>
      </c>
      <c r="JJ174">
        <v>33.3142</v>
      </c>
      <c r="JK174">
        <v>33.232999999999997</v>
      </c>
      <c r="JL174">
        <v>56.976399999999998</v>
      </c>
      <c r="JM174">
        <v>20.3599</v>
      </c>
      <c r="JN174">
        <v>95.545699999999997</v>
      </c>
      <c r="JO174">
        <v>31</v>
      </c>
      <c r="JP174">
        <v>1063.29</v>
      </c>
      <c r="JQ174">
        <v>35.478900000000003</v>
      </c>
      <c r="JR174">
        <v>98.741900000000001</v>
      </c>
      <c r="JS174">
        <v>98.770600000000002</v>
      </c>
    </row>
    <row r="175" spans="1:279" x14ac:dyDescent="0.2">
      <c r="A175">
        <v>160</v>
      </c>
      <c r="B175">
        <v>1656607118.5</v>
      </c>
      <c r="C175">
        <v>635</v>
      </c>
      <c r="D175" t="s">
        <v>739</v>
      </c>
      <c r="E175" t="s">
        <v>740</v>
      </c>
      <c r="F175">
        <v>4</v>
      </c>
      <c r="G175">
        <v>1656607116.5</v>
      </c>
      <c r="H175">
        <f t="shared" si="100"/>
        <v>1.2508351215213321E-3</v>
      </c>
      <c r="I175">
        <f t="shared" si="101"/>
        <v>1.250835121521332</v>
      </c>
      <c r="J175">
        <f t="shared" si="102"/>
        <v>11.756229062065218</v>
      </c>
      <c r="K175">
        <f t="shared" si="103"/>
        <v>1025.0714285714289</v>
      </c>
      <c r="L175">
        <f t="shared" si="104"/>
        <v>750.66747319898889</v>
      </c>
      <c r="M175">
        <f t="shared" si="105"/>
        <v>75.93481718055169</v>
      </c>
      <c r="N175">
        <f t="shared" si="106"/>
        <v>103.69253271873781</v>
      </c>
      <c r="O175">
        <f t="shared" si="107"/>
        <v>7.6658591585452143E-2</v>
      </c>
      <c r="P175">
        <f t="shared" si="108"/>
        <v>1.6708724545569233</v>
      </c>
      <c r="Q175">
        <f t="shared" si="109"/>
        <v>7.4756953394233064E-2</v>
      </c>
      <c r="R175">
        <f t="shared" si="110"/>
        <v>4.6890021454299262E-2</v>
      </c>
      <c r="S175">
        <f t="shared" si="111"/>
        <v>194.4363656126325</v>
      </c>
      <c r="T175">
        <f t="shared" si="112"/>
        <v>35.428219966356203</v>
      </c>
      <c r="U175">
        <f t="shared" si="113"/>
        <v>34.039942857142847</v>
      </c>
      <c r="V175">
        <f t="shared" si="114"/>
        <v>5.3549259359407451</v>
      </c>
      <c r="W175">
        <f t="shared" si="115"/>
        <v>69.695609311886244</v>
      </c>
      <c r="X175">
        <f t="shared" si="116"/>
        <v>3.7384499818945285</v>
      </c>
      <c r="Y175">
        <f t="shared" si="117"/>
        <v>5.3639677144725875</v>
      </c>
      <c r="Z175">
        <f t="shared" si="118"/>
        <v>1.6164759540462166</v>
      </c>
      <c r="AA175">
        <f t="shared" si="119"/>
        <v>-55.161828859090747</v>
      </c>
      <c r="AB175">
        <f t="shared" si="120"/>
        <v>2.7255657211575786</v>
      </c>
      <c r="AC175">
        <f t="shared" si="121"/>
        <v>0.37746213514306109</v>
      </c>
      <c r="AD175">
        <f t="shared" si="122"/>
        <v>142.37756460984238</v>
      </c>
      <c r="AE175">
        <f t="shared" si="123"/>
        <v>22.619639135060151</v>
      </c>
      <c r="AF175">
        <f t="shared" si="124"/>
        <v>1.2532461089226241</v>
      </c>
      <c r="AG175">
        <f t="shared" si="125"/>
        <v>11.756229062065218</v>
      </c>
      <c r="AH175">
        <v>1091.5715610845091</v>
      </c>
      <c r="AI175">
        <v>1066.9388484848489</v>
      </c>
      <c r="AJ175">
        <v>1.700497604417327</v>
      </c>
      <c r="AK175">
        <v>67.047301081910973</v>
      </c>
      <c r="AL175">
        <f t="shared" si="126"/>
        <v>1.250835121521332</v>
      </c>
      <c r="AM175">
        <v>35.44785305146852</v>
      </c>
      <c r="AN175">
        <v>36.953785314685327</v>
      </c>
      <c r="AO175">
        <v>-2.9316330727443579E-5</v>
      </c>
      <c r="AP175">
        <v>77.180000000000007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19241.904792522386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1009.5629997992911</v>
      </c>
      <c r="BI175">
        <f t="shared" si="133"/>
        <v>11.756229062065218</v>
      </c>
      <c r="BJ175" t="e">
        <f t="shared" si="134"/>
        <v>#DIV/0!</v>
      </c>
      <c r="BK175">
        <f t="shared" si="135"/>
        <v>1.1644869180429994E-2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1200.068571428571</v>
      </c>
      <c r="CQ175">
        <f t="shared" si="147"/>
        <v>1009.5629997992911</v>
      </c>
      <c r="CR175">
        <f t="shared" si="148"/>
        <v>0.84125442815113427</v>
      </c>
      <c r="CS175">
        <f t="shared" si="149"/>
        <v>0.16202104633168915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1656607116.5</v>
      </c>
      <c r="CZ175">
        <v>1025.0714285714289</v>
      </c>
      <c r="DA175">
        <v>1054.9514285714281</v>
      </c>
      <c r="DB175">
        <v>36.957128571428562</v>
      </c>
      <c r="DC175">
        <v>35.448485714285717</v>
      </c>
      <c r="DD175">
        <v>1026.5771428571429</v>
      </c>
      <c r="DE175">
        <v>36.482514285714288</v>
      </c>
      <c r="DF175">
        <v>480.00614285714278</v>
      </c>
      <c r="DG175">
        <v>101.0564285714286</v>
      </c>
      <c r="DH175">
        <v>9.9968757142857148E-2</v>
      </c>
      <c r="DI175">
        <v>34.070199999999993</v>
      </c>
      <c r="DJ175">
        <v>999.89999999999986</v>
      </c>
      <c r="DK175">
        <v>34.039942857142847</v>
      </c>
      <c r="DL175">
        <v>0</v>
      </c>
      <c r="DM175">
        <v>0</v>
      </c>
      <c r="DN175">
        <v>3993.8414285714289</v>
      </c>
      <c r="DO175">
        <v>0</v>
      </c>
      <c r="DP175">
        <v>48.166257142857148</v>
      </c>
      <c r="DQ175">
        <v>-29.878828571428571</v>
      </c>
      <c r="DR175">
        <v>1064.4085714285709</v>
      </c>
      <c r="DS175">
        <v>1093.721428571429</v>
      </c>
      <c r="DT175">
        <v>1.508667142857143</v>
      </c>
      <c r="DU175">
        <v>1054.9514285714281</v>
      </c>
      <c r="DV175">
        <v>35.448485714285717</v>
      </c>
      <c r="DW175">
        <v>3.7347614285714279</v>
      </c>
      <c r="DX175">
        <v>3.5823014285714292</v>
      </c>
      <c r="DY175">
        <v>27.726542857142849</v>
      </c>
      <c r="DZ175">
        <v>27.014942857142859</v>
      </c>
      <c r="EA175">
        <v>1200.068571428571</v>
      </c>
      <c r="EB175">
        <v>0.95801285714285711</v>
      </c>
      <c r="EC175">
        <v>4.1986985714285718E-2</v>
      </c>
      <c r="ED175">
        <v>0</v>
      </c>
      <c r="EE175">
        <v>638.34614285714281</v>
      </c>
      <c r="EF175">
        <v>5.0001600000000002</v>
      </c>
      <c r="EG175">
        <v>8549.5371428571434</v>
      </c>
      <c r="EH175">
        <v>9515.7485714285722</v>
      </c>
      <c r="EI175">
        <v>48.901571428571437</v>
      </c>
      <c r="EJ175">
        <v>50.625</v>
      </c>
      <c r="EK175">
        <v>50.017714285714291</v>
      </c>
      <c r="EL175">
        <v>50.061999999999998</v>
      </c>
      <c r="EM175">
        <v>50.625</v>
      </c>
      <c r="EN175">
        <v>1144.8885714285709</v>
      </c>
      <c r="EO175">
        <v>50.18</v>
      </c>
      <c r="EP175">
        <v>0</v>
      </c>
      <c r="EQ175">
        <v>11686.599999904631</v>
      </c>
      <c r="ER175">
        <v>0</v>
      </c>
      <c r="ES175">
        <v>638.06307692307689</v>
      </c>
      <c r="ET175">
        <v>1.168000015244103</v>
      </c>
      <c r="EU175">
        <v>-37.003418738124402</v>
      </c>
      <c r="EV175">
        <v>8551.1734615384612</v>
      </c>
      <c r="EW175">
        <v>15</v>
      </c>
      <c r="EX175">
        <v>1656590095.5</v>
      </c>
      <c r="EY175" t="s">
        <v>416</v>
      </c>
      <c r="EZ175">
        <v>1656590095.5</v>
      </c>
      <c r="FA175">
        <v>1656352397</v>
      </c>
      <c r="FB175">
        <v>2</v>
      </c>
      <c r="FC175">
        <v>-0.995</v>
      </c>
      <c r="FD175">
        <v>0.47499999999999998</v>
      </c>
      <c r="FE175">
        <v>-1.5009999999999999</v>
      </c>
      <c r="FF175">
        <v>0.47499999999999998</v>
      </c>
      <c r="FG175">
        <v>427</v>
      </c>
      <c r="FH175">
        <v>33</v>
      </c>
      <c r="FI175">
        <v>0.32</v>
      </c>
      <c r="FJ175">
        <v>0.2</v>
      </c>
      <c r="FK175">
        <v>-29.777192682926831</v>
      </c>
      <c r="FL175">
        <v>-0.73372055749139975</v>
      </c>
      <c r="FM175">
        <v>8.1563509267450179E-2</v>
      </c>
      <c r="FN175">
        <v>0</v>
      </c>
      <c r="FO175">
        <v>637.97944117647069</v>
      </c>
      <c r="FP175">
        <v>1.3838502729201541</v>
      </c>
      <c r="FQ175">
        <v>0.2570957925361505</v>
      </c>
      <c r="FR175">
        <v>0</v>
      </c>
      <c r="FS175">
        <v>1.5232707317073171</v>
      </c>
      <c r="FT175">
        <v>-9.0119372822297747E-2</v>
      </c>
      <c r="FU175">
        <v>8.9630587087123278E-3</v>
      </c>
      <c r="FV175">
        <v>1</v>
      </c>
      <c r="FW175">
        <v>1</v>
      </c>
      <c r="FX175">
        <v>3</v>
      </c>
      <c r="FY175" t="s">
        <v>417</v>
      </c>
      <c r="FZ175">
        <v>2.97438</v>
      </c>
      <c r="GA175">
        <v>2.8637800000000002</v>
      </c>
      <c r="GB175">
        <v>0.18517500000000001</v>
      </c>
      <c r="GC175">
        <v>0.191024</v>
      </c>
      <c r="GD175">
        <v>0.149279</v>
      </c>
      <c r="GE175">
        <v>0.14796400000000001</v>
      </c>
      <c r="GF175">
        <v>28238.400000000001</v>
      </c>
      <c r="GG175">
        <v>24412.3</v>
      </c>
      <c r="GH175">
        <v>30971.8</v>
      </c>
      <c r="GI175">
        <v>28119.9</v>
      </c>
      <c r="GJ175">
        <v>34732.300000000003</v>
      </c>
      <c r="GK175">
        <v>33843</v>
      </c>
      <c r="GL175">
        <v>40400.699999999997</v>
      </c>
      <c r="GM175">
        <v>39235.699999999997</v>
      </c>
      <c r="GN175">
        <v>2.0662799999999999</v>
      </c>
      <c r="GO175">
        <v>2.3940299999999999</v>
      </c>
      <c r="GP175">
        <v>0</v>
      </c>
      <c r="GQ175">
        <v>0.16136500000000001</v>
      </c>
      <c r="GR175">
        <v>999.9</v>
      </c>
      <c r="GS175">
        <v>31.424600000000002</v>
      </c>
      <c r="GT175">
        <v>66.900000000000006</v>
      </c>
      <c r="GU175">
        <v>37.299999999999997</v>
      </c>
      <c r="GV175">
        <v>42.425699999999999</v>
      </c>
      <c r="GW175">
        <v>23.991599999999998</v>
      </c>
      <c r="GX175">
        <v>16.242000000000001</v>
      </c>
      <c r="GY175">
        <v>2</v>
      </c>
      <c r="GZ175">
        <v>0.467561</v>
      </c>
      <c r="HA175">
        <v>0.45848899999999998</v>
      </c>
      <c r="HB175">
        <v>20.212399999999999</v>
      </c>
      <c r="HC175">
        <v>5.2147399999999999</v>
      </c>
      <c r="HD175">
        <v>11.9688</v>
      </c>
      <c r="HE175">
        <v>4.9920999999999998</v>
      </c>
      <c r="HF175">
        <v>3.2925</v>
      </c>
      <c r="HG175">
        <v>6312.3</v>
      </c>
      <c r="HH175">
        <v>9999</v>
      </c>
      <c r="HI175">
        <v>9999</v>
      </c>
      <c r="HJ175">
        <v>493</v>
      </c>
      <c r="HK175">
        <v>4.9714099999999997</v>
      </c>
      <c r="HL175">
        <v>1.8744099999999999</v>
      </c>
      <c r="HM175">
        <v>1.87073</v>
      </c>
      <c r="HN175">
        <v>1.87032</v>
      </c>
      <c r="HO175">
        <v>1.875</v>
      </c>
      <c r="HP175">
        <v>1.8716900000000001</v>
      </c>
      <c r="HQ175">
        <v>1.8671899999999999</v>
      </c>
      <c r="HR175">
        <v>1.8782000000000001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-1.5</v>
      </c>
      <c r="IG175">
        <v>0.47460000000000002</v>
      </c>
      <c r="IH175">
        <v>-1.5014285714286191</v>
      </c>
      <c r="II175">
        <v>0</v>
      </c>
      <c r="IJ175">
        <v>0</v>
      </c>
      <c r="IK175">
        <v>0</v>
      </c>
      <c r="IL175">
        <v>0.47462380952381272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283.7</v>
      </c>
      <c r="IU175">
        <v>4245.3999999999996</v>
      </c>
      <c r="IV175">
        <v>2.8576700000000002</v>
      </c>
      <c r="IW175">
        <v>2.5451700000000002</v>
      </c>
      <c r="IX175">
        <v>2.1484399999999999</v>
      </c>
      <c r="IY175">
        <v>2.5964399999999999</v>
      </c>
      <c r="IZ175">
        <v>2.5451700000000002</v>
      </c>
      <c r="JA175">
        <v>2.3144499999999999</v>
      </c>
      <c r="JB175">
        <v>41.222299999999997</v>
      </c>
      <c r="JC175">
        <v>15.6556</v>
      </c>
      <c r="JD175">
        <v>18</v>
      </c>
      <c r="JE175">
        <v>499.93900000000002</v>
      </c>
      <c r="JF175">
        <v>927.52200000000005</v>
      </c>
      <c r="JG175">
        <v>30.999400000000001</v>
      </c>
      <c r="JH175">
        <v>33.522300000000001</v>
      </c>
      <c r="JI175">
        <v>30.000399999999999</v>
      </c>
      <c r="JJ175">
        <v>33.317100000000003</v>
      </c>
      <c r="JK175">
        <v>33.235300000000002</v>
      </c>
      <c r="JL175">
        <v>57.2684</v>
      </c>
      <c r="JM175">
        <v>20.3599</v>
      </c>
      <c r="JN175">
        <v>95.545699999999997</v>
      </c>
      <c r="JO175">
        <v>31</v>
      </c>
      <c r="JP175">
        <v>1069.98</v>
      </c>
      <c r="JQ175">
        <v>35.486899999999999</v>
      </c>
      <c r="JR175">
        <v>98.740099999999998</v>
      </c>
      <c r="JS175">
        <v>98.770899999999997</v>
      </c>
    </row>
    <row r="176" spans="1:279" x14ac:dyDescent="0.2">
      <c r="A176">
        <v>161</v>
      </c>
      <c r="B176">
        <v>1656607122.5</v>
      </c>
      <c r="C176">
        <v>639</v>
      </c>
      <c r="D176" t="s">
        <v>741</v>
      </c>
      <c r="E176" t="s">
        <v>742</v>
      </c>
      <c r="F176">
        <v>4</v>
      </c>
      <c r="G176">
        <v>1656607120.1875</v>
      </c>
      <c r="H176">
        <f t="shared" si="100"/>
        <v>1.2483407796945163E-3</v>
      </c>
      <c r="I176">
        <f t="shared" si="101"/>
        <v>1.2483407796945163</v>
      </c>
      <c r="J176">
        <f t="shared" si="102"/>
        <v>11.576367629845681</v>
      </c>
      <c r="K176">
        <f t="shared" si="103"/>
        <v>1031.1775</v>
      </c>
      <c r="L176">
        <f t="shared" si="104"/>
        <v>759.86176682402345</v>
      </c>
      <c r="M176">
        <f t="shared" si="105"/>
        <v>76.86505947305902</v>
      </c>
      <c r="N176">
        <f t="shared" si="106"/>
        <v>104.31044609083025</v>
      </c>
      <c r="O176">
        <f t="shared" si="107"/>
        <v>7.6489064092318149E-2</v>
      </c>
      <c r="P176">
        <f t="shared" si="108"/>
        <v>1.6697415661424106</v>
      </c>
      <c r="Q176">
        <f t="shared" si="109"/>
        <v>7.4594467398522879E-2</v>
      </c>
      <c r="R176">
        <f t="shared" si="110"/>
        <v>4.6787855457749744E-2</v>
      </c>
      <c r="S176">
        <f t="shared" si="111"/>
        <v>194.4312794876125</v>
      </c>
      <c r="T176">
        <f t="shared" si="112"/>
        <v>35.420953597288118</v>
      </c>
      <c r="U176">
        <f t="shared" si="113"/>
        <v>34.039099999999998</v>
      </c>
      <c r="V176">
        <f t="shared" si="114"/>
        <v>5.3546742537819201</v>
      </c>
      <c r="W176">
        <f t="shared" si="115"/>
        <v>69.720712825117758</v>
      </c>
      <c r="X176">
        <f t="shared" si="116"/>
        <v>3.7378969886452822</v>
      </c>
      <c r="Y176">
        <f t="shared" si="117"/>
        <v>5.3612432191006771</v>
      </c>
      <c r="Z176">
        <f t="shared" si="118"/>
        <v>1.6167772651366379</v>
      </c>
      <c r="AA176">
        <f t="shared" si="119"/>
        <v>-55.051828384528172</v>
      </c>
      <c r="AB176">
        <f t="shared" si="120"/>
        <v>1.9792951220638533</v>
      </c>
      <c r="AC176">
        <f t="shared" si="121"/>
        <v>0.27428383125424122</v>
      </c>
      <c r="AD176">
        <f t="shared" si="122"/>
        <v>141.63303005640245</v>
      </c>
      <c r="AE176">
        <f t="shared" si="123"/>
        <v>22.718729678848902</v>
      </c>
      <c r="AF176">
        <f t="shared" si="124"/>
        <v>1.2488530838177665</v>
      </c>
      <c r="AG176">
        <f t="shared" si="125"/>
        <v>11.576367629845681</v>
      </c>
      <c r="AH176">
        <v>1098.5618527330489</v>
      </c>
      <c r="AI176">
        <v>1073.9170303030301</v>
      </c>
      <c r="AJ176">
        <v>1.744851061990941</v>
      </c>
      <c r="AK176">
        <v>67.047301081910973</v>
      </c>
      <c r="AL176">
        <f t="shared" si="126"/>
        <v>1.2483407796945163</v>
      </c>
      <c r="AM176">
        <v>35.447564308951051</v>
      </c>
      <c r="AN176">
        <v>36.950630769230777</v>
      </c>
      <c r="AO176">
        <v>-5.2138824138162887E-5</v>
      </c>
      <c r="AP176">
        <v>77.180000000000007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19215.175731460597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1009.5358872992812</v>
      </c>
      <c r="BI176">
        <f t="shared" si="133"/>
        <v>11.576367629845681</v>
      </c>
      <c r="BJ176" t="e">
        <f t="shared" si="134"/>
        <v>#DIV/0!</v>
      </c>
      <c r="BK176">
        <f t="shared" si="135"/>
        <v>1.1467019424950682E-2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1200.0362500000001</v>
      </c>
      <c r="CQ176">
        <f t="shared" si="147"/>
        <v>1009.5358872992812</v>
      </c>
      <c r="CR176">
        <f t="shared" si="148"/>
        <v>0.84125449318658585</v>
      </c>
      <c r="CS176">
        <f t="shared" si="149"/>
        <v>0.16202117185011075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1656607120.1875</v>
      </c>
      <c r="CZ176">
        <v>1031.1775</v>
      </c>
      <c r="DA176">
        <v>1061.1849999999999</v>
      </c>
      <c r="DB176">
        <v>36.951574999999998</v>
      </c>
      <c r="DC176">
        <v>35.448224999999987</v>
      </c>
      <c r="DD176">
        <v>1032.67875</v>
      </c>
      <c r="DE176">
        <v>36.476950000000002</v>
      </c>
      <c r="DF176">
        <v>480.01037500000001</v>
      </c>
      <c r="DG176">
        <v>101.056625</v>
      </c>
      <c r="DH176">
        <v>0.1000101</v>
      </c>
      <c r="DI176">
        <v>34.061087499999999</v>
      </c>
      <c r="DJ176">
        <v>999.9</v>
      </c>
      <c r="DK176">
        <v>34.039099999999998</v>
      </c>
      <c r="DL176">
        <v>0</v>
      </c>
      <c r="DM176">
        <v>0</v>
      </c>
      <c r="DN176">
        <v>3989.2975000000001</v>
      </c>
      <c r="DO176">
        <v>0</v>
      </c>
      <c r="DP176">
        <v>48.206987499999997</v>
      </c>
      <c r="DQ176">
        <v>-30.0079125</v>
      </c>
      <c r="DR176">
        <v>1070.7437500000001</v>
      </c>
      <c r="DS176">
        <v>1100.1837499999999</v>
      </c>
      <c r="DT176">
        <v>1.5033375</v>
      </c>
      <c r="DU176">
        <v>1061.1849999999999</v>
      </c>
      <c r="DV176">
        <v>35.448224999999987</v>
      </c>
      <c r="DW176">
        <v>3.7341975000000001</v>
      </c>
      <c r="DX176">
        <v>3.5822737500000001</v>
      </c>
      <c r="DY176">
        <v>27.723937500000002</v>
      </c>
      <c r="DZ176">
        <v>27.014787500000001</v>
      </c>
      <c r="EA176">
        <v>1200.0362500000001</v>
      </c>
      <c r="EB176">
        <v>0.95801049999999999</v>
      </c>
      <c r="EC176">
        <v>4.19893E-2</v>
      </c>
      <c r="ED176">
        <v>0</v>
      </c>
      <c r="EE176">
        <v>638.20962499999996</v>
      </c>
      <c r="EF176">
        <v>5.0001600000000002</v>
      </c>
      <c r="EG176">
        <v>8551.9874999999993</v>
      </c>
      <c r="EH176">
        <v>9515.49</v>
      </c>
      <c r="EI176">
        <v>48.936999999999998</v>
      </c>
      <c r="EJ176">
        <v>50.632750000000001</v>
      </c>
      <c r="EK176">
        <v>50</v>
      </c>
      <c r="EL176">
        <v>50.054250000000003</v>
      </c>
      <c r="EM176">
        <v>50.625</v>
      </c>
      <c r="EN176">
        <v>1144.855</v>
      </c>
      <c r="EO176">
        <v>50.181250000000013</v>
      </c>
      <c r="EP176">
        <v>0</v>
      </c>
      <c r="EQ176">
        <v>11690.79999995232</v>
      </c>
      <c r="ER176">
        <v>0</v>
      </c>
      <c r="ES176">
        <v>638.10544000000004</v>
      </c>
      <c r="ET176">
        <v>2.1183077002448631</v>
      </c>
      <c r="EU176">
        <v>12.1576923514799</v>
      </c>
      <c r="EV176">
        <v>8550.0084000000006</v>
      </c>
      <c r="EW176">
        <v>15</v>
      </c>
      <c r="EX176">
        <v>1656590095.5</v>
      </c>
      <c r="EY176" t="s">
        <v>416</v>
      </c>
      <c r="EZ176">
        <v>1656590095.5</v>
      </c>
      <c r="FA176">
        <v>1656352397</v>
      </c>
      <c r="FB176">
        <v>2</v>
      </c>
      <c r="FC176">
        <v>-0.995</v>
      </c>
      <c r="FD176">
        <v>0.47499999999999998</v>
      </c>
      <c r="FE176">
        <v>-1.5009999999999999</v>
      </c>
      <c r="FF176">
        <v>0.47499999999999998</v>
      </c>
      <c r="FG176">
        <v>427</v>
      </c>
      <c r="FH176">
        <v>33</v>
      </c>
      <c r="FI176">
        <v>0.32</v>
      </c>
      <c r="FJ176">
        <v>0.2</v>
      </c>
      <c r="FK176">
        <v>-29.846565853658539</v>
      </c>
      <c r="FL176">
        <v>-0.83358815331011127</v>
      </c>
      <c r="FM176">
        <v>9.2797828006952077E-2</v>
      </c>
      <c r="FN176">
        <v>0</v>
      </c>
      <c r="FO176">
        <v>638.0771176470588</v>
      </c>
      <c r="FP176">
        <v>0.93695951948131251</v>
      </c>
      <c r="FQ176">
        <v>0.22988485157290789</v>
      </c>
      <c r="FR176">
        <v>1</v>
      </c>
      <c r="FS176">
        <v>1.517324634146342</v>
      </c>
      <c r="FT176">
        <v>-9.7122229965157583E-2</v>
      </c>
      <c r="FU176">
        <v>9.6119313806409881E-3</v>
      </c>
      <c r="FV176">
        <v>1</v>
      </c>
      <c r="FW176">
        <v>2</v>
      </c>
      <c r="FX176">
        <v>3</v>
      </c>
      <c r="FY176" t="s">
        <v>658</v>
      </c>
      <c r="FZ176">
        <v>2.9743499999999998</v>
      </c>
      <c r="GA176">
        <v>2.8637899999999998</v>
      </c>
      <c r="GB176">
        <v>0.185946</v>
      </c>
      <c r="GC176">
        <v>0.19179499999999999</v>
      </c>
      <c r="GD176">
        <v>0.14926600000000001</v>
      </c>
      <c r="GE176">
        <v>0.14796999999999999</v>
      </c>
      <c r="GF176">
        <v>28211.9</v>
      </c>
      <c r="GG176">
        <v>24388.7</v>
      </c>
      <c r="GH176">
        <v>30972.1</v>
      </c>
      <c r="GI176">
        <v>28119.5</v>
      </c>
      <c r="GJ176">
        <v>34733.1</v>
      </c>
      <c r="GK176">
        <v>33842.300000000003</v>
      </c>
      <c r="GL176">
        <v>40401</v>
      </c>
      <c r="GM176">
        <v>39235.199999999997</v>
      </c>
      <c r="GN176">
        <v>2.0661999999999998</v>
      </c>
      <c r="GO176">
        <v>2.3936799999999998</v>
      </c>
      <c r="GP176">
        <v>0</v>
      </c>
      <c r="GQ176">
        <v>0.16193099999999999</v>
      </c>
      <c r="GR176">
        <v>999.9</v>
      </c>
      <c r="GS176">
        <v>31.413499999999999</v>
      </c>
      <c r="GT176">
        <v>66.900000000000006</v>
      </c>
      <c r="GU176">
        <v>37.299999999999997</v>
      </c>
      <c r="GV176">
        <v>42.425800000000002</v>
      </c>
      <c r="GW176">
        <v>24.041599999999999</v>
      </c>
      <c r="GX176">
        <v>16.514399999999998</v>
      </c>
      <c r="GY176">
        <v>2</v>
      </c>
      <c r="GZ176">
        <v>0.46787600000000001</v>
      </c>
      <c r="HA176">
        <v>0.45683800000000002</v>
      </c>
      <c r="HB176">
        <v>20.212499999999999</v>
      </c>
      <c r="HC176">
        <v>5.2153400000000003</v>
      </c>
      <c r="HD176">
        <v>11.968500000000001</v>
      </c>
      <c r="HE176">
        <v>4.9922500000000003</v>
      </c>
      <c r="HF176">
        <v>3.2925</v>
      </c>
      <c r="HG176">
        <v>6312.3</v>
      </c>
      <c r="HH176">
        <v>9999</v>
      </c>
      <c r="HI176">
        <v>9999</v>
      </c>
      <c r="HJ176">
        <v>493</v>
      </c>
      <c r="HK176">
        <v>4.9713900000000004</v>
      </c>
      <c r="HL176">
        <v>1.8744000000000001</v>
      </c>
      <c r="HM176">
        <v>1.87073</v>
      </c>
      <c r="HN176">
        <v>1.87036</v>
      </c>
      <c r="HO176">
        <v>1.875</v>
      </c>
      <c r="HP176">
        <v>1.8716900000000001</v>
      </c>
      <c r="HQ176">
        <v>1.86721</v>
      </c>
      <c r="HR176">
        <v>1.8782000000000001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-1.5</v>
      </c>
      <c r="IG176">
        <v>0.47470000000000001</v>
      </c>
      <c r="IH176">
        <v>-1.5014285714286191</v>
      </c>
      <c r="II176">
        <v>0</v>
      </c>
      <c r="IJ176">
        <v>0</v>
      </c>
      <c r="IK176">
        <v>0</v>
      </c>
      <c r="IL176">
        <v>0.47462380952381272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283.8</v>
      </c>
      <c r="IU176">
        <v>4245.3999999999996</v>
      </c>
      <c r="IV176">
        <v>2.8723100000000001</v>
      </c>
      <c r="IW176">
        <v>2.5366200000000001</v>
      </c>
      <c r="IX176">
        <v>2.1484399999999999</v>
      </c>
      <c r="IY176">
        <v>2.5976599999999999</v>
      </c>
      <c r="IZ176">
        <v>2.5451700000000002</v>
      </c>
      <c r="JA176">
        <v>2.34253</v>
      </c>
      <c r="JB176">
        <v>41.196399999999997</v>
      </c>
      <c r="JC176">
        <v>15.6731</v>
      </c>
      <c r="JD176">
        <v>18</v>
      </c>
      <c r="JE176">
        <v>499.916</v>
      </c>
      <c r="JF176">
        <v>927.15200000000004</v>
      </c>
      <c r="JG176">
        <v>30.999500000000001</v>
      </c>
      <c r="JH176">
        <v>33.526000000000003</v>
      </c>
      <c r="JI176">
        <v>30.000399999999999</v>
      </c>
      <c r="JJ176">
        <v>33.320099999999996</v>
      </c>
      <c r="JK176">
        <v>33.238300000000002</v>
      </c>
      <c r="JL176">
        <v>57.561100000000003</v>
      </c>
      <c r="JM176">
        <v>20.3599</v>
      </c>
      <c r="JN176">
        <v>95.545699999999997</v>
      </c>
      <c r="JO176">
        <v>31</v>
      </c>
      <c r="JP176">
        <v>1076.6600000000001</v>
      </c>
      <c r="JQ176">
        <v>35.494900000000001</v>
      </c>
      <c r="JR176">
        <v>98.740899999999996</v>
      </c>
      <c r="JS176">
        <v>98.769499999999994</v>
      </c>
    </row>
    <row r="177" spans="1:279" x14ac:dyDescent="0.2">
      <c r="A177">
        <v>162</v>
      </c>
      <c r="B177">
        <v>1656607126.5</v>
      </c>
      <c r="C177">
        <v>643</v>
      </c>
      <c r="D177" t="s">
        <v>743</v>
      </c>
      <c r="E177" t="s">
        <v>744</v>
      </c>
      <c r="F177">
        <v>4</v>
      </c>
      <c r="G177">
        <v>1656607124.5</v>
      </c>
      <c r="H177">
        <f t="shared" si="100"/>
        <v>1.2429567568942709E-3</v>
      </c>
      <c r="I177">
        <f t="shared" si="101"/>
        <v>1.242956756894271</v>
      </c>
      <c r="J177">
        <f t="shared" si="102"/>
        <v>11.765911722535524</v>
      </c>
      <c r="K177">
        <f t="shared" si="103"/>
        <v>1038.3628571428569</v>
      </c>
      <c r="L177">
        <f t="shared" si="104"/>
        <v>762.11547545555038</v>
      </c>
      <c r="M177">
        <f t="shared" si="105"/>
        <v>77.092533535912835</v>
      </c>
      <c r="N177">
        <f t="shared" si="106"/>
        <v>105.03660660988744</v>
      </c>
      <c r="O177">
        <f t="shared" si="107"/>
        <v>7.6243806783131224E-2</v>
      </c>
      <c r="P177">
        <f t="shared" si="108"/>
        <v>1.6722693264348332</v>
      </c>
      <c r="Q177">
        <f t="shared" si="109"/>
        <v>7.4363949514675412E-2</v>
      </c>
      <c r="R177">
        <f t="shared" si="110"/>
        <v>4.664250570777459E-2</v>
      </c>
      <c r="S177">
        <f t="shared" si="111"/>
        <v>194.42923504116715</v>
      </c>
      <c r="T177">
        <f t="shared" si="112"/>
        <v>35.41643352227284</v>
      </c>
      <c r="U177">
        <f t="shared" si="113"/>
        <v>34.031242857142857</v>
      </c>
      <c r="V177">
        <f t="shared" si="114"/>
        <v>5.3523285590127117</v>
      </c>
      <c r="W177">
        <f t="shared" si="115"/>
        <v>69.733227920390235</v>
      </c>
      <c r="X177">
        <f t="shared" si="116"/>
        <v>3.7375225033418182</v>
      </c>
      <c r="Y177">
        <f t="shared" si="117"/>
        <v>5.3597440055531314</v>
      </c>
      <c r="Z177">
        <f t="shared" si="118"/>
        <v>1.6148060556708934</v>
      </c>
      <c r="AA177">
        <f t="shared" si="119"/>
        <v>-54.814392979037351</v>
      </c>
      <c r="AB177">
        <f t="shared" si="120"/>
        <v>2.2384293894957099</v>
      </c>
      <c r="AC177">
        <f t="shared" si="121"/>
        <v>0.30970539780035078</v>
      </c>
      <c r="AD177">
        <f t="shared" si="122"/>
        <v>142.16297684942583</v>
      </c>
      <c r="AE177">
        <f t="shared" si="123"/>
        <v>22.647942712150673</v>
      </c>
      <c r="AF177">
        <f t="shared" si="124"/>
        <v>1.2443366442349715</v>
      </c>
      <c r="AG177">
        <f t="shared" si="125"/>
        <v>11.765911722535524</v>
      </c>
      <c r="AH177">
        <v>1105.4079527081949</v>
      </c>
      <c r="AI177">
        <v>1080.7409090909091</v>
      </c>
      <c r="AJ177">
        <v>1.704202683456407</v>
      </c>
      <c r="AK177">
        <v>67.047301081910973</v>
      </c>
      <c r="AL177">
        <f t="shared" si="126"/>
        <v>1.242956756894271</v>
      </c>
      <c r="AM177">
        <v>35.450084505594397</v>
      </c>
      <c r="AN177">
        <v>36.946527272727288</v>
      </c>
      <c r="AO177">
        <v>-1.8194577351943749E-5</v>
      </c>
      <c r="AP177">
        <v>77.180000000000007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19276.523432951355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1009.524685513558</v>
      </c>
      <c r="BI177">
        <f t="shared" si="133"/>
        <v>11.765911722535524</v>
      </c>
      <c r="BJ177" t="e">
        <f t="shared" si="134"/>
        <v>#DIV/0!</v>
      </c>
      <c r="BK177">
        <f t="shared" si="135"/>
        <v>1.1654902442083479E-2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1200.022857142857</v>
      </c>
      <c r="CQ177">
        <f t="shared" si="147"/>
        <v>1009.524685513558</v>
      </c>
      <c r="CR177">
        <f t="shared" si="148"/>
        <v>0.84125454736515815</v>
      </c>
      <c r="CS177">
        <f t="shared" si="149"/>
        <v>0.16202127641475522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1656607124.5</v>
      </c>
      <c r="CZ177">
        <v>1038.3628571428569</v>
      </c>
      <c r="DA177">
        <v>1068.288571428571</v>
      </c>
      <c r="DB177">
        <v>36.948114285714283</v>
      </c>
      <c r="DC177">
        <v>35.450128571428571</v>
      </c>
      <c r="DD177">
        <v>1039.8642857142861</v>
      </c>
      <c r="DE177">
        <v>36.473485714285708</v>
      </c>
      <c r="DF177">
        <v>479.98885714285723</v>
      </c>
      <c r="DG177">
        <v>101.056</v>
      </c>
      <c r="DH177">
        <v>9.9974414285714283E-2</v>
      </c>
      <c r="DI177">
        <v>34.056071428571428</v>
      </c>
      <c r="DJ177">
        <v>999.89999999999986</v>
      </c>
      <c r="DK177">
        <v>34.031242857142857</v>
      </c>
      <c r="DL177">
        <v>0</v>
      </c>
      <c r="DM177">
        <v>0</v>
      </c>
      <c r="DN177">
        <v>3999.462857142857</v>
      </c>
      <c r="DO177">
        <v>0</v>
      </c>
      <c r="DP177">
        <v>48.323200000000007</v>
      </c>
      <c r="DQ177">
        <v>-29.924471428571429</v>
      </c>
      <c r="DR177">
        <v>1078.2028571428571</v>
      </c>
      <c r="DS177">
        <v>1107.552857142857</v>
      </c>
      <c r="DT177">
        <v>1.498012857142857</v>
      </c>
      <c r="DU177">
        <v>1068.288571428571</v>
      </c>
      <c r="DV177">
        <v>35.450128571428571</v>
      </c>
      <c r="DW177">
        <v>3.733834285714285</v>
      </c>
      <c r="DX177">
        <v>3.582451428571428</v>
      </c>
      <c r="DY177">
        <v>27.722300000000001</v>
      </c>
      <c r="DZ177">
        <v>27.01565714285714</v>
      </c>
      <c r="EA177">
        <v>1200.022857142857</v>
      </c>
      <c r="EB177">
        <v>0.95800814285714275</v>
      </c>
      <c r="EC177">
        <v>4.1991614285714289E-2</v>
      </c>
      <c r="ED177">
        <v>0</v>
      </c>
      <c r="EE177">
        <v>638.28071428571434</v>
      </c>
      <c r="EF177">
        <v>5.0001600000000002</v>
      </c>
      <c r="EG177">
        <v>8554.1342857142845</v>
      </c>
      <c r="EH177">
        <v>9515.3685714285712</v>
      </c>
      <c r="EI177">
        <v>48.936999999999998</v>
      </c>
      <c r="EJ177">
        <v>50.651571428571437</v>
      </c>
      <c r="EK177">
        <v>50.061999999999998</v>
      </c>
      <c r="EL177">
        <v>50.071000000000012</v>
      </c>
      <c r="EM177">
        <v>50.625</v>
      </c>
      <c r="EN177">
        <v>1144.8399999999999</v>
      </c>
      <c r="EO177">
        <v>50.182857142857152</v>
      </c>
      <c r="EP177">
        <v>0</v>
      </c>
      <c r="EQ177">
        <v>11695</v>
      </c>
      <c r="ER177">
        <v>0</v>
      </c>
      <c r="ES177">
        <v>638.20276923076926</v>
      </c>
      <c r="ET177">
        <v>1.475145306450995</v>
      </c>
      <c r="EU177">
        <v>29.720000115359731</v>
      </c>
      <c r="EV177">
        <v>8550.9942307692309</v>
      </c>
      <c r="EW177">
        <v>15</v>
      </c>
      <c r="EX177">
        <v>1656590095.5</v>
      </c>
      <c r="EY177" t="s">
        <v>416</v>
      </c>
      <c r="EZ177">
        <v>1656590095.5</v>
      </c>
      <c r="FA177">
        <v>1656352397</v>
      </c>
      <c r="FB177">
        <v>2</v>
      </c>
      <c r="FC177">
        <v>-0.995</v>
      </c>
      <c r="FD177">
        <v>0.47499999999999998</v>
      </c>
      <c r="FE177">
        <v>-1.5009999999999999</v>
      </c>
      <c r="FF177">
        <v>0.47499999999999998</v>
      </c>
      <c r="FG177">
        <v>427</v>
      </c>
      <c r="FH177">
        <v>33</v>
      </c>
      <c r="FI177">
        <v>0.32</v>
      </c>
      <c r="FJ177">
        <v>0.2</v>
      </c>
      <c r="FK177">
        <v>-29.889357499999999</v>
      </c>
      <c r="FL177">
        <v>-0.66254971857412048</v>
      </c>
      <c r="FM177">
        <v>8.13840367870136E-2</v>
      </c>
      <c r="FN177">
        <v>0</v>
      </c>
      <c r="FO177">
        <v>638.13555882352944</v>
      </c>
      <c r="FP177">
        <v>1.2603666977398651</v>
      </c>
      <c r="FQ177">
        <v>0.25177454797969762</v>
      </c>
      <c r="FR177">
        <v>0</v>
      </c>
      <c r="FS177">
        <v>1.5099672500000001</v>
      </c>
      <c r="FT177">
        <v>-9.385362101313828E-2</v>
      </c>
      <c r="FU177">
        <v>9.0988559686094577E-3</v>
      </c>
      <c r="FV177">
        <v>1</v>
      </c>
      <c r="FW177">
        <v>1</v>
      </c>
      <c r="FX177">
        <v>3</v>
      </c>
      <c r="FY177" t="s">
        <v>417</v>
      </c>
      <c r="FZ177">
        <v>2.97445</v>
      </c>
      <c r="GA177">
        <v>2.8638400000000002</v>
      </c>
      <c r="GB177">
        <v>0.18670900000000001</v>
      </c>
      <c r="GC177">
        <v>0.19256000000000001</v>
      </c>
      <c r="GD177">
        <v>0.149258</v>
      </c>
      <c r="GE177">
        <v>0.14796400000000001</v>
      </c>
      <c r="GF177">
        <v>28185.4</v>
      </c>
      <c r="GG177">
        <v>24365.1</v>
      </c>
      <c r="GH177">
        <v>30972.2</v>
      </c>
      <c r="GI177">
        <v>28119.1</v>
      </c>
      <c r="GJ177">
        <v>34733.5</v>
      </c>
      <c r="GK177">
        <v>33841.9</v>
      </c>
      <c r="GL177">
        <v>40401.1</v>
      </c>
      <c r="GM177">
        <v>39234.400000000001</v>
      </c>
      <c r="GN177">
        <v>2.0663</v>
      </c>
      <c r="GO177">
        <v>2.3936799999999998</v>
      </c>
      <c r="GP177">
        <v>0</v>
      </c>
      <c r="GQ177">
        <v>0.16175999999999999</v>
      </c>
      <c r="GR177">
        <v>999.9</v>
      </c>
      <c r="GS177">
        <v>31.401599999999998</v>
      </c>
      <c r="GT177">
        <v>66.900000000000006</v>
      </c>
      <c r="GU177">
        <v>37.299999999999997</v>
      </c>
      <c r="GV177">
        <v>42.428199999999997</v>
      </c>
      <c r="GW177">
        <v>24.121600000000001</v>
      </c>
      <c r="GX177">
        <v>16.342099999999999</v>
      </c>
      <c r="GY177">
        <v>2</v>
      </c>
      <c r="GZ177">
        <v>0.46795999999999999</v>
      </c>
      <c r="HA177">
        <v>0.45574300000000001</v>
      </c>
      <c r="HB177">
        <v>20.212499999999999</v>
      </c>
      <c r="HC177">
        <v>5.2156399999999996</v>
      </c>
      <c r="HD177">
        <v>11.9682</v>
      </c>
      <c r="HE177">
        <v>4.9922000000000004</v>
      </c>
      <c r="HF177">
        <v>3.2925499999999999</v>
      </c>
      <c r="HG177">
        <v>6312.3</v>
      </c>
      <c r="HH177">
        <v>9999</v>
      </c>
      <c r="HI177">
        <v>9999</v>
      </c>
      <c r="HJ177">
        <v>493</v>
      </c>
      <c r="HK177">
        <v>4.9713900000000004</v>
      </c>
      <c r="HL177">
        <v>1.8744099999999999</v>
      </c>
      <c r="HM177">
        <v>1.87073</v>
      </c>
      <c r="HN177">
        <v>1.8703700000000001</v>
      </c>
      <c r="HO177">
        <v>1.875</v>
      </c>
      <c r="HP177">
        <v>1.8716999999999999</v>
      </c>
      <c r="HQ177">
        <v>1.86721</v>
      </c>
      <c r="HR177">
        <v>1.8782000000000001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-1.5</v>
      </c>
      <c r="IG177">
        <v>0.47470000000000001</v>
      </c>
      <c r="IH177">
        <v>-1.5014285714286191</v>
      </c>
      <c r="II177">
        <v>0</v>
      </c>
      <c r="IJ177">
        <v>0</v>
      </c>
      <c r="IK177">
        <v>0</v>
      </c>
      <c r="IL177">
        <v>0.47462380952381272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283.89999999999998</v>
      </c>
      <c r="IU177">
        <v>4245.5</v>
      </c>
      <c r="IV177">
        <v>2.8857400000000002</v>
      </c>
      <c r="IW177">
        <v>2.5415000000000001</v>
      </c>
      <c r="IX177">
        <v>2.1484399999999999</v>
      </c>
      <c r="IY177">
        <v>2.5964399999999999</v>
      </c>
      <c r="IZ177">
        <v>2.5451700000000002</v>
      </c>
      <c r="JA177">
        <v>2.2924799999999999</v>
      </c>
      <c r="JB177">
        <v>41.222299999999997</v>
      </c>
      <c r="JC177">
        <v>15.6556</v>
      </c>
      <c r="JD177">
        <v>18</v>
      </c>
      <c r="JE177">
        <v>500.00299999999999</v>
      </c>
      <c r="JF177">
        <v>927.19600000000003</v>
      </c>
      <c r="JG177">
        <v>30.999600000000001</v>
      </c>
      <c r="JH177">
        <v>33.5304</v>
      </c>
      <c r="JI177">
        <v>30.0002</v>
      </c>
      <c r="JJ177">
        <v>33.323099999999997</v>
      </c>
      <c r="JK177">
        <v>33.240900000000003</v>
      </c>
      <c r="JL177">
        <v>57.8401</v>
      </c>
      <c r="JM177">
        <v>20.3599</v>
      </c>
      <c r="JN177">
        <v>95.545699999999997</v>
      </c>
      <c r="JO177">
        <v>31</v>
      </c>
      <c r="JP177">
        <v>1083.3399999999999</v>
      </c>
      <c r="JQ177">
        <v>35.496899999999997</v>
      </c>
      <c r="JR177">
        <v>98.741100000000003</v>
      </c>
      <c r="JS177">
        <v>98.767799999999994</v>
      </c>
    </row>
    <row r="178" spans="1:279" x14ac:dyDescent="0.2">
      <c r="A178">
        <v>163</v>
      </c>
      <c r="B178">
        <v>1656607130.5</v>
      </c>
      <c r="C178">
        <v>647</v>
      </c>
      <c r="D178" t="s">
        <v>745</v>
      </c>
      <c r="E178" t="s">
        <v>746</v>
      </c>
      <c r="F178">
        <v>4</v>
      </c>
      <c r="G178">
        <v>1656607128.1875</v>
      </c>
      <c r="H178">
        <f t="shared" si="100"/>
        <v>1.2398359500056142E-3</v>
      </c>
      <c r="I178">
        <f t="shared" si="101"/>
        <v>1.2398359500056142</v>
      </c>
      <c r="J178">
        <f t="shared" si="102"/>
        <v>11.782055631413</v>
      </c>
      <c r="K178">
        <f t="shared" si="103"/>
        <v>1044.41875</v>
      </c>
      <c r="L178">
        <f t="shared" si="104"/>
        <v>767.86061978610076</v>
      </c>
      <c r="M178">
        <f t="shared" si="105"/>
        <v>77.674549211343361</v>
      </c>
      <c r="N178">
        <f t="shared" si="106"/>
        <v>105.65036609993524</v>
      </c>
      <c r="O178">
        <f t="shared" si="107"/>
        <v>7.6277522778699397E-2</v>
      </c>
      <c r="P178">
        <f t="shared" si="108"/>
        <v>1.6757814572897762</v>
      </c>
      <c r="Q178">
        <f t="shared" si="109"/>
        <v>7.4399863362523272E-2</v>
      </c>
      <c r="R178">
        <f t="shared" si="110"/>
        <v>4.6664765120044013E-2</v>
      </c>
      <c r="S178">
        <f t="shared" si="111"/>
        <v>194.41930948758827</v>
      </c>
      <c r="T178">
        <f t="shared" si="112"/>
        <v>35.408434812686203</v>
      </c>
      <c r="U178">
        <f t="shared" si="113"/>
        <v>34.014162499999998</v>
      </c>
      <c r="V178">
        <f t="shared" si="114"/>
        <v>5.3472324208241684</v>
      </c>
      <c r="W178">
        <f t="shared" si="115"/>
        <v>69.753342193203608</v>
      </c>
      <c r="X178">
        <f t="shared" si="116"/>
        <v>3.7371944811315658</v>
      </c>
      <c r="Y178">
        <f t="shared" si="117"/>
        <v>5.357728194270952</v>
      </c>
      <c r="Z178">
        <f t="shared" si="118"/>
        <v>1.6100379396926026</v>
      </c>
      <c r="AA178">
        <f t="shared" si="119"/>
        <v>-54.676765395247585</v>
      </c>
      <c r="AB178">
        <f t="shared" si="120"/>
        <v>3.1767465660026035</v>
      </c>
      <c r="AC178">
        <f t="shared" si="121"/>
        <v>0.43855718965378809</v>
      </c>
      <c r="AD178">
        <f t="shared" si="122"/>
        <v>143.35784784799708</v>
      </c>
      <c r="AE178">
        <f t="shared" si="123"/>
        <v>22.682480023578254</v>
      </c>
      <c r="AF178">
        <f t="shared" si="124"/>
        <v>1.2426119665491868</v>
      </c>
      <c r="AG178">
        <f t="shared" si="125"/>
        <v>11.782055631413</v>
      </c>
      <c r="AH178">
        <v>1112.3411327874251</v>
      </c>
      <c r="AI178">
        <v>1087.598242424242</v>
      </c>
      <c r="AJ178">
        <v>1.714245807309388</v>
      </c>
      <c r="AK178">
        <v>67.047301081910973</v>
      </c>
      <c r="AL178">
        <f t="shared" si="126"/>
        <v>1.2398359500056142</v>
      </c>
      <c r="AM178">
        <v>35.448903112587409</v>
      </c>
      <c r="AN178">
        <v>36.941533566433577</v>
      </c>
      <c r="AO178">
        <v>-1.653519813489194E-5</v>
      </c>
      <c r="AP178">
        <v>77.180000000000007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19361.673869894817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1009.4728872992685</v>
      </c>
      <c r="BI178">
        <f t="shared" si="133"/>
        <v>11.782055631413</v>
      </c>
      <c r="BJ178" t="e">
        <f t="shared" si="134"/>
        <v>#DIV/0!</v>
      </c>
      <c r="BK178">
        <f t="shared" si="135"/>
        <v>1.1671492894608164E-2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1199.9612500000001</v>
      </c>
      <c r="CQ178">
        <f t="shared" si="147"/>
        <v>1009.4728872992685</v>
      </c>
      <c r="CR178">
        <f t="shared" si="148"/>
        <v>0.84125457159493144</v>
      </c>
      <c r="CS178">
        <f t="shared" si="149"/>
        <v>0.16202132317821785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1656607128.1875</v>
      </c>
      <c r="CZ178">
        <v>1044.41875</v>
      </c>
      <c r="DA178">
        <v>1074.39375</v>
      </c>
      <c r="DB178">
        <v>36.9444625</v>
      </c>
      <c r="DC178">
        <v>35.448599999999999</v>
      </c>
      <c r="DD178">
        <v>1045.91875</v>
      </c>
      <c r="DE178">
        <v>36.469850000000001</v>
      </c>
      <c r="DF178">
        <v>480.00574999999998</v>
      </c>
      <c r="DG178">
        <v>101.057125</v>
      </c>
      <c r="DH178">
        <v>9.9969412499999993E-2</v>
      </c>
      <c r="DI178">
        <v>34.049325000000003</v>
      </c>
      <c r="DJ178">
        <v>999.9</v>
      </c>
      <c r="DK178">
        <v>34.014162499999998</v>
      </c>
      <c r="DL178">
        <v>0</v>
      </c>
      <c r="DM178">
        <v>0</v>
      </c>
      <c r="DN178">
        <v>4013.5162500000001</v>
      </c>
      <c r="DO178">
        <v>0</v>
      </c>
      <c r="DP178">
        <v>48.491725000000002</v>
      </c>
      <c r="DQ178">
        <v>-29.9746375</v>
      </c>
      <c r="DR178">
        <v>1084.4849999999999</v>
      </c>
      <c r="DS178">
        <v>1113.8787500000001</v>
      </c>
      <c r="DT178">
        <v>1.4958912499999999</v>
      </c>
      <c r="DU178">
        <v>1074.39375</v>
      </c>
      <c r="DV178">
        <v>35.448599999999999</v>
      </c>
      <c r="DW178">
        <v>3.7334974999999999</v>
      </c>
      <c r="DX178">
        <v>3.5823287499999998</v>
      </c>
      <c r="DY178">
        <v>27.720749999999999</v>
      </c>
      <c r="DZ178">
        <v>27.0150875</v>
      </c>
      <c r="EA178">
        <v>1199.9612500000001</v>
      </c>
      <c r="EB178">
        <v>0.95800774999999994</v>
      </c>
      <c r="EC178">
        <v>4.1992000000000002E-2</v>
      </c>
      <c r="ED178">
        <v>0</v>
      </c>
      <c r="EE178">
        <v>638.5787499999999</v>
      </c>
      <c r="EF178">
        <v>5.0001600000000002</v>
      </c>
      <c r="EG178">
        <v>8553.3125</v>
      </c>
      <c r="EH178">
        <v>9514.8875000000007</v>
      </c>
      <c r="EI178">
        <v>48.936999999999998</v>
      </c>
      <c r="EJ178">
        <v>50.671499999999988</v>
      </c>
      <c r="EK178">
        <v>50.061999999999998</v>
      </c>
      <c r="EL178">
        <v>50.085624999999993</v>
      </c>
      <c r="EM178">
        <v>50.632750000000001</v>
      </c>
      <c r="EN178">
        <v>1144.78</v>
      </c>
      <c r="EO178">
        <v>50.181250000000013</v>
      </c>
      <c r="EP178">
        <v>0</v>
      </c>
      <c r="EQ178">
        <v>11698.599999904631</v>
      </c>
      <c r="ER178">
        <v>0</v>
      </c>
      <c r="ES178">
        <v>638.32380769230758</v>
      </c>
      <c r="ET178">
        <v>1.8235555579547671</v>
      </c>
      <c r="EU178">
        <v>24.415726560251588</v>
      </c>
      <c r="EV178">
        <v>8552.3046153846153</v>
      </c>
      <c r="EW178">
        <v>15</v>
      </c>
      <c r="EX178">
        <v>1656590095.5</v>
      </c>
      <c r="EY178" t="s">
        <v>416</v>
      </c>
      <c r="EZ178">
        <v>1656590095.5</v>
      </c>
      <c r="FA178">
        <v>1656352397</v>
      </c>
      <c r="FB178">
        <v>2</v>
      </c>
      <c r="FC178">
        <v>-0.995</v>
      </c>
      <c r="FD178">
        <v>0.47499999999999998</v>
      </c>
      <c r="FE178">
        <v>-1.5009999999999999</v>
      </c>
      <c r="FF178">
        <v>0.47499999999999998</v>
      </c>
      <c r="FG178">
        <v>427</v>
      </c>
      <c r="FH178">
        <v>33</v>
      </c>
      <c r="FI178">
        <v>0.32</v>
      </c>
      <c r="FJ178">
        <v>0.2</v>
      </c>
      <c r="FK178">
        <v>-29.9240675</v>
      </c>
      <c r="FL178">
        <v>-0.51043339587241499</v>
      </c>
      <c r="FM178">
        <v>7.8806653867233761E-2</v>
      </c>
      <c r="FN178">
        <v>0</v>
      </c>
      <c r="FO178">
        <v>638.22588235294131</v>
      </c>
      <c r="FP178">
        <v>1.8984874005971411</v>
      </c>
      <c r="FQ178">
        <v>0.28808564542570991</v>
      </c>
      <c r="FR178">
        <v>0</v>
      </c>
      <c r="FS178">
        <v>1.50451775</v>
      </c>
      <c r="FT178">
        <v>-7.7466529080676139E-2</v>
      </c>
      <c r="FU178">
        <v>7.6107967675861591E-3</v>
      </c>
      <c r="FV178">
        <v>1</v>
      </c>
      <c r="FW178">
        <v>1</v>
      </c>
      <c r="FX178">
        <v>3</v>
      </c>
      <c r="FY178" t="s">
        <v>417</v>
      </c>
      <c r="FZ178">
        <v>2.9744100000000002</v>
      </c>
      <c r="GA178">
        <v>2.86381</v>
      </c>
      <c r="GB178">
        <v>0.187469</v>
      </c>
      <c r="GC178">
        <v>0.19328799999999999</v>
      </c>
      <c r="GD178">
        <v>0.14924100000000001</v>
      </c>
      <c r="GE178">
        <v>0.14796899999999999</v>
      </c>
      <c r="GF178">
        <v>28158.400000000001</v>
      </c>
      <c r="GG178">
        <v>24342.5</v>
      </c>
      <c r="GH178">
        <v>30971.5</v>
      </c>
      <c r="GI178">
        <v>28118.400000000001</v>
      </c>
      <c r="GJ178">
        <v>34733.699999999997</v>
      </c>
      <c r="GK178">
        <v>33841.1</v>
      </c>
      <c r="GL178">
        <v>40400.400000000001</v>
      </c>
      <c r="GM178">
        <v>39233.699999999997</v>
      </c>
      <c r="GN178">
        <v>2.0660699999999999</v>
      </c>
      <c r="GO178">
        <v>2.3938000000000001</v>
      </c>
      <c r="GP178">
        <v>0</v>
      </c>
      <c r="GQ178">
        <v>0.16170699999999999</v>
      </c>
      <c r="GR178">
        <v>999.9</v>
      </c>
      <c r="GS178">
        <v>31.3888</v>
      </c>
      <c r="GT178">
        <v>66.900000000000006</v>
      </c>
      <c r="GU178">
        <v>37.299999999999997</v>
      </c>
      <c r="GV178">
        <v>42.427300000000002</v>
      </c>
      <c r="GW178">
        <v>24.081600000000002</v>
      </c>
      <c r="GX178">
        <v>16.3141</v>
      </c>
      <c r="GY178">
        <v>2</v>
      </c>
      <c r="GZ178">
        <v>0.46827000000000002</v>
      </c>
      <c r="HA178">
        <v>0.454818</v>
      </c>
      <c r="HB178">
        <v>20.212499999999999</v>
      </c>
      <c r="HC178">
        <v>5.2159399999999998</v>
      </c>
      <c r="HD178">
        <v>11.9682</v>
      </c>
      <c r="HE178">
        <v>4.9923000000000002</v>
      </c>
      <c r="HF178">
        <v>3.2926500000000001</v>
      </c>
      <c r="HG178">
        <v>6312.6</v>
      </c>
      <c r="HH178">
        <v>9999</v>
      </c>
      <c r="HI178">
        <v>9999</v>
      </c>
      <c r="HJ178">
        <v>493</v>
      </c>
      <c r="HK178">
        <v>4.9714</v>
      </c>
      <c r="HL178">
        <v>1.87439</v>
      </c>
      <c r="HM178">
        <v>1.87073</v>
      </c>
      <c r="HN178">
        <v>1.8703700000000001</v>
      </c>
      <c r="HO178">
        <v>1.875</v>
      </c>
      <c r="HP178">
        <v>1.8716999999999999</v>
      </c>
      <c r="HQ178">
        <v>1.86721</v>
      </c>
      <c r="HR178">
        <v>1.8782000000000001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-1.5</v>
      </c>
      <c r="IG178">
        <v>0.47470000000000001</v>
      </c>
      <c r="IH178">
        <v>-1.5014285714286191</v>
      </c>
      <c r="II178">
        <v>0</v>
      </c>
      <c r="IJ178">
        <v>0</v>
      </c>
      <c r="IK178">
        <v>0</v>
      </c>
      <c r="IL178">
        <v>0.47462380952381272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283.89999999999998</v>
      </c>
      <c r="IU178">
        <v>4245.6000000000004</v>
      </c>
      <c r="IV178">
        <v>2.9003899999999998</v>
      </c>
      <c r="IW178">
        <v>2.5390600000000001</v>
      </c>
      <c r="IX178">
        <v>2.1484399999999999</v>
      </c>
      <c r="IY178">
        <v>2.5976599999999999</v>
      </c>
      <c r="IZ178">
        <v>2.5451700000000002</v>
      </c>
      <c r="JA178">
        <v>2.2741699999999998</v>
      </c>
      <c r="JB178">
        <v>41.196399999999997</v>
      </c>
      <c r="JC178">
        <v>15.646800000000001</v>
      </c>
      <c r="JD178">
        <v>18</v>
      </c>
      <c r="JE178">
        <v>499.88499999999999</v>
      </c>
      <c r="JF178">
        <v>927.38199999999995</v>
      </c>
      <c r="JG178">
        <v>30.999700000000001</v>
      </c>
      <c r="JH178">
        <v>33.534300000000002</v>
      </c>
      <c r="JI178">
        <v>30.000399999999999</v>
      </c>
      <c r="JJ178">
        <v>33.326099999999997</v>
      </c>
      <c r="JK178">
        <v>33.243400000000001</v>
      </c>
      <c r="JL178">
        <v>58.123800000000003</v>
      </c>
      <c r="JM178">
        <v>20.3599</v>
      </c>
      <c r="JN178">
        <v>95.545699999999997</v>
      </c>
      <c r="JO178">
        <v>31</v>
      </c>
      <c r="JP178">
        <v>1090.02</v>
      </c>
      <c r="JQ178">
        <v>35.5075</v>
      </c>
      <c r="JR178">
        <v>98.7393</v>
      </c>
      <c r="JS178">
        <v>98.765699999999995</v>
      </c>
    </row>
    <row r="179" spans="1:279" x14ac:dyDescent="0.2">
      <c r="A179">
        <v>164</v>
      </c>
      <c r="B179">
        <v>1656607134.5</v>
      </c>
      <c r="C179">
        <v>651</v>
      </c>
      <c r="D179" t="s">
        <v>747</v>
      </c>
      <c r="E179" t="s">
        <v>748</v>
      </c>
      <c r="F179">
        <v>4</v>
      </c>
      <c r="G179">
        <v>1656607132.5</v>
      </c>
      <c r="H179">
        <f t="shared" si="100"/>
        <v>1.2366568349590264E-3</v>
      </c>
      <c r="I179">
        <f t="shared" si="101"/>
        <v>1.2366568349590263</v>
      </c>
      <c r="J179">
        <f t="shared" si="102"/>
        <v>11.616382975515235</v>
      </c>
      <c r="K179">
        <f t="shared" si="103"/>
        <v>1051.517142857143</v>
      </c>
      <c r="L179">
        <f t="shared" si="104"/>
        <v>777.95787643581855</v>
      </c>
      <c r="M179">
        <f t="shared" si="105"/>
        <v>78.695986041142064</v>
      </c>
      <c r="N179">
        <f t="shared" si="106"/>
        <v>106.36845631722865</v>
      </c>
      <c r="O179">
        <f t="shared" si="107"/>
        <v>7.6172481768204028E-2</v>
      </c>
      <c r="P179">
        <f t="shared" si="108"/>
        <v>1.6709902409736153</v>
      </c>
      <c r="Q179">
        <f t="shared" si="109"/>
        <v>7.429469522524125E-2</v>
      </c>
      <c r="R179">
        <f t="shared" si="110"/>
        <v>4.6599040623905012E-2</v>
      </c>
      <c r="S179">
        <f t="shared" si="111"/>
        <v>194.42094432687597</v>
      </c>
      <c r="T179">
        <f t="shared" si="112"/>
        <v>35.406697764546699</v>
      </c>
      <c r="U179">
        <f t="shared" si="113"/>
        <v>34.006185714285721</v>
      </c>
      <c r="V179">
        <f t="shared" si="114"/>
        <v>5.3448538928110629</v>
      </c>
      <c r="W179">
        <f t="shared" si="115"/>
        <v>69.768598524186729</v>
      </c>
      <c r="X179">
        <f t="shared" si="116"/>
        <v>3.7366461152737172</v>
      </c>
      <c r="Y179">
        <f t="shared" si="117"/>
        <v>5.3557706393920634</v>
      </c>
      <c r="Z179">
        <f t="shared" si="118"/>
        <v>1.6082077775373458</v>
      </c>
      <c r="AA179">
        <f t="shared" si="119"/>
        <v>-54.536566421693067</v>
      </c>
      <c r="AB179">
        <f t="shared" si="120"/>
        <v>3.2958762379504205</v>
      </c>
      <c r="AC179">
        <f t="shared" si="121"/>
        <v>0.45627555134916625</v>
      </c>
      <c r="AD179">
        <f t="shared" si="122"/>
        <v>143.63652969448248</v>
      </c>
      <c r="AE179">
        <f t="shared" si="123"/>
        <v>22.430441914798838</v>
      </c>
      <c r="AF179">
        <f t="shared" si="124"/>
        <v>1.2358769695035978</v>
      </c>
      <c r="AG179">
        <f t="shared" si="125"/>
        <v>11.616382975515235</v>
      </c>
      <c r="AH179">
        <v>1118.8453206573281</v>
      </c>
      <c r="AI179">
        <v>1094.396</v>
      </c>
      <c r="AJ179">
        <v>1.6996098067933061</v>
      </c>
      <c r="AK179">
        <v>67.047301081910973</v>
      </c>
      <c r="AL179">
        <f t="shared" si="126"/>
        <v>1.2366568349590263</v>
      </c>
      <c r="AM179">
        <v>35.449136182237773</v>
      </c>
      <c r="AN179">
        <v>36.938176223776253</v>
      </c>
      <c r="AO179">
        <v>-3.5899655899276599E-5</v>
      </c>
      <c r="AP179">
        <v>77.180000000000007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19246.432619174451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1009.4814426564127</v>
      </c>
      <c r="BI179">
        <f t="shared" si="133"/>
        <v>11.616382975515235</v>
      </c>
      <c r="BJ179" t="e">
        <f t="shared" si="134"/>
        <v>#DIV/0!</v>
      </c>
      <c r="BK179">
        <f t="shared" si="135"/>
        <v>1.1507277384859257E-2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1199.971428571429</v>
      </c>
      <c r="CQ179">
        <f t="shared" si="147"/>
        <v>1009.4814426564127</v>
      </c>
      <c r="CR179">
        <f t="shared" si="148"/>
        <v>0.84125456541761545</v>
      </c>
      <c r="CS179">
        <f t="shared" si="149"/>
        <v>0.16202131125599792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1656607132.5</v>
      </c>
      <c r="CZ179">
        <v>1051.517142857143</v>
      </c>
      <c r="DA179">
        <v>1081.181428571429</v>
      </c>
      <c r="DB179">
        <v>36.93902857142858</v>
      </c>
      <c r="DC179">
        <v>35.451157142857141</v>
      </c>
      <c r="DD179">
        <v>1053.0214285714289</v>
      </c>
      <c r="DE179">
        <v>36.464428571428577</v>
      </c>
      <c r="DF179">
        <v>479.97085714285708</v>
      </c>
      <c r="DG179">
        <v>101.05714285714291</v>
      </c>
      <c r="DH179">
        <v>9.9987142857142844E-2</v>
      </c>
      <c r="DI179">
        <v>34.042771428571427</v>
      </c>
      <c r="DJ179">
        <v>999.89999999999986</v>
      </c>
      <c r="DK179">
        <v>34.006185714285721</v>
      </c>
      <c r="DL179">
        <v>0</v>
      </c>
      <c r="DM179">
        <v>0</v>
      </c>
      <c r="DN179">
        <v>3994.2857142857142</v>
      </c>
      <c r="DO179">
        <v>0</v>
      </c>
      <c r="DP179">
        <v>48.776685714285733</v>
      </c>
      <c r="DQ179">
        <v>-29.66375714285714</v>
      </c>
      <c r="DR179">
        <v>1091.8514285714291</v>
      </c>
      <c r="DS179">
        <v>1120.92</v>
      </c>
      <c r="DT179">
        <v>1.4878828571428571</v>
      </c>
      <c r="DU179">
        <v>1081.181428571429</v>
      </c>
      <c r="DV179">
        <v>35.451157142857141</v>
      </c>
      <c r="DW179">
        <v>3.732945714285715</v>
      </c>
      <c r="DX179">
        <v>3.5825842857142862</v>
      </c>
      <c r="DY179">
        <v>27.718214285714289</v>
      </c>
      <c r="DZ179">
        <v>27.016300000000001</v>
      </c>
      <c r="EA179">
        <v>1199.971428571429</v>
      </c>
      <c r="EB179">
        <v>0.95800814285714275</v>
      </c>
      <c r="EC179">
        <v>4.1991614285714289E-2</v>
      </c>
      <c r="ED179">
        <v>0</v>
      </c>
      <c r="EE179">
        <v>638.71699999999998</v>
      </c>
      <c r="EF179">
        <v>5.0001600000000002</v>
      </c>
      <c r="EG179">
        <v>8555.3857142857141</v>
      </c>
      <c r="EH179">
        <v>9514.9842857142885</v>
      </c>
      <c r="EI179">
        <v>48.946000000000012</v>
      </c>
      <c r="EJ179">
        <v>50.669285714285721</v>
      </c>
      <c r="EK179">
        <v>50.061999999999998</v>
      </c>
      <c r="EL179">
        <v>50.080000000000013</v>
      </c>
      <c r="EM179">
        <v>50.669285714285706</v>
      </c>
      <c r="EN179">
        <v>1144.79</v>
      </c>
      <c r="EO179">
        <v>50.181428571428583</v>
      </c>
      <c r="EP179">
        <v>0</v>
      </c>
      <c r="EQ179">
        <v>11702.79999995232</v>
      </c>
      <c r="ER179">
        <v>0</v>
      </c>
      <c r="ES179">
        <v>638.46572000000003</v>
      </c>
      <c r="ET179">
        <v>3.412076924248661</v>
      </c>
      <c r="EU179">
        <v>18.950769184983471</v>
      </c>
      <c r="EV179">
        <v>8554.1796000000013</v>
      </c>
      <c r="EW179">
        <v>15</v>
      </c>
      <c r="EX179">
        <v>1656590095.5</v>
      </c>
      <c r="EY179" t="s">
        <v>416</v>
      </c>
      <c r="EZ179">
        <v>1656590095.5</v>
      </c>
      <c r="FA179">
        <v>1656352397</v>
      </c>
      <c r="FB179">
        <v>2</v>
      </c>
      <c r="FC179">
        <v>-0.995</v>
      </c>
      <c r="FD179">
        <v>0.47499999999999998</v>
      </c>
      <c r="FE179">
        <v>-1.5009999999999999</v>
      </c>
      <c r="FF179">
        <v>0.47499999999999998</v>
      </c>
      <c r="FG179">
        <v>427</v>
      </c>
      <c r="FH179">
        <v>33</v>
      </c>
      <c r="FI179">
        <v>0.32</v>
      </c>
      <c r="FJ179">
        <v>0.2</v>
      </c>
      <c r="FK179">
        <v>-29.894287500000001</v>
      </c>
      <c r="FL179">
        <v>0.65334821763606066</v>
      </c>
      <c r="FM179">
        <v>0.12625012116330789</v>
      </c>
      <c r="FN179">
        <v>0</v>
      </c>
      <c r="FO179">
        <v>638.38635294117648</v>
      </c>
      <c r="FP179">
        <v>2.0434530203786072</v>
      </c>
      <c r="FQ179">
        <v>0.30563577731296998</v>
      </c>
      <c r="FR179">
        <v>0</v>
      </c>
      <c r="FS179">
        <v>1.498931</v>
      </c>
      <c r="FT179">
        <v>-7.3995196998126636E-2</v>
      </c>
      <c r="FU179">
        <v>7.2490881495536966E-3</v>
      </c>
      <c r="FV179">
        <v>1</v>
      </c>
      <c r="FW179">
        <v>1</v>
      </c>
      <c r="FX179">
        <v>3</v>
      </c>
      <c r="FY179" t="s">
        <v>417</v>
      </c>
      <c r="FZ179">
        <v>2.9744100000000002</v>
      </c>
      <c r="GA179">
        <v>2.86388</v>
      </c>
      <c r="GB179">
        <v>0.188217</v>
      </c>
      <c r="GC179">
        <v>0.194022</v>
      </c>
      <c r="GD179">
        <v>0.149229</v>
      </c>
      <c r="GE179">
        <v>0.14796899999999999</v>
      </c>
      <c r="GF179">
        <v>28132.3</v>
      </c>
      <c r="GG179">
        <v>24320.2</v>
      </c>
      <c r="GH179">
        <v>30971.4</v>
      </c>
      <c r="GI179">
        <v>28118.400000000001</v>
      </c>
      <c r="GJ179">
        <v>34733.9</v>
      </c>
      <c r="GK179">
        <v>33840.9</v>
      </c>
      <c r="GL179">
        <v>40400.1</v>
      </c>
      <c r="GM179">
        <v>39233.5</v>
      </c>
      <c r="GN179">
        <v>2.0661499999999999</v>
      </c>
      <c r="GO179">
        <v>2.3935499999999998</v>
      </c>
      <c r="GP179">
        <v>0</v>
      </c>
      <c r="GQ179">
        <v>0.16164799999999999</v>
      </c>
      <c r="GR179">
        <v>999.9</v>
      </c>
      <c r="GS179">
        <v>31.376799999999999</v>
      </c>
      <c r="GT179">
        <v>66.900000000000006</v>
      </c>
      <c r="GU179">
        <v>37.299999999999997</v>
      </c>
      <c r="GV179">
        <v>42.428199999999997</v>
      </c>
      <c r="GW179">
        <v>23.951599999999999</v>
      </c>
      <c r="GX179">
        <v>16.534500000000001</v>
      </c>
      <c r="GY179">
        <v>2</v>
      </c>
      <c r="GZ179">
        <v>0.468557</v>
      </c>
      <c r="HA179">
        <v>0.45375500000000002</v>
      </c>
      <c r="HB179">
        <v>20.212599999999998</v>
      </c>
      <c r="HC179">
        <v>5.2156399999999996</v>
      </c>
      <c r="HD179">
        <v>11.968299999999999</v>
      </c>
      <c r="HE179">
        <v>4.9910500000000004</v>
      </c>
      <c r="HF179">
        <v>3.2925800000000001</v>
      </c>
      <c r="HG179">
        <v>6312.6</v>
      </c>
      <c r="HH179">
        <v>9999</v>
      </c>
      <c r="HI179">
        <v>9999</v>
      </c>
      <c r="HJ179">
        <v>493</v>
      </c>
      <c r="HK179">
        <v>4.9713799999999999</v>
      </c>
      <c r="HL179">
        <v>1.8744099999999999</v>
      </c>
      <c r="HM179">
        <v>1.87073</v>
      </c>
      <c r="HN179">
        <v>1.8703799999999999</v>
      </c>
      <c r="HO179">
        <v>1.875</v>
      </c>
      <c r="HP179">
        <v>1.87168</v>
      </c>
      <c r="HQ179">
        <v>1.8672200000000001</v>
      </c>
      <c r="HR179">
        <v>1.8782000000000001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-1.5</v>
      </c>
      <c r="IG179">
        <v>0.47460000000000002</v>
      </c>
      <c r="IH179">
        <v>-1.5014285714286191</v>
      </c>
      <c r="II179">
        <v>0</v>
      </c>
      <c r="IJ179">
        <v>0</v>
      </c>
      <c r="IK179">
        <v>0</v>
      </c>
      <c r="IL179">
        <v>0.47462380952381272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284</v>
      </c>
      <c r="IU179">
        <v>4245.6000000000004</v>
      </c>
      <c r="IV179">
        <v>2.9138199999999999</v>
      </c>
      <c r="IW179">
        <v>2.5329600000000001</v>
      </c>
      <c r="IX179">
        <v>2.1484399999999999</v>
      </c>
      <c r="IY179">
        <v>2.5964399999999999</v>
      </c>
      <c r="IZ179">
        <v>2.5451700000000002</v>
      </c>
      <c r="JA179">
        <v>2.3584000000000001</v>
      </c>
      <c r="JB179">
        <v>41.222299999999997</v>
      </c>
      <c r="JC179">
        <v>15.664300000000001</v>
      </c>
      <c r="JD179">
        <v>18</v>
      </c>
      <c r="JE179">
        <v>499.95600000000002</v>
      </c>
      <c r="JF179">
        <v>927.11900000000003</v>
      </c>
      <c r="JG179">
        <v>30.999700000000001</v>
      </c>
      <c r="JH179">
        <v>33.5381</v>
      </c>
      <c r="JI179">
        <v>30.000299999999999</v>
      </c>
      <c r="JJ179">
        <v>33.329000000000001</v>
      </c>
      <c r="JK179">
        <v>33.245600000000003</v>
      </c>
      <c r="JL179">
        <v>58.408099999999997</v>
      </c>
      <c r="JM179">
        <v>20.3599</v>
      </c>
      <c r="JN179">
        <v>95.545699999999997</v>
      </c>
      <c r="JO179">
        <v>31</v>
      </c>
      <c r="JP179">
        <v>1096.7</v>
      </c>
      <c r="JQ179">
        <v>35.517800000000001</v>
      </c>
      <c r="JR179">
        <v>98.738699999999994</v>
      </c>
      <c r="JS179">
        <v>98.765299999999996</v>
      </c>
    </row>
    <row r="180" spans="1:279" x14ac:dyDescent="0.2">
      <c r="A180">
        <v>165</v>
      </c>
      <c r="B180">
        <v>1656607138.5</v>
      </c>
      <c r="C180">
        <v>655</v>
      </c>
      <c r="D180" t="s">
        <v>749</v>
      </c>
      <c r="E180" t="s">
        <v>750</v>
      </c>
      <c r="F180">
        <v>4</v>
      </c>
      <c r="G180">
        <v>1656607136.1875</v>
      </c>
      <c r="H180">
        <f t="shared" si="100"/>
        <v>1.232695719669371E-3</v>
      </c>
      <c r="I180">
        <f t="shared" si="101"/>
        <v>1.2326957196693711</v>
      </c>
      <c r="J180">
        <f t="shared" si="102"/>
        <v>11.707975218717575</v>
      </c>
      <c r="K180">
        <f t="shared" si="103"/>
        <v>1057.52125</v>
      </c>
      <c r="L180">
        <f t="shared" si="104"/>
        <v>781.78981690963235</v>
      </c>
      <c r="M180">
        <f t="shared" si="105"/>
        <v>79.08227022556386</v>
      </c>
      <c r="N180">
        <f t="shared" si="106"/>
        <v>106.97399665854572</v>
      </c>
      <c r="O180">
        <f t="shared" si="107"/>
        <v>7.6124235621935335E-2</v>
      </c>
      <c r="P180">
        <f t="shared" si="108"/>
        <v>1.675783760100602</v>
      </c>
      <c r="Q180">
        <f t="shared" si="109"/>
        <v>7.4254018149619627E-2</v>
      </c>
      <c r="R180">
        <f t="shared" si="110"/>
        <v>4.6572965999741117E-2</v>
      </c>
      <c r="S180">
        <f t="shared" si="111"/>
        <v>194.42611011257267</v>
      </c>
      <c r="T180">
        <f t="shared" si="112"/>
        <v>35.394801420907228</v>
      </c>
      <c r="U180">
        <f t="shared" si="113"/>
        <v>33.990875000000003</v>
      </c>
      <c r="V180">
        <f t="shared" si="114"/>
        <v>5.3402911023757555</v>
      </c>
      <c r="W180">
        <f t="shared" si="115"/>
        <v>69.80279235594864</v>
      </c>
      <c r="X180">
        <f t="shared" si="116"/>
        <v>3.7363445396750068</v>
      </c>
      <c r="Y180">
        <f t="shared" si="117"/>
        <v>5.3527150040389371</v>
      </c>
      <c r="Z180">
        <f t="shared" si="118"/>
        <v>1.6039465627007488</v>
      </c>
      <c r="AA180">
        <f t="shared" si="119"/>
        <v>-54.361881237419261</v>
      </c>
      <c r="AB180">
        <f t="shared" si="120"/>
        <v>3.7639924828801279</v>
      </c>
      <c r="AC180">
        <f t="shared" si="121"/>
        <v>0.51952540036867179</v>
      </c>
      <c r="AD180">
        <f t="shared" si="122"/>
        <v>144.34774675840222</v>
      </c>
      <c r="AE180">
        <f t="shared" si="123"/>
        <v>22.486161959738183</v>
      </c>
      <c r="AF180">
        <f t="shared" si="124"/>
        <v>1.2340184797816771</v>
      </c>
      <c r="AG180">
        <f t="shared" si="125"/>
        <v>11.707975218717575</v>
      </c>
      <c r="AH180">
        <v>1125.6119408796601</v>
      </c>
      <c r="AI180">
        <v>1101.1295151515151</v>
      </c>
      <c r="AJ180">
        <v>1.685139754100583</v>
      </c>
      <c r="AK180">
        <v>67.047301081910973</v>
      </c>
      <c r="AL180">
        <f t="shared" si="126"/>
        <v>1.2326957196693711</v>
      </c>
      <c r="AM180">
        <v>35.451770355524452</v>
      </c>
      <c r="AN180">
        <v>36.935541958041981</v>
      </c>
      <c r="AO180">
        <v>-1.170459843166403E-5</v>
      </c>
      <c r="AP180">
        <v>77.180000000000007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19362.870683663001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1009.5076497992605</v>
      </c>
      <c r="BI180">
        <f t="shared" si="133"/>
        <v>11.707975218717575</v>
      </c>
      <c r="BJ180" t="e">
        <f t="shared" si="134"/>
        <v>#DIV/0!</v>
      </c>
      <c r="BK180">
        <f t="shared" si="135"/>
        <v>1.1597708270012309E-2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1200.0025000000001</v>
      </c>
      <c r="CQ180">
        <f t="shared" si="147"/>
        <v>1009.5076497992605</v>
      </c>
      <c r="CR180">
        <f t="shared" si="148"/>
        <v>0.84125462221892078</v>
      </c>
      <c r="CS180">
        <f t="shared" si="149"/>
        <v>0.16202142088251706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1656607136.1875</v>
      </c>
      <c r="CZ180">
        <v>1057.52125</v>
      </c>
      <c r="DA180">
        <v>1087.2550000000001</v>
      </c>
      <c r="DB180">
        <v>36.936674999999987</v>
      </c>
      <c r="DC180">
        <v>35.451387500000003</v>
      </c>
      <c r="DD180">
        <v>1059.0225</v>
      </c>
      <c r="DE180">
        <v>36.462049999999998</v>
      </c>
      <c r="DF180">
        <v>480.084</v>
      </c>
      <c r="DG180">
        <v>101.055375</v>
      </c>
      <c r="DH180">
        <v>0.100035975</v>
      </c>
      <c r="DI180">
        <v>34.032537499999997</v>
      </c>
      <c r="DJ180">
        <v>999.9</v>
      </c>
      <c r="DK180">
        <v>33.990875000000003</v>
      </c>
      <c r="DL180">
        <v>0</v>
      </c>
      <c r="DM180">
        <v>0</v>
      </c>
      <c r="DN180">
        <v>4013.5949999999998</v>
      </c>
      <c r="DO180">
        <v>0</v>
      </c>
      <c r="DP180">
        <v>49.305887499999997</v>
      </c>
      <c r="DQ180">
        <v>-29.733462500000002</v>
      </c>
      <c r="DR180">
        <v>1098.08125</v>
      </c>
      <c r="DS180">
        <v>1127.2162499999999</v>
      </c>
      <c r="DT180">
        <v>1.48529125</v>
      </c>
      <c r="DU180">
        <v>1087.2550000000001</v>
      </c>
      <c r="DV180">
        <v>35.451387500000003</v>
      </c>
      <c r="DW180">
        <v>3.7326475000000001</v>
      </c>
      <c r="DX180">
        <v>3.5825499999999999</v>
      </c>
      <c r="DY180">
        <v>27.7168375</v>
      </c>
      <c r="DZ180">
        <v>27.016124999999999</v>
      </c>
      <c r="EA180">
        <v>1200.0025000000001</v>
      </c>
      <c r="EB180">
        <v>0.95800587500000001</v>
      </c>
      <c r="EC180">
        <v>4.1994062499999998E-2</v>
      </c>
      <c r="ED180">
        <v>0</v>
      </c>
      <c r="EE180">
        <v>638.76362500000005</v>
      </c>
      <c r="EF180">
        <v>5.0001600000000002</v>
      </c>
      <c r="EG180">
        <v>8562.0112499999996</v>
      </c>
      <c r="EH180">
        <v>9515.2062499999993</v>
      </c>
      <c r="EI180">
        <v>48.968499999999999</v>
      </c>
      <c r="EJ180">
        <v>50.686999999999998</v>
      </c>
      <c r="EK180">
        <v>50.061999999999998</v>
      </c>
      <c r="EL180">
        <v>50.085625</v>
      </c>
      <c r="EM180">
        <v>50.640500000000003</v>
      </c>
      <c r="EN180">
        <v>1144.8175000000001</v>
      </c>
      <c r="EO180">
        <v>50.185000000000002</v>
      </c>
      <c r="EP180">
        <v>0</v>
      </c>
      <c r="EQ180">
        <v>11707</v>
      </c>
      <c r="ER180">
        <v>0</v>
      </c>
      <c r="ES180">
        <v>638.59530769230764</v>
      </c>
      <c r="ET180">
        <v>2.5217094084094258</v>
      </c>
      <c r="EU180">
        <v>47.604444419172069</v>
      </c>
      <c r="EV180">
        <v>8557.0611538461544</v>
      </c>
      <c r="EW180">
        <v>15</v>
      </c>
      <c r="EX180">
        <v>1656590095.5</v>
      </c>
      <c r="EY180" t="s">
        <v>416</v>
      </c>
      <c r="EZ180">
        <v>1656590095.5</v>
      </c>
      <c r="FA180">
        <v>1656352397</v>
      </c>
      <c r="FB180">
        <v>2</v>
      </c>
      <c r="FC180">
        <v>-0.995</v>
      </c>
      <c r="FD180">
        <v>0.47499999999999998</v>
      </c>
      <c r="FE180">
        <v>-1.5009999999999999</v>
      </c>
      <c r="FF180">
        <v>0.47499999999999998</v>
      </c>
      <c r="FG180">
        <v>427</v>
      </c>
      <c r="FH180">
        <v>33</v>
      </c>
      <c r="FI180">
        <v>0.32</v>
      </c>
      <c r="FJ180">
        <v>0.2</v>
      </c>
      <c r="FK180">
        <v>-29.8666375</v>
      </c>
      <c r="FL180">
        <v>1.1662772983115159</v>
      </c>
      <c r="FM180">
        <v>0.1416977287882551</v>
      </c>
      <c r="FN180">
        <v>0</v>
      </c>
      <c r="FO180">
        <v>638.4903823529412</v>
      </c>
      <c r="FP180">
        <v>2.173888468709821</v>
      </c>
      <c r="FQ180">
        <v>0.30171002973306249</v>
      </c>
      <c r="FR180">
        <v>0</v>
      </c>
      <c r="FS180">
        <v>1.4941755000000001</v>
      </c>
      <c r="FT180">
        <v>-6.8561876172610448E-2</v>
      </c>
      <c r="FU180">
        <v>6.7393263572852616E-3</v>
      </c>
      <c r="FV180">
        <v>1</v>
      </c>
      <c r="FW180">
        <v>1</v>
      </c>
      <c r="FX180">
        <v>3</v>
      </c>
      <c r="FY180" t="s">
        <v>417</v>
      </c>
      <c r="FZ180">
        <v>2.97438</v>
      </c>
      <c r="GA180">
        <v>2.8637999999999999</v>
      </c>
      <c r="GB180">
        <v>0.18896199999999999</v>
      </c>
      <c r="GC180">
        <v>0.194773</v>
      </c>
      <c r="GD180">
        <v>0.14921899999999999</v>
      </c>
      <c r="GE180">
        <v>0.14796599999999999</v>
      </c>
      <c r="GF180">
        <v>28106.3</v>
      </c>
      <c r="GG180">
        <v>24297.3</v>
      </c>
      <c r="GH180">
        <v>30971.3</v>
      </c>
      <c r="GI180">
        <v>28118.2</v>
      </c>
      <c r="GJ180">
        <v>34734.400000000001</v>
      </c>
      <c r="GK180">
        <v>33840.800000000003</v>
      </c>
      <c r="GL180">
        <v>40400.1</v>
      </c>
      <c r="GM180">
        <v>39233.199999999997</v>
      </c>
      <c r="GN180">
        <v>2.06603</v>
      </c>
      <c r="GO180">
        <v>2.3936999999999999</v>
      </c>
      <c r="GP180">
        <v>0</v>
      </c>
      <c r="GQ180">
        <v>0.16208</v>
      </c>
      <c r="GR180">
        <v>999.9</v>
      </c>
      <c r="GS180">
        <v>31.364000000000001</v>
      </c>
      <c r="GT180">
        <v>66.900000000000006</v>
      </c>
      <c r="GU180">
        <v>37.299999999999997</v>
      </c>
      <c r="GV180">
        <v>42.427199999999999</v>
      </c>
      <c r="GW180">
        <v>23.9116</v>
      </c>
      <c r="GX180">
        <v>16.262</v>
      </c>
      <c r="GY180">
        <v>2</v>
      </c>
      <c r="GZ180">
        <v>0.46865899999999999</v>
      </c>
      <c r="HA180">
        <v>0.45191700000000001</v>
      </c>
      <c r="HB180">
        <v>20.212499999999999</v>
      </c>
      <c r="HC180">
        <v>5.21549</v>
      </c>
      <c r="HD180">
        <v>11.968</v>
      </c>
      <c r="HE180">
        <v>4.9917499999999997</v>
      </c>
      <c r="HF180">
        <v>3.2925800000000001</v>
      </c>
      <c r="HG180">
        <v>6312.6</v>
      </c>
      <c r="HH180">
        <v>9999</v>
      </c>
      <c r="HI180">
        <v>9999</v>
      </c>
      <c r="HJ180">
        <v>493</v>
      </c>
      <c r="HK180">
        <v>4.9714200000000002</v>
      </c>
      <c r="HL180">
        <v>1.87442</v>
      </c>
      <c r="HM180">
        <v>1.87073</v>
      </c>
      <c r="HN180">
        <v>1.8704000000000001</v>
      </c>
      <c r="HO180">
        <v>1.875</v>
      </c>
      <c r="HP180">
        <v>1.8716900000000001</v>
      </c>
      <c r="HQ180">
        <v>1.86721</v>
      </c>
      <c r="HR180">
        <v>1.8782000000000001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-1.5</v>
      </c>
      <c r="IG180">
        <v>0.47470000000000001</v>
      </c>
      <c r="IH180">
        <v>-1.5014285714286191</v>
      </c>
      <c r="II180">
        <v>0</v>
      </c>
      <c r="IJ180">
        <v>0</v>
      </c>
      <c r="IK180">
        <v>0</v>
      </c>
      <c r="IL180">
        <v>0.47462380952381272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284.10000000000002</v>
      </c>
      <c r="IU180">
        <v>4245.7</v>
      </c>
      <c r="IV180">
        <v>2.9284699999999999</v>
      </c>
      <c r="IW180">
        <v>2.5378400000000001</v>
      </c>
      <c r="IX180">
        <v>2.1484399999999999</v>
      </c>
      <c r="IY180">
        <v>2.5964399999999999</v>
      </c>
      <c r="IZ180">
        <v>2.5451700000000002</v>
      </c>
      <c r="JA180">
        <v>2.2814899999999998</v>
      </c>
      <c r="JB180">
        <v>41.222299999999997</v>
      </c>
      <c r="JC180">
        <v>15.6556</v>
      </c>
      <c r="JD180">
        <v>18</v>
      </c>
      <c r="JE180">
        <v>499.89600000000002</v>
      </c>
      <c r="JF180">
        <v>927.33199999999999</v>
      </c>
      <c r="JG180">
        <v>30.999600000000001</v>
      </c>
      <c r="JH180">
        <v>33.5411</v>
      </c>
      <c r="JI180">
        <v>30.000299999999999</v>
      </c>
      <c r="JJ180">
        <v>33.331299999999999</v>
      </c>
      <c r="JK180">
        <v>33.247799999999998</v>
      </c>
      <c r="JL180">
        <v>58.6995</v>
      </c>
      <c r="JM180">
        <v>20.3599</v>
      </c>
      <c r="JN180">
        <v>95.545699999999997</v>
      </c>
      <c r="JO180">
        <v>31</v>
      </c>
      <c r="JP180">
        <v>1103.3800000000001</v>
      </c>
      <c r="JQ180">
        <v>35.531700000000001</v>
      </c>
      <c r="JR180">
        <v>98.738600000000005</v>
      </c>
      <c r="JS180">
        <v>98.764600000000002</v>
      </c>
    </row>
    <row r="181" spans="1:279" x14ac:dyDescent="0.2">
      <c r="A181">
        <v>166</v>
      </c>
      <c r="B181">
        <v>1656607142.5</v>
      </c>
      <c r="C181">
        <v>659</v>
      </c>
      <c r="D181" t="s">
        <v>751</v>
      </c>
      <c r="E181" t="s">
        <v>752</v>
      </c>
      <c r="F181">
        <v>4</v>
      </c>
      <c r="G181">
        <v>1656607140.5</v>
      </c>
      <c r="H181">
        <f t="shared" si="100"/>
        <v>1.2288311367840488E-3</v>
      </c>
      <c r="I181">
        <f t="shared" si="101"/>
        <v>1.2288311367840488</v>
      </c>
      <c r="J181">
        <f t="shared" si="102"/>
        <v>11.804200891451247</v>
      </c>
      <c r="K181">
        <f t="shared" si="103"/>
        <v>1064.517142857143</v>
      </c>
      <c r="L181">
        <f t="shared" si="104"/>
        <v>785.97484018106559</v>
      </c>
      <c r="M181">
        <f t="shared" si="105"/>
        <v>79.506066060311866</v>
      </c>
      <c r="N181">
        <f t="shared" si="106"/>
        <v>107.68228950285086</v>
      </c>
      <c r="O181">
        <f t="shared" si="107"/>
        <v>7.5940763522962834E-2</v>
      </c>
      <c r="P181">
        <f t="shared" si="108"/>
        <v>1.671112516964872</v>
      </c>
      <c r="Q181">
        <f t="shared" si="109"/>
        <v>7.4074366318048687E-2</v>
      </c>
      <c r="R181">
        <f t="shared" si="110"/>
        <v>4.6460346779225503E-2</v>
      </c>
      <c r="S181">
        <f t="shared" si="111"/>
        <v>194.42929761261817</v>
      </c>
      <c r="T181">
        <f t="shared" si="112"/>
        <v>35.396535460805183</v>
      </c>
      <c r="U181">
        <f t="shared" si="113"/>
        <v>33.985657142857143</v>
      </c>
      <c r="V181">
        <f t="shared" si="114"/>
        <v>5.3387368876944139</v>
      </c>
      <c r="W181">
        <f t="shared" si="115"/>
        <v>69.807645149276837</v>
      </c>
      <c r="X181">
        <f t="shared" si="116"/>
        <v>3.7359148393059853</v>
      </c>
      <c r="Y181">
        <f t="shared" si="117"/>
        <v>5.3517273520931639</v>
      </c>
      <c r="Z181">
        <f t="shared" si="118"/>
        <v>1.6028220483884286</v>
      </c>
      <c r="AA181">
        <f t="shared" si="119"/>
        <v>-54.191453132176555</v>
      </c>
      <c r="AB181">
        <f t="shared" si="120"/>
        <v>3.9254814992090181</v>
      </c>
      <c r="AC181">
        <f t="shared" si="121"/>
        <v>0.54330683122176371</v>
      </c>
      <c r="AD181">
        <f t="shared" si="122"/>
        <v>144.70663281087241</v>
      </c>
      <c r="AE181">
        <f t="shared" si="123"/>
        <v>22.560951023236814</v>
      </c>
      <c r="AF181">
        <f t="shared" si="124"/>
        <v>1.2306835441352137</v>
      </c>
      <c r="AG181">
        <f t="shared" si="125"/>
        <v>11.804200891451247</v>
      </c>
      <c r="AH181">
        <v>1132.4435010561219</v>
      </c>
      <c r="AI181">
        <v>1107.858545454545</v>
      </c>
      <c r="AJ181">
        <v>1.6803594473716941</v>
      </c>
      <c r="AK181">
        <v>67.047301081910973</v>
      </c>
      <c r="AL181">
        <f t="shared" si="126"/>
        <v>1.2288311367840488</v>
      </c>
      <c r="AM181">
        <v>35.451149968811187</v>
      </c>
      <c r="AN181">
        <v>36.930627972027992</v>
      </c>
      <c r="AO181">
        <v>-2.781514137989596E-5</v>
      </c>
      <c r="AP181">
        <v>77.180000000000007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19250.286906715261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1009.5257997992834</v>
      </c>
      <c r="BI181">
        <f t="shared" si="133"/>
        <v>11.804200891451247</v>
      </c>
      <c r="BJ181" t="e">
        <f t="shared" si="134"/>
        <v>#DIV/0!</v>
      </c>
      <c r="BK181">
        <f t="shared" si="135"/>
        <v>1.1692817453301529E-2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1200.024285714285</v>
      </c>
      <c r="CQ181">
        <f t="shared" si="147"/>
        <v>1009.5257997992834</v>
      </c>
      <c r="CR181">
        <f t="shared" si="148"/>
        <v>0.84125447444456336</v>
      </c>
      <c r="CS181">
        <f t="shared" si="149"/>
        <v>0.16202113567800747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1656607140.5</v>
      </c>
      <c r="CZ181">
        <v>1064.517142857143</v>
      </c>
      <c r="DA181">
        <v>1094.3557142857139</v>
      </c>
      <c r="DB181">
        <v>36.932214285714288</v>
      </c>
      <c r="DC181">
        <v>35.450685714285711</v>
      </c>
      <c r="DD181">
        <v>1066.018571428571</v>
      </c>
      <c r="DE181">
        <v>36.457599999999999</v>
      </c>
      <c r="DF181">
        <v>480.00357142857138</v>
      </c>
      <c r="DG181">
        <v>101.056</v>
      </c>
      <c r="DH181">
        <v>9.9993799999999994E-2</v>
      </c>
      <c r="DI181">
        <v>34.029228571428582</v>
      </c>
      <c r="DJ181">
        <v>999.89999999999986</v>
      </c>
      <c r="DK181">
        <v>33.985657142857143</v>
      </c>
      <c r="DL181">
        <v>0</v>
      </c>
      <c r="DM181">
        <v>0</v>
      </c>
      <c r="DN181">
        <v>3994.821428571428</v>
      </c>
      <c r="DO181">
        <v>0</v>
      </c>
      <c r="DP181">
        <v>50.172642857142861</v>
      </c>
      <c r="DQ181">
        <v>-29.838928571428571</v>
      </c>
      <c r="DR181">
        <v>1105.338571428571</v>
      </c>
      <c r="DS181">
        <v>1134.5771428571429</v>
      </c>
      <c r="DT181">
        <v>1.4815428571428571</v>
      </c>
      <c r="DU181">
        <v>1094.3557142857139</v>
      </c>
      <c r="DV181">
        <v>35.450685714285711</v>
      </c>
      <c r="DW181">
        <v>3.732227142857143</v>
      </c>
      <c r="DX181">
        <v>3.5825114285714288</v>
      </c>
      <c r="DY181">
        <v>27.7149</v>
      </c>
      <c r="DZ181">
        <v>27.015942857142861</v>
      </c>
      <c r="EA181">
        <v>1200.024285714285</v>
      </c>
      <c r="EB181">
        <v>0.95801128571428562</v>
      </c>
      <c r="EC181">
        <v>4.1988528571428582E-2</v>
      </c>
      <c r="ED181">
        <v>0</v>
      </c>
      <c r="EE181">
        <v>638.73828571428578</v>
      </c>
      <c r="EF181">
        <v>5.0001600000000002</v>
      </c>
      <c r="EG181">
        <v>8568.1185714285712</v>
      </c>
      <c r="EH181">
        <v>9515.3971428571422</v>
      </c>
      <c r="EI181">
        <v>48.955000000000013</v>
      </c>
      <c r="EJ181">
        <v>50.686999999999998</v>
      </c>
      <c r="EK181">
        <v>50.061999999999998</v>
      </c>
      <c r="EL181">
        <v>50.107000000000014</v>
      </c>
      <c r="EM181">
        <v>50.651571428571437</v>
      </c>
      <c r="EN181">
        <v>1144.8442857142859</v>
      </c>
      <c r="EO181">
        <v>50.18</v>
      </c>
      <c r="EP181">
        <v>0</v>
      </c>
      <c r="EQ181">
        <v>11710.599999904631</v>
      </c>
      <c r="ER181">
        <v>0</v>
      </c>
      <c r="ES181">
        <v>638.70930769230779</v>
      </c>
      <c r="ET181">
        <v>1.352000007329325</v>
      </c>
      <c r="EU181">
        <v>74.778461554601193</v>
      </c>
      <c r="EV181">
        <v>8560.2780769230776</v>
      </c>
      <c r="EW181">
        <v>15</v>
      </c>
      <c r="EX181">
        <v>1656590095.5</v>
      </c>
      <c r="EY181" t="s">
        <v>416</v>
      </c>
      <c r="EZ181">
        <v>1656590095.5</v>
      </c>
      <c r="FA181">
        <v>1656352397</v>
      </c>
      <c r="FB181">
        <v>2</v>
      </c>
      <c r="FC181">
        <v>-0.995</v>
      </c>
      <c r="FD181">
        <v>0.47499999999999998</v>
      </c>
      <c r="FE181">
        <v>-1.5009999999999999</v>
      </c>
      <c r="FF181">
        <v>0.47499999999999998</v>
      </c>
      <c r="FG181">
        <v>427</v>
      </c>
      <c r="FH181">
        <v>33</v>
      </c>
      <c r="FI181">
        <v>0.32</v>
      </c>
      <c r="FJ181">
        <v>0.2</v>
      </c>
      <c r="FK181">
        <v>-29.83683414634147</v>
      </c>
      <c r="FL181">
        <v>0.74756655052268095</v>
      </c>
      <c r="FM181">
        <v>0.12521967937317199</v>
      </c>
      <c r="FN181">
        <v>0</v>
      </c>
      <c r="FO181">
        <v>638.58476470588232</v>
      </c>
      <c r="FP181">
        <v>1.742612685926648</v>
      </c>
      <c r="FQ181">
        <v>0.2790979228138995</v>
      </c>
      <c r="FR181">
        <v>0</v>
      </c>
      <c r="FS181">
        <v>1.490638780487805</v>
      </c>
      <c r="FT181">
        <v>-6.4333170731709036E-2</v>
      </c>
      <c r="FU181">
        <v>6.4902948916888744E-3</v>
      </c>
      <c r="FV181">
        <v>1</v>
      </c>
      <c r="FW181">
        <v>1</v>
      </c>
      <c r="FX181">
        <v>3</v>
      </c>
      <c r="FY181" t="s">
        <v>417</v>
      </c>
      <c r="FZ181">
        <v>2.9743900000000001</v>
      </c>
      <c r="GA181">
        <v>2.8638499999999998</v>
      </c>
      <c r="GB181">
        <v>0.18970100000000001</v>
      </c>
      <c r="GC181">
        <v>0.19552700000000001</v>
      </c>
      <c r="GD181">
        <v>0.14920600000000001</v>
      </c>
      <c r="GE181">
        <v>0.14796500000000001</v>
      </c>
      <c r="GF181">
        <v>28080.9</v>
      </c>
      <c r="GG181">
        <v>24274.5</v>
      </c>
      <c r="GH181">
        <v>30971.7</v>
      </c>
      <c r="GI181">
        <v>28118.2</v>
      </c>
      <c r="GJ181">
        <v>34735.4</v>
      </c>
      <c r="GK181">
        <v>33840.5</v>
      </c>
      <c r="GL181">
        <v>40400.6</v>
      </c>
      <c r="GM181">
        <v>39232.800000000003</v>
      </c>
      <c r="GN181">
        <v>2.0661</v>
      </c>
      <c r="GO181">
        <v>2.39337</v>
      </c>
      <c r="GP181">
        <v>0</v>
      </c>
      <c r="GQ181">
        <v>0.16206499999999999</v>
      </c>
      <c r="GR181">
        <v>999.9</v>
      </c>
      <c r="GS181">
        <v>31.352</v>
      </c>
      <c r="GT181">
        <v>66.900000000000006</v>
      </c>
      <c r="GU181">
        <v>37.299999999999997</v>
      </c>
      <c r="GV181">
        <v>42.425899999999999</v>
      </c>
      <c r="GW181">
        <v>23.811599999999999</v>
      </c>
      <c r="GX181">
        <v>16.306100000000001</v>
      </c>
      <c r="GY181">
        <v>2</v>
      </c>
      <c r="GZ181">
        <v>0.46891300000000002</v>
      </c>
      <c r="HA181">
        <v>0.450237</v>
      </c>
      <c r="HB181">
        <v>20.212599999999998</v>
      </c>
      <c r="HC181">
        <v>5.2159399999999998</v>
      </c>
      <c r="HD181">
        <v>11.968500000000001</v>
      </c>
      <c r="HE181">
        <v>4.9922500000000003</v>
      </c>
      <c r="HF181">
        <v>3.2927300000000002</v>
      </c>
      <c r="HG181">
        <v>6312.9</v>
      </c>
      <c r="HH181">
        <v>9999</v>
      </c>
      <c r="HI181">
        <v>9999</v>
      </c>
      <c r="HJ181">
        <v>493</v>
      </c>
      <c r="HK181">
        <v>4.9713799999999999</v>
      </c>
      <c r="HL181">
        <v>1.87442</v>
      </c>
      <c r="HM181">
        <v>1.87073</v>
      </c>
      <c r="HN181">
        <v>1.87036</v>
      </c>
      <c r="HO181">
        <v>1.875</v>
      </c>
      <c r="HP181">
        <v>1.87168</v>
      </c>
      <c r="HQ181">
        <v>1.8672</v>
      </c>
      <c r="HR181">
        <v>1.8782000000000001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-1.5</v>
      </c>
      <c r="IG181">
        <v>0.47460000000000002</v>
      </c>
      <c r="IH181">
        <v>-1.5014285714286191</v>
      </c>
      <c r="II181">
        <v>0</v>
      </c>
      <c r="IJ181">
        <v>0</v>
      </c>
      <c r="IK181">
        <v>0</v>
      </c>
      <c r="IL181">
        <v>0.47462380952381272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284.10000000000002</v>
      </c>
      <c r="IU181">
        <v>4245.8</v>
      </c>
      <c r="IV181">
        <v>2.94312</v>
      </c>
      <c r="IW181">
        <v>2.5366200000000001</v>
      </c>
      <c r="IX181">
        <v>2.1484399999999999</v>
      </c>
      <c r="IY181">
        <v>2.5964399999999999</v>
      </c>
      <c r="IZ181">
        <v>2.5451700000000002</v>
      </c>
      <c r="JA181">
        <v>2.2997999999999998</v>
      </c>
      <c r="JB181">
        <v>41.222299999999997</v>
      </c>
      <c r="JC181">
        <v>15.6556</v>
      </c>
      <c r="JD181">
        <v>18</v>
      </c>
      <c r="JE181">
        <v>499.96699999999998</v>
      </c>
      <c r="JF181">
        <v>926.976</v>
      </c>
      <c r="JG181">
        <v>30.999600000000001</v>
      </c>
      <c r="JH181">
        <v>33.544899999999998</v>
      </c>
      <c r="JI181">
        <v>30.000399999999999</v>
      </c>
      <c r="JJ181">
        <v>33.334299999999999</v>
      </c>
      <c r="JK181">
        <v>33.2498</v>
      </c>
      <c r="JL181">
        <v>58.986899999999999</v>
      </c>
      <c r="JM181">
        <v>20.3599</v>
      </c>
      <c r="JN181">
        <v>95.545699999999997</v>
      </c>
      <c r="JO181">
        <v>31</v>
      </c>
      <c r="JP181">
        <v>1110.06</v>
      </c>
      <c r="JQ181">
        <v>35.541499999999999</v>
      </c>
      <c r="JR181">
        <v>98.739699999999999</v>
      </c>
      <c r="JS181">
        <v>98.764099999999999</v>
      </c>
    </row>
    <row r="182" spans="1:279" x14ac:dyDescent="0.2">
      <c r="A182">
        <v>167</v>
      </c>
      <c r="B182">
        <v>1656607146.5</v>
      </c>
      <c r="C182">
        <v>663</v>
      </c>
      <c r="D182" t="s">
        <v>753</v>
      </c>
      <c r="E182" t="s">
        <v>754</v>
      </c>
      <c r="F182">
        <v>4</v>
      </c>
      <c r="G182">
        <v>1656607144.1875</v>
      </c>
      <c r="H182">
        <f t="shared" si="100"/>
        <v>1.2252855358854103E-3</v>
      </c>
      <c r="I182">
        <f t="shared" si="101"/>
        <v>1.2252855358854102</v>
      </c>
      <c r="J182">
        <f t="shared" si="102"/>
        <v>11.884777437365665</v>
      </c>
      <c r="K182">
        <f t="shared" si="103"/>
        <v>1070.49125</v>
      </c>
      <c r="L182">
        <f t="shared" si="104"/>
        <v>789.80032935502163</v>
      </c>
      <c r="M182">
        <f t="shared" si="105"/>
        <v>79.892913408400389</v>
      </c>
      <c r="N182">
        <f t="shared" si="106"/>
        <v>108.28643843506967</v>
      </c>
      <c r="O182">
        <f t="shared" si="107"/>
        <v>7.5843366792124126E-2</v>
      </c>
      <c r="P182">
        <f t="shared" si="108"/>
        <v>1.670183256266824</v>
      </c>
      <c r="Q182">
        <f t="shared" si="109"/>
        <v>7.3980682346789159E-2</v>
      </c>
      <c r="R182">
        <f t="shared" si="110"/>
        <v>4.6401471019419813E-2</v>
      </c>
      <c r="S182">
        <f t="shared" si="111"/>
        <v>194.43307498761612</v>
      </c>
      <c r="T182">
        <f t="shared" si="112"/>
        <v>35.389427408473601</v>
      </c>
      <c r="U182">
        <f t="shared" si="113"/>
        <v>33.975675000000003</v>
      </c>
      <c r="V182">
        <f t="shared" si="114"/>
        <v>5.3357646572145496</v>
      </c>
      <c r="W182">
        <f t="shared" si="115"/>
        <v>69.836653727889328</v>
      </c>
      <c r="X182">
        <f t="shared" si="116"/>
        <v>3.7355181546637612</v>
      </c>
      <c r="Y182">
        <f t="shared" si="117"/>
        <v>5.3489363468341251</v>
      </c>
      <c r="Z182">
        <f t="shared" si="118"/>
        <v>1.6002465025507884</v>
      </c>
      <c r="AA182">
        <f t="shared" si="119"/>
        <v>-54.035092132546595</v>
      </c>
      <c r="AB182">
        <f t="shared" si="120"/>
        <v>3.9798970512637619</v>
      </c>
      <c r="AC182">
        <f t="shared" si="121"/>
        <v>0.55109263430411393</v>
      </c>
      <c r="AD182">
        <f t="shared" si="122"/>
        <v>144.9289725406374</v>
      </c>
      <c r="AE182">
        <f t="shared" si="123"/>
        <v>22.713318393418863</v>
      </c>
      <c r="AF182">
        <f t="shared" si="124"/>
        <v>1.2261938602933558</v>
      </c>
      <c r="AG182">
        <f t="shared" si="125"/>
        <v>11.884777437365665</v>
      </c>
      <c r="AH182">
        <v>1139.3420953032969</v>
      </c>
      <c r="AI182">
        <v>1114.6071515151509</v>
      </c>
      <c r="AJ182">
        <v>1.6873886758357191</v>
      </c>
      <c r="AK182">
        <v>67.047301081910973</v>
      </c>
      <c r="AL182">
        <f t="shared" si="126"/>
        <v>1.2252855358854102</v>
      </c>
      <c r="AM182">
        <v>35.450644129650343</v>
      </c>
      <c r="AN182">
        <v>36.926187412587431</v>
      </c>
      <c r="AO182">
        <v>-1.9047397046982731E-5</v>
      </c>
      <c r="AP182">
        <v>77.180000000000007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19228.444787785942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1009.5453372992828</v>
      </c>
      <c r="BI182">
        <f t="shared" si="133"/>
        <v>11.884777437365665</v>
      </c>
      <c r="BJ182" t="e">
        <f t="shared" si="134"/>
        <v>#DIV/0!</v>
      </c>
      <c r="BK182">
        <f t="shared" si="135"/>
        <v>1.1772405852677805E-2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1200.0474999999999</v>
      </c>
      <c r="CQ182">
        <f t="shared" si="147"/>
        <v>1009.5453372992828</v>
      </c>
      <c r="CR182">
        <f t="shared" si="148"/>
        <v>0.84125448142617931</v>
      </c>
      <c r="CS182">
        <f t="shared" si="149"/>
        <v>0.16202114915252616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1656607144.1875</v>
      </c>
      <c r="CZ182">
        <v>1070.49125</v>
      </c>
      <c r="DA182">
        <v>1100.53125</v>
      </c>
      <c r="DB182">
        <v>36.928349999999988</v>
      </c>
      <c r="DC182">
        <v>35.451837500000003</v>
      </c>
      <c r="DD182">
        <v>1071.9937500000001</v>
      </c>
      <c r="DE182">
        <v>36.453724999999999</v>
      </c>
      <c r="DF182">
        <v>479.87912499999999</v>
      </c>
      <c r="DG182">
        <v>101.056</v>
      </c>
      <c r="DH182">
        <v>9.9837037500000003E-2</v>
      </c>
      <c r="DI182">
        <v>34.019874999999999</v>
      </c>
      <c r="DJ182">
        <v>999.9</v>
      </c>
      <c r="DK182">
        <v>33.975675000000003</v>
      </c>
      <c r="DL182">
        <v>0</v>
      </c>
      <c r="DM182">
        <v>0</v>
      </c>
      <c r="DN182">
        <v>3991.09375</v>
      </c>
      <c r="DO182">
        <v>0</v>
      </c>
      <c r="DP182">
        <v>51.159499999999987</v>
      </c>
      <c r="DQ182">
        <v>-30.039437499999998</v>
      </c>
      <c r="DR182">
        <v>1111.54125</v>
      </c>
      <c r="DS182">
        <v>1140.9837500000001</v>
      </c>
      <c r="DT182">
        <v>1.476515</v>
      </c>
      <c r="DU182">
        <v>1100.53125</v>
      </c>
      <c r="DV182">
        <v>35.451837500000003</v>
      </c>
      <c r="DW182">
        <v>3.7318262500000001</v>
      </c>
      <c r="DX182">
        <v>3.5826150000000001</v>
      </c>
      <c r="DY182">
        <v>27.713075</v>
      </c>
      <c r="DZ182">
        <v>27.016437499999999</v>
      </c>
      <c r="EA182">
        <v>1200.0474999999999</v>
      </c>
      <c r="EB182">
        <v>0.95801049999999999</v>
      </c>
      <c r="EC182">
        <v>4.19893E-2</v>
      </c>
      <c r="ED182">
        <v>0</v>
      </c>
      <c r="EE182">
        <v>638.92662499999994</v>
      </c>
      <c r="EF182">
        <v>5.0001600000000002</v>
      </c>
      <c r="EG182">
        <v>8571.9512500000001</v>
      </c>
      <c r="EH182">
        <v>9515.5812499999993</v>
      </c>
      <c r="EI182">
        <v>48.960624999999993</v>
      </c>
      <c r="EJ182">
        <v>50.686999999999998</v>
      </c>
      <c r="EK182">
        <v>50.077749999999988</v>
      </c>
      <c r="EL182">
        <v>50.109250000000003</v>
      </c>
      <c r="EM182">
        <v>50.655999999999999</v>
      </c>
      <c r="EN182">
        <v>1144.86625</v>
      </c>
      <c r="EO182">
        <v>50.181250000000013</v>
      </c>
      <c r="EP182">
        <v>0</v>
      </c>
      <c r="EQ182">
        <v>11714.79999995232</v>
      </c>
      <c r="ER182">
        <v>0</v>
      </c>
      <c r="ES182">
        <v>638.83083999999997</v>
      </c>
      <c r="ET182">
        <v>0.93976923700309789</v>
      </c>
      <c r="EU182">
        <v>75.907692238983955</v>
      </c>
      <c r="EV182">
        <v>8565.6892000000007</v>
      </c>
      <c r="EW182">
        <v>15</v>
      </c>
      <c r="EX182">
        <v>1656590095.5</v>
      </c>
      <c r="EY182" t="s">
        <v>416</v>
      </c>
      <c r="EZ182">
        <v>1656590095.5</v>
      </c>
      <c r="FA182">
        <v>1656352397</v>
      </c>
      <c r="FB182">
        <v>2</v>
      </c>
      <c r="FC182">
        <v>-0.995</v>
      </c>
      <c r="FD182">
        <v>0.47499999999999998</v>
      </c>
      <c r="FE182">
        <v>-1.5009999999999999</v>
      </c>
      <c r="FF182">
        <v>0.47499999999999998</v>
      </c>
      <c r="FG182">
        <v>427</v>
      </c>
      <c r="FH182">
        <v>33</v>
      </c>
      <c r="FI182">
        <v>0.32</v>
      </c>
      <c r="FJ182">
        <v>0.2</v>
      </c>
      <c r="FK182">
        <v>-29.85201951219512</v>
      </c>
      <c r="FL182">
        <v>-0.17979303135885191</v>
      </c>
      <c r="FM182">
        <v>0.14315119112921559</v>
      </c>
      <c r="FN182">
        <v>1</v>
      </c>
      <c r="FO182">
        <v>638.73135294117651</v>
      </c>
      <c r="FP182">
        <v>1.6062032098272769</v>
      </c>
      <c r="FQ182">
        <v>0.2674213333864266</v>
      </c>
      <c r="FR182">
        <v>0</v>
      </c>
      <c r="FS182">
        <v>1.4864721951219511</v>
      </c>
      <c r="FT182">
        <v>-6.8280627177697992E-2</v>
      </c>
      <c r="FU182">
        <v>6.845641843874874E-3</v>
      </c>
      <c r="FV182">
        <v>1</v>
      </c>
      <c r="FW182">
        <v>2</v>
      </c>
      <c r="FX182">
        <v>3</v>
      </c>
      <c r="FY182" t="s">
        <v>658</v>
      </c>
      <c r="FZ182">
        <v>2.97383</v>
      </c>
      <c r="GA182">
        <v>2.8636699999999999</v>
      </c>
      <c r="GB182">
        <v>0.190443</v>
      </c>
      <c r="GC182">
        <v>0.19629199999999999</v>
      </c>
      <c r="GD182">
        <v>0.14919299999999999</v>
      </c>
      <c r="GE182">
        <v>0.14797399999999999</v>
      </c>
      <c r="GF182">
        <v>28054.7</v>
      </c>
      <c r="GG182">
        <v>24251.3</v>
      </c>
      <c r="GH182">
        <v>30971.3</v>
      </c>
      <c r="GI182">
        <v>28118.2</v>
      </c>
      <c r="GJ182">
        <v>34735.5</v>
      </c>
      <c r="GK182">
        <v>33840.6</v>
      </c>
      <c r="GL182">
        <v>40400</v>
      </c>
      <c r="GM182">
        <v>39233.300000000003</v>
      </c>
      <c r="GN182">
        <v>2.0655800000000002</v>
      </c>
      <c r="GO182">
        <v>2.3938299999999999</v>
      </c>
      <c r="GP182">
        <v>0</v>
      </c>
      <c r="GQ182">
        <v>0.162609</v>
      </c>
      <c r="GR182">
        <v>999.9</v>
      </c>
      <c r="GS182">
        <v>31.339300000000001</v>
      </c>
      <c r="GT182">
        <v>66.900000000000006</v>
      </c>
      <c r="GU182">
        <v>37.299999999999997</v>
      </c>
      <c r="GV182">
        <v>42.429600000000001</v>
      </c>
      <c r="GW182">
        <v>24.191600000000001</v>
      </c>
      <c r="GX182">
        <v>16.6587</v>
      </c>
      <c r="GY182">
        <v>2</v>
      </c>
      <c r="GZ182">
        <v>0.46918199999999999</v>
      </c>
      <c r="HA182">
        <v>0.448467</v>
      </c>
      <c r="HB182">
        <v>20.212399999999999</v>
      </c>
      <c r="HC182">
        <v>5.2148899999999996</v>
      </c>
      <c r="HD182">
        <v>11.9689</v>
      </c>
      <c r="HE182">
        <v>4.9897999999999998</v>
      </c>
      <c r="HF182">
        <v>3.2925800000000001</v>
      </c>
      <c r="HG182">
        <v>6312.9</v>
      </c>
      <c r="HH182">
        <v>9999</v>
      </c>
      <c r="HI182">
        <v>9999</v>
      </c>
      <c r="HJ182">
        <v>493</v>
      </c>
      <c r="HK182">
        <v>4.9713700000000003</v>
      </c>
      <c r="HL182">
        <v>1.8744400000000001</v>
      </c>
      <c r="HM182">
        <v>1.87073</v>
      </c>
      <c r="HN182">
        <v>1.8703700000000001</v>
      </c>
      <c r="HO182">
        <v>1.875</v>
      </c>
      <c r="HP182">
        <v>1.8716900000000001</v>
      </c>
      <c r="HQ182">
        <v>1.8672200000000001</v>
      </c>
      <c r="HR182">
        <v>1.8782000000000001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-1.51</v>
      </c>
      <c r="IG182">
        <v>0.47470000000000001</v>
      </c>
      <c r="IH182">
        <v>-1.5014285714286191</v>
      </c>
      <c r="II182">
        <v>0</v>
      </c>
      <c r="IJ182">
        <v>0</v>
      </c>
      <c r="IK182">
        <v>0</v>
      </c>
      <c r="IL182">
        <v>0.47462380952381272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284.2</v>
      </c>
      <c r="IU182">
        <v>4245.8</v>
      </c>
      <c r="IV182">
        <v>2.9577599999999999</v>
      </c>
      <c r="IW182">
        <v>2.5341800000000001</v>
      </c>
      <c r="IX182">
        <v>2.1484399999999999</v>
      </c>
      <c r="IY182">
        <v>2.5964399999999999</v>
      </c>
      <c r="IZ182">
        <v>2.5451700000000002</v>
      </c>
      <c r="JA182">
        <v>2.3339799999999999</v>
      </c>
      <c r="JB182">
        <v>41.222299999999997</v>
      </c>
      <c r="JC182">
        <v>15.611800000000001</v>
      </c>
      <c r="JD182">
        <v>18</v>
      </c>
      <c r="JE182">
        <v>499.65899999999999</v>
      </c>
      <c r="JF182">
        <v>927.55200000000002</v>
      </c>
      <c r="JG182">
        <v>30.999600000000001</v>
      </c>
      <c r="JH182">
        <v>33.547899999999998</v>
      </c>
      <c r="JI182">
        <v>30.000299999999999</v>
      </c>
      <c r="JJ182">
        <v>33.336799999999997</v>
      </c>
      <c r="JK182">
        <v>33.252299999999998</v>
      </c>
      <c r="JL182">
        <v>59.272599999999997</v>
      </c>
      <c r="JM182">
        <v>20.082599999999999</v>
      </c>
      <c r="JN182">
        <v>95.545699999999997</v>
      </c>
      <c r="JO182">
        <v>31</v>
      </c>
      <c r="JP182">
        <v>1116.74</v>
      </c>
      <c r="JQ182">
        <v>35.554200000000002</v>
      </c>
      <c r="JR182">
        <v>98.738399999999999</v>
      </c>
      <c r="JS182">
        <v>98.764899999999997</v>
      </c>
    </row>
    <row r="183" spans="1:279" x14ac:dyDescent="0.2">
      <c r="A183">
        <v>168</v>
      </c>
      <c r="B183">
        <v>1656607150.5</v>
      </c>
      <c r="C183">
        <v>667</v>
      </c>
      <c r="D183" t="s">
        <v>755</v>
      </c>
      <c r="E183" t="s">
        <v>756</v>
      </c>
      <c r="F183">
        <v>4</v>
      </c>
      <c r="G183">
        <v>1656607148.5</v>
      </c>
      <c r="H183">
        <f t="shared" si="100"/>
        <v>1.2230403282527474E-3</v>
      </c>
      <c r="I183">
        <f t="shared" si="101"/>
        <v>1.2230403282527473</v>
      </c>
      <c r="J183">
        <f t="shared" si="102"/>
        <v>11.834348423335545</v>
      </c>
      <c r="K183">
        <f t="shared" si="103"/>
        <v>1077.5999999999999</v>
      </c>
      <c r="L183">
        <f t="shared" si="104"/>
        <v>797.50151180354419</v>
      </c>
      <c r="M183">
        <f t="shared" si="105"/>
        <v>80.670799434961268</v>
      </c>
      <c r="N183">
        <f t="shared" si="106"/>
        <v>109.00399834292568</v>
      </c>
      <c r="O183">
        <f t="shared" si="107"/>
        <v>7.5745261924047499E-2</v>
      </c>
      <c r="P183">
        <f t="shared" si="108"/>
        <v>1.6731651353300729</v>
      </c>
      <c r="Q183">
        <f t="shared" si="109"/>
        <v>7.3890553452794216E-2</v>
      </c>
      <c r="R183">
        <f t="shared" si="110"/>
        <v>4.6344451521932638E-2</v>
      </c>
      <c r="S183">
        <f t="shared" si="111"/>
        <v>194.43060304116986</v>
      </c>
      <c r="T183">
        <f t="shared" si="112"/>
        <v>35.38265740255558</v>
      </c>
      <c r="U183">
        <f t="shared" si="113"/>
        <v>33.970685714285707</v>
      </c>
      <c r="V183">
        <f t="shared" si="114"/>
        <v>5.3342796131139831</v>
      </c>
      <c r="W183">
        <f t="shared" si="115"/>
        <v>69.849134319344145</v>
      </c>
      <c r="X183">
        <f t="shared" si="116"/>
        <v>3.735024199716233</v>
      </c>
      <c r="Y183">
        <f t="shared" si="117"/>
        <v>5.3472734288159227</v>
      </c>
      <c r="Z183">
        <f t="shared" si="118"/>
        <v>1.5992554133977501</v>
      </c>
      <c r="AA183">
        <f t="shared" si="119"/>
        <v>-53.936078475946161</v>
      </c>
      <c r="AB183">
        <f t="shared" si="120"/>
        <v>3.9341690186128933</v>
      </c>
      <c r="AC183">
        <f t="shared" si="121"/>
        <v>0.54376178676308873</v>
      </c>
      <c r="AD183">
        <f t="shared" si="122"/>
        <v>144.9724553705997</v>
      </c>
      <c r="AE183">
        <f t="shared" si="123"/>
        <v>22.742415751197431</v>
      </c>
      <c r="AF183">
        <f t="shared" si="124"/>
        <v>1.1977009395662148</v>
      </c>
      <c r="AG183">
        <f t="shared" si="125"/>
        <v>11.834348423335545</v>
      </c>
      <c r="AH183">
        <v>1146.2883617708051</v>
      </c>
      <c r="AI183">
        <v>1121.4807272727271</v>
      </c>
      <c r="AJ183">
        <v>1.714878613715719</v>
      </c>
      <c r="AK183">
        <v>67.047301081910973</v>
      </c>
      <c r="AL183">
        <f t="shared" si="126"/>
        <v>1.2230403282527473</v>
      </c>
      <c r="AM183">
        <v>35.450374197202777</v>
      </c>
      <c r="AN183">
        <v>36.922372727272752</v>
      </c>
      <c r="AO183">
        <v>-2.0436363636269031E-5</v>
      </c>
      <c r="AP183">
        <v>77.180000000000007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19300.851817042534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1009.531885513559</v>
      </c>
      <c r="BI183">
        <f t="shared" si="133"/>
        <v>11.834348423335545</v>
      </c>
      <c r="BJ183" t="e">
        <f t="shared" si="134"/>
        <v>#DIV/0!</v>
      </c>
      <c r="BK183">
        <f t="shared" si="135"/>
        <v>1.1722609848341038E-2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1200.031428571428</v>
      </c>
      <c r="CQ183">
        <f t="shared" si="147"/>
        <v>1009.531885513559</v>
      </c>
      <c r="CR183">
        <f t="shared" si="148"/>
        <v>0.84125453840434139</v>
      </c>
      <c r="CS183">
        <f t="shared" si="149"/>
        <v>0.16202125912037896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1656607148.5</v>
      </c>
      <c r="CZ183">
        <v>1077.5999999999999</v>
      </c>
      <c r="DA183">
        <v>1107.6314285714291</v>
      </c>
      <c r="DB183">
        <v>36.92398571428572</v>
      </c>
      <c r="DC183">
        <v>35.482614285714277</v>
      </c>
      <c r="DD183">
        <v>1079.1042857142861</v>
      </c>
      <c r="DE183">
        <v>36.449357142857139</v>
      </c>
      <c r="DF183">
        <v>480.15814285714288</v>
      </c>
      <c r="DG183">
        <v>101.0542857142857</v>
      </c>
      <c r="DH183">
        <v>0.1001299714285714</v>
      </c>
      <c r="DI183">
        <v>34.014299999999999</v>
      </c>
      <c r="DJ183">
        <v>999.89999999999986</v>
      </c>
      <c r="DK183">
        <v>33.970685714285707</v>
      </c>
      <c r="DL183">
        <v>0</v>
      </c>
      <c r="DM183">
        <v>0</v>
      </c>
      <c r="DN183">
        <v>4003.1257142857139</v>
      </c>
      <c r="DO183">
        <v>0</v>
      </c>
      <c r="DP183">
        <v>52.403485714285708</v>
      </c>
      <c r="DQ183">
        <v>-30.029900000000001</v>
      </c>
      <c r="DR183">
        <v>1118.9171428571431</v>
      </c>
      <c r="DS183">
        <v>1148.3785714285709</v>
      </c>
      <c r="DT183">
        <v>1.4413828571428571</v>
      </c>
      <c r="DU183">
        <v>1107.6314285714291</v>
      </c>
      <c r="DV183">
        <v>35.482614285714277</v>
      </c>
      <c r="DW183">
        <v>3.7313299999999998</v>
      </c>
      <c r="DX183">
        <v>3.585674285714286</v>
      </c>
      <c r="DY183">
        <v>27.710799999999999</v>
      </c>
      <c r="DZ183">
        <v>27.03095714285714</v>
      </c>
      <c r="EA183">
        <v>1200.031428571428</v>
      </c>
      <c r="EB183">
        <v>0.95800814285714275</v>
      </c>
      <c r="EC183">
        <v>4.1991614285714289E-2</v>
      </c>
      <c r="ED183">
        <v>0</v>
      </c>
      <c r="EE183">
        <v>639.07300000000009</v>
      </c>
      <c r="EF183">
        <v>5.0001600000000002</v>
      </c>
      <c r="EG183">
        <v>8572.8228571428572</v>
      </c>
      <c r="EH183">
        <v>9515.4571428571398</v>
      </c>
      <c r="EI183">
        <v>48.946000000000012</v>
      </c>
      <c r="EJ183">
        <v>50.686999999999998</v>
      </c>
      <c r="EK183">
        <v>50.061999999999998</v>
      </c>
      <c r="EL183">
        <v>50.142714285714291</v>
      </c>
      <c r="EM183">
        <v>50.651571428571437</v>
      </c>
      <c r="EN183">
        <v>1144.8485714285709</v>
      </c>
      <c r="EO183">
        <v>50.182857142857152</v>
      </c>
      <c r="EP183">
        <v>0</v>
      </c>
      <c r="EQ183">
        <v>11719</v>
      </c>
      <c r="ER183">
        <v>0</v>
      </c>
      <c r="ES183">
        <v>638.90019230769224</v>
      </c>
      <c r="ET183">
        <v>1.646188035386281</v>
      </c>
      <c r="EU183">
        <v>46.001367613566977</v>
      </c>
      <c r="EV183">
        <v>8569.2823076923069</v>
      </c>
      <c r="EW183">
        <v>15</v>
      </c>
      <c r="EX183">
        <v>1656590095.5</v>
      </c>
      <c r="EY183" t="s">
        <v>416</v>
      </c>
      <c r="EZ183">
        <v>1656590095.5</v>
      </c>
      <c r="FA183">
        <v>1656352397</v>
      </c>
      <c r="FB183">
        <v>2</v>
      </c>
      <c r="FC183">
        <v>-0.995</v>
      </c>
      <c r="FD183">
        <v>0.47499999999999998</v>
      </c>
      <c r="FE183">
        <v>-1.5009999999999999</v>
      </c>
      <c r="FF183">
        <v>0.47499999999999998</v>
      </c>
      <c r="FG183">
        <v>427</v>
      </c>
      <c r="FH183">
        <v>33</v>
      </c>
      <c r="FI183">
        <v>0.32</v>
      </c>
      <c r="FJ183">
        <v>0.2</v>
      </c>
      <c r="FK183">
        <v>-29.863957500000009</v>
      </c>
      <c r="FL183">
        <v>-1.4445512195120811</v>
      </c>
      <c r="FM183">
        <v>0.16306094702211779</v>
      </c>
      <c r="FN183">
        <v>0</v>
      </c>
      <c r="FO183">
        <v>638.81317647058825</v>
      </c>
      <c r="FP183">
        <v>1.1926050451479799</v>
      </c>
      <c r="FQ183">
        <v>0.2471287436073667</v>
      </c>
      <c r="FR183">
        <v>0</v>
      </c>
      <c r="FS183">
        <v>1.47984</v>
      </c>
      <c r="FT183">
        <v>-9.7329455909943019E-2</v>
      </c>
      <c r="FU183">
        <v>1.1477697939918079E-2</v>
      </c>
      <c r="FV183">
        <v>1</v>
      </c>
      <c r="FW183">
        <v>1</v>
      </c>
      <c r="FX183">
        <v>3</v>
      </c>
      <c r="FY183" t="s">
        <v>417</v>
      </c>
      <c r="FZ183">
        <v>2.9749400000000001</v>
      </c>
      <c r="GA183">
        <v>2.86388</v>
      </c>
      <c r="GB183">
        <v>0.191191</v>
      </c>
      <c r="GC183">
        <v>0.197015</v>
      </c>
      <c r="GD183">
        <v>0.14918400000000001</v>
      </c>
      <c r="GE183">
        <v>0.148231</v>
      </c>
      <c r="GF183">
        <v>28028.799999999999</v>
      </c>
      <c r="GG183">
        <v>24229.7</v>
      </c>
      <c r="GH183">
        <v>30971.4</v>
      </c>
      <c r="GI183">
        <v>28118.5</v>
      </c>
      <c r="GJ183">
        <v>34736.199999999997</v>
      </c>
      <c r="GK183">
        <v>33831.4</v>
      </c>
      <c r="GL183">
        <v>40400.5</v>
      </c>
      <c r="GM183">
        <v>39234.400000000001</v>
      </c>
      <c r="GN183">
        <v>2.0662799999999999</v>
      </c>
      <c r="GO183">
        <v>2.39317</v>
      </c>
      <c r="GP183">
        <v>0</v>
      </c>
      <c r="GQ183">
        <v>0.162609</v>
      </c>
      <c r="GR183">
        <v>999.9</v>
      </c>
      <c r="GS183">
        <v>31.325900000000001</v>
      </c>
      <c r="GT183">
        <v>66.900000000000006</v>
      </c>
      <c r="GU183">
        <v>37.4</v>
      </c>
      <c r="GV183">
        <v>42.654899999999998</v>
      </c>
      <c r="GW183">
        <v>24.151599999999998</v>
      </c>
      <c r="GX183">
        <v>16.286100000000001</v>
      </c>
      <c r="GY183">
        <v>2</v>
      </c>
      <c r="GZ183">
        <v>0.46926299999999999</v>
      </c>
      <c r="HA183">
        <v>0.44644899999999998</v>
      </c>
      <c r="HB183">
        <v>20.212499999999999</v>
      </c>
      <c r="HC183">
        <v>5.2148899999999996</v>
      </c>
      <c r="HD183">
        <v>11.9682</v>
      </c>
      <c r="HE183">
        <v>4.9913499999999997</v>
      </c>
      <c r="HF183">
        <v>3.2924000000000002</v>
      </c>
      <c r="HG183">
        <v>6313.2</v>
      </c>
      <c r="HH183">
        <v>9999</v>
      </c>
      <c r="HI183">
        <v>9999</v>
      </c>
      <c r="HJ183">
        <v>493</v>
      </c>
      <c r="HK183">
        <v>4.9713900000000004</v>
      </c>
      <c r="HL183">
        <v>1.8744400000000001</v>
      </c>
      <c r="HM183">
        <v>1.87073</v>
      </c>
      <c r="HN183">
        <v>1.87036</v>
      </c>
      <c r="HO183">
        <v>1.875</v>
      </c>
      <c r="HP183">
        <v>1.8716900000000001</v>
      </c>
      <c r="HQ183">
        <v>1.86721</v>
      </c>
      <c r="HR183">
        <v>1.8782000000000001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-1.5</v>
      </c>
      <c r="IG183">
        <v>0.47460000000000002</v>
      </c>
      <c r="IH183">
        <v>-1.5014285714286191</v>
      </c>
      <c r="II183">
        <v>0</v>
      </c>
      <c r="IJ183">
        <v>0</v>
      </c>
      <c r="IK183">
        <v>0</v>
      </c>
      <c r="IL183">
        <v>0.47462380952381272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284.2</v>
      </c>
      <c r="IU183">
        <v>4245.8999999999996</v>
      </c>
      <c r="IV183">
        <v>2.97241</v>
      </c>
      <c r="IW183">
        <v>2.5366200000000001</v>
      </c>
      <c r="IX183">
        <v>2.1484399999999999</v>
      </c>
      <c r="IY183">
        <v>2.5976599999999999</v>
      </c>
      <c r="IZ183">
        <v>2.5451700000000002</v>
      </c>
      <c r="JA183">
        <v>2.2961399999999998</v>
      </c>
      <c r="JB183">
        <v>41.222299999999997</v>
      </c>
      <c r="JC183">
        <v>15.6556</v>
      </c>
      <c r="JD183">
        <v>18</v>
      </c>
      <c r="JE183">
        <v>500.11200000000002</v>
      </c>
      <c r="JF183">
        <v>926.81200000000001</v>
      </c>
      <c r="JG183">
        <v>30.999500000000001</v>
      </c>
      <c r="JH183">
        <v>33.550800000000002</v>
      </c>
      <c r="JI183">
        <v>30.000299999999999</v>
      </c>
      <c r="JJ183">
        <v>33.338700000000003</v>
      </c>
      <c r="JK183">
        <v>33.2545</v>
      </c>
      <c r="JL183">
        <v>59.569099999999999</v>
      </c>
      <c r="JM183">
        <v>20.082599999999999</v>
      </c>
      <c r="JN183">
        <v>95.545699999999997</v>
      </c>
      <c r="JO183">
        <v>31</v>
      </c>
      <c r="JP183">
        <v>1123.42</v>
      </c>
      <c r="JQ183">
        <v>35.561799999999998</v>
      </c>
      <c r="JR183">
        <v>98.739199999999997</v>
      </c>
      <c r="JS183">
        <v>98.766900000000007</v>
      </c>
    </row>
    <row r="184" spans="1:279" x14ac:dyDescent="0.2">
      <c r="A184">
        <v>169</v>
      </c>
      <c r="B184">
        <v>1656607154.5</v>
      </c>
      <c r="C184">
        <v>671</v>
      </c>
      <c r="D184" t="s">
        <v>757</v>
      </c>
      <c r="E184" t="s">
        <v>758</v>
      </c>
      <c r="F184">
        <v>4</v>
      </c>
      <c r="G184">
        <v>1656607152.1875</v>
      </c>
      <c r="H184">
        <f t="shared" si="100"/>
        <v>1.176151221763709E-3</v>
      </c>
      <c r="I184">
        <f t="shared" si="101"/>
        <v>1.1761512217637091</v>
      </c>
      <c r="J184">
        <f t="shared" si="102"/>
        <v>11.813622276263914</v>
      </c>
      <c r="K184">
        <f t="shared" si="103"/>
        <v>1083.665</v>
      </c>
      <c r="L184">
        <f t="shared" si="104"/>
        <v>794.69401671442154</v>
      </c>
      <c r="M184">
        <f t="shared" si="105"/>
        <v>80.387163583039325</v>
      </c>
      <c r="N184">
        <f t="shared" si="106"/>
        <v>109.61798351568419</v>
      </c>
      <c r="O184">
        <f t="shared" si="107"/>
        <v>7.3009526142318926E-2</v>
      </c>
      <c r="P184">
        <f t="shared" si="108"/>
        <v>1.672703887892071</v>
      </c>
      <c r="Q184">
        <f t="shared" si="109"/>
        <v>7.1284266733039184E-2</v>
      </c>
      <c r="R184">
        <f t="shared" si="110"/>
        <v>4.4704278801955363E-2</v>
      </c>
      <c r="S184">
        <f t="shared" si="111"/>
        <v>194.42043411260036</v>
      </c>
      <c r="T184">
        <f t="shared" si="112"/>
        <v>35.397331211984977</v>
      </c>
      <c r="U184">
        <f t="shared" si="113"/>
        <v>33.954949999999997</v>
      </c>
      <c r="V184">
        <f t="shared" si="114"/>
        <v>5.3295982848844661</v>
      </c>
      <c r="W184">
        <f t="shared" si="115"/>
        <v>69.878091256350189</v>
      </c>
      <c r="X184">
        <f t="shared" si="116"/>
        <v>3.7353822572498832</v>
      </c>
      <c r="Y184">
        <f t="shared" si="117"/>
        <v>5.3455699634761125</v>
      </c>
      <c r="Z184">
        <f t="shared" si="118"/>
        <v>1.5942160276345829</v>
      </c>
      <c r="AA184">
        <f t="shared" si="119"/>
        <v>-51.868268879779571</v>
      </c>
      <c r="AB184">
        <f t="shared" si="120"/>
        <v>4.8369660288666134</v>
      </c>
      <c r="AC184">
        <f t="shared" si="121"/>
        <v>0.66865628978223701</v>
      </c>
      <c r="AD184">
        <f t="shared" si="122"/>
        <v>148.05778755146963</v>
      </c>
      <c r="AE184">
        <f t="shared" si="123"/>
        <v>22.8619739921144</v>
      </c>
      <c r="AF184">
        <f t="shared" si="124"/>
        <v>1.1125653603455943</v>
      </c>
      <c r="AG184">
        <f t="shared" si="125"/>
        <v>11.813622276263914</v>
      </c>
      <c r="AH184">
        <v>1153.1345507509029</v>
      </c>
      <c r="AI184">
        <v>1128.336848484849</v>
      </c>
      <c r="AJ184">
        <v>1.716792684747201</v>
      </c>
      <c r="AK184">
        <v>67.047301081910973</v>
      </c>
      <c r="AL184">
        <f t="shared" si="126"/>
        <v>1.1761512217637091</v>
      </c>
      <c r="AM184">
        <v>35.51977926461538</v>
      </c>
      <c r="AN184">
        <v>36.935476223776242</v>
      </c>
      <c r="AO184">
        <v>-3.6392325618936131E-6</v>
      </c>
      <c r="AP184">
        <v>77.180000000000007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19290.048317175355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1009.4791497992748</v>
      </c>
      <c r="BI184">
        <f t="shared" si="133"/>
        <v>11.813622276263914</v>
      </c>
      <c r="BJ184" t="e">
        <f t="shared" si="134"/>
        <v>#DIV/0!</v>
      </c>
      <c r="BK184">
        <f t="shared" si="135"/>
        <v>1.1702690717894411E-2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1199.96875</v>
      </c>
      <c r="CQ184">
        <f t="shared" si="147"/>
        <v>1009.4791497992748</v>
      </c>
      <c r="CR184">
        <f t="shared" si="148"/>
        <v>0.84125453250284621</v>
      </c>
      <c r="CS184">
        <f t="shared" si="149"/>
        <v>0.16202124773049328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1656607152.1875</v>
      </c>
      <c r="CZ184">
        <v>1083.665</v>
      </c>
      <c r="DA184">
        <v>1113.7449999999999</v>
      </c>
      <c r="DB184">
        <v>36.927362500000001</v>
      </c>
      <c r="DC184">
        <v>35.588212499999997</v>
      </c>
      <c r="DD184">
        <v>1085.16625</v>
      </c>
      <c r="DE184">
        <v>36.452762499999999</v>
      </c>
      <c r="DF184">
        <v>480.07225</v>
      </c>
      <c r="DG184">
        <v>101.054875</v>
      </c>
      <c r="DH184">
        <v>9.9986987499999999E-2</v>
      </c>
      <c r="DI184">
        <v>34.008587499999997</v>
      </c>
      <c r="DJ184">
        <v>999.9</v>
      </c>
      <c r="DK184">
        <v>33.954949999999997</v>
      </c>
      <c r="DL184">
        <v>0</v>
      </c>
      <c r="DM184">
        <v>0</v>
      </c>
      <c r="DN184">
        <v>4001.2512499999998</v>
      </c>
      <c r="DO184">
        <v>0</v>
      </c>
      <c r="DP184">
        <v>53.300237500000001</v>
      </c>
      <c r="DQ184">
        <v>-30.082012500000001</v>
      </c>
      <c r="DR184">
        <v>1125.2149999999999</v>
      </c>
      <c r="DS184">
        <v>1154.845</v>
      </c>
      <c r="DT184">
        <v>1.339145</v>
      </c>
      <c r="DU184">
        <v>1113.7449999999999</v>
      </c>
      <c r="DV184">
        <v>35.588212499999997</v>
      </c>
      <c r="DW184">
        <v>3.7316837500000002</v>
      </c>
      <c r="DX184">
        <v>3.5963574999999999</v>
      </c>
      <c r="DY184">
        <v>27.712425</v>
      </c>
      <c r="DZ184">
        <v>27.081637499999999</v>
      </c>
      <c r="EA184">
        <v>1199.96875</v>
      </c>
      <c r="EB184">
        <v>0.95800912500000002</v>
      </c>
      <c r="EC184">
        <v>4.1990649999999997E-2</v>
      </c>
      <c r="ED184">
        <v>0</v>
      </c>
      <c r="EE184">
        <v>639.18962499999998</v>
      </c>
      <c r="EF184">
        <v>5.0001600000000002</v>
      </c>
      <c r="EG184">
        <v>8568.3962499999998</v>
      </c>
      <c r="EH184">
        <v>9514.9575000000004</v>
      </c>
      <c r="EI184">
        <v>49</v>
      </c>
      <c r="EJ184">
        <v>50.686999999999998</v>
      </c>
      <c r="EK184">
        <v>50.069875000000003</v>
      </c>
      <c r="EL184">
        <v>50.125</v>
      </c>
      <c r="EM184">
        <v>50.671499999999988</v>
      </c>
      <c r="EN184">
        <v>1144.7887499999999</v>
      </c>
      <c r="EO184">
        <v>50.18</v>
      </c>
      <c r="EP184">
        <v>0</v>
      </c>
      <c r="EQ184">
        <v>11722.599999904631</v>
      </c>
      <c r="ER184">
        <v>0</v>
      </c>
      <c r="ES184">
        <v>639.01015384615391</v>
      </c>
      <c r="ET184">
        <v>2.035623934845074</v>
      </c>
      <c r="EU184">
        <v>-7.7606836649042918</v>
      </c>
      <c r="EV184">
        <v>8569.995384615384</v>
      </c>
      <c r="EW184">
        <v>15</v>
      </c>
      <c r="EX184">
        <v>1656590095.5</v>
      </c>
      <c r="EY184" t="s">
        <v>416</v>
      </c>
      <c r="EZ184">
        <v>1656590095.5</v>
      </c>
      <c r="FA184">
        <v>1656352397</v>
      </c>
      <c r="FB184">
        <v>2</v>
      </c>
      <c r="FC184">
        <v>-0.995</v>
      </c>
      <c r="FD184">
        <v>0.47499999999999998</v>
      </c>
      <c r="FE184">
        <v>-1.5009999999999999</v>
      </c>
      <c r="FF184">
        <v>0.47499999999999998</v>
      </c>
      <c r="FG184">
        <v>427</v>
      </c>
      <c r="FH184">
        <v>33</v>
      </c>
      <c r="FI184">
        <v>0.32</v>
      </c>
      <c r="FJ184">
        <v>0.2</v>
      </c>
      <c r="FK184">
        <v>-29.926048780487811</v>
      </c>
      <c r="FL184">
        <v>-1.3944857142857809</v>
      </c>
      <c r="FM184">
        <v>0.15854850011512761</v>
      </c>
      <c r="FN184">
        <v>0</v>
      </c>
      <c r="FO184">
        <v>638.95011764705873</v>
      </c>
      <c r="FP184">
        <v>1.482566849414098</v>
      </c>
      <c r="FQ184">
        <v>0.25938986835693739</v>
      </c>
      <c r="FR184">
        <v>0</v>
      </c>
      <c r="FS184">
        <v>1.4500721951219511</v>
      </c>
      <c r="FT184">
        <v>-0.44399853658536181</v>
      </c>
      <c r="FU184">
        <v>5.4483412983250143E-2</v>
      </c>
      <c r="FV184">
        <v>0</v>
      </c>
      <c r="FW184">
        <v>0</v>
      </c>
      <c r="FX184">
        <v>3</v>
      </c>
      <c r="FY184" t="s">
        <v>425</v>
      </c>
      <c r="FZ184">
        <v>2.9741499999999998</v>
      </c>
      <c r="GA184">
        <v>2.8637899999999998</v>
      </c>
      <c r="GB184">
        <v>0.19193299999999999</v>
      </c>
      <c r="GC184">
        <v>0.197795</v>
      </c>
      <c r="GD184">
        <v>0.14922299999999999</v>
      </c>
      <c r="GE184">
        <v>0.14841599999999999</v>
      </c>
      <c r="GF184">
        <v>28003.200000000001</v>
      </c>
      <c r="GG184">
        <v>24206</v>
      </c>
      <c r="GH184">
        <v>30971.599999999999</v>
      </c>
      <c r="GI184">
        <v>28118.400000000001</v>
      </c>
      <c r="GJ184">
        <v>34734.800000000003</v>
      </c>
      <c r="GK184">
        <v>33823.800000000003</v>
      </c>
      <c r="GL184">
        <v>40400.699999999997</v>
      </c>
      <c r="GM184">
        <v>39234.1</v>
      </c>
      <c r="GN184">
        <v>2.0657199999999998</v>
      </c>
      <c r="GO184">
        <v>2.3937499999999998</v>
      </c>
      <c r="GP184">
        <v>0</v>
      </c>
      <c r="GQ184">
        <v>0.162795</v>
      </c>
      <c r="GR184">
        <v>999.9</v>
      </c>
      <c r="GS184">
        <v>31.312000000000001</v>
      </c>
      <c r="GT184">
        <v>66.900000000000006</v>
      </c>
      <c r="GU184">
        <v>37.299999999999997</v>
      </c>
      <c r="GV184">
        <v>42.432699999999997</v>
      </c>
      <c r="GW184">
        <v>24.111599999999999</v>
      </c>
      <c r="GX184">
        <v>16.418299999999999</v>
      </c>
      <c r="GY184">
        <v>2</v>
      </c>
      <c r="GZ184">
        <v>0.46945900000000002</v>
      </c>
      <c r="HA184">
        <v>0.44368200000000002</v>
      </c>
      <c r="HB184">
        <v>20.212800000000001</v>
      </c>
      <c r="HC184">
        <v>5.2156399999999996</v>
      </c>
      <c r="HD184">
        <v>11.9682</v>
      </c>
      <c r="HE184">
        <v>4.9919000000000002</v>
      </c>
      <c r="HF184">
        <v>3.2925300000000002</v>
      </c>
      <c r="HG184">
        <v>6313.2</v>
      </c>
      <c r="HH184">
        <v>9999</v>
      </c>
      <c r="HI184">
        <v>9999</v>
      </c>
      <c r="HJ184">
        <v>493</v>
      </c>
      <c r="HK184">
        <v>4.9714</v>
      </c>
      <c r="HL184">
        <v>1.8744099999999999</v>
      </c>
      <c r="HM184">
        <v>1.87073</v>
      </c>
      <c r="HN184">
        <v>1.8703700000000001</v>
      </c>
      <c r="HO184">
        <v>1.875</v>
      </c>
      <c r="HP184">
        <v>1.8716999999999999</v>
      </c>
      <c r="HQ184">
        <v>1.86721</v>
      </c>
      <c r="HR184">
        <v>1.8782000000000001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-1.5</v>
      </c>
      <c r="IG184">
        <v>0.47460000000000002</v>
      </c>
      <c r="IH184">
        <v>-1.5014285714286191</v>
      </c>
      <c r="II184">
        <v>0</v>
      </c>
      <c r="IJ184">
        <v>0</v>
      </c>
      <c r="IK184">
        <v>0</v>
      </c>
      <c r="IL184">
        <v>0.47462380952381272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284.3</v>
      </c>
      <c r="IU184">
        <v>4246</v>
      </c>
      <c r="IV184">
        <v>2.98706</v>
      </c>
      <c r="IW184">
        <v>2.5329600000000001</v>
      </c>
      <c r="IX184">
        <v>2.1484399999999999</v>
      </c>
      <c r="IY184">
        <v>2.5952099999999998</v>
      </c>
      <c r="IZ184">
        <v>2.5451700000000002</v>
      </c>
      <c r="JA184">
        <v>2.3046899999999999</v>
      </c>
      <c r="JB184">
        <v>41.222299999999997</v>
      </c>
      <c r="JC184">
        <v>15.6556</v>
      </c>
      <c r="JD184">
        <v>18</v>
      </c>
      <c r="JE184">
        <v>499.78500000000003</v>
      </c>
      <c r="JF184">
        <v>927.53200000000004</v>
      </c>
      <c r="JG184">
        <v>30.999400000000001</v>
      </c>
      <c r="JH184">
        <v>33.553800000000003</v>
      </c>
      <c r="JI184">
        <v>30.000299999999999</v>
      </c>
      <c r="JJ184">
        <v>33.341000000000001</v>
      </c>
      <c r="JK184">
        <v>33.256799999999998</v>
      </c>
      <c r="JL184">
        <v>59.856099999999998</v>
      </c>
      <c r="JM184">
        <v>20.082599999999999</v>
      </c>
      <c r="JN184">
        <v>95.545699999999997</v>
      </c>
      <c r="JO184">
        <v>31</v>
      </c>
      <c r="JP184">
        <v>1130.1099999999999</v>
      </c>
      <c r="JQ184">
        <v>35.553600000000003</v>
      </c>
      <c r="JR184">
        <v>98.739800000000002</v>
      </c>
      <c r="JS184">
        <v>98.766400000000004</v>
      </c>
    </row>
    <row r="185" spans="1:279" x14ac:dyDescent="0.2">
      <c r="A185">
        <v>170</v>
      </c>
      <c r="B185">
        <v>1656607158.5</v>
      </c>
      <c r="C185">
        <v>675</v>
      </c>
      <c r="D185" t="s">
        <v>759</v>
      </c>
      <c r="E185" t="s">
        <v>760</v>
      </c>
      <c r="F185">
        <v>4</v>
      </c>
      <c r="G185">
        <v>1656607156.5</v>
      </c>
      <c r="H185">
        <f t="shared" si="100"/>
        <v>1.1508287071336964E-3</v>
      </c>
      <c r="I185">
        <f t="shared" si="101"/>
        <v>1.1508287071336964</v>
      </c>
      <c r="J185">
        <f t="shared" si="102"/>
        <v>11.90389924941878</v>
      </c>
      <c r="K185">
        <f t="shared" si="103"/>
        <v>1090.815714285714</v>
      </c>
      <c r="L185">
        <f t="shared" si="104"/>
        <v>794.72237619988869</v>
      </c>
      <c r="M185">
        <f t="shared" si="105"/>
        <v>80.388074187702315</v>
      </c>
      <c r="N185">
        <f t="shared" si="106"/>
        <v>110.3386254007475</v>
      </c>
      <c r="O185">
        <f t="shared" si="107"/>
        <v>7.1615906864520504E-2</v>
      </c>
      <c r="P185">
        <f t="shared" si="108"/>
        <v>1.6718115120425601</v>
      </c>
      <c r="Q185">
        <f t="shared" si="109"/>
        <v>6.995421157138515E-2</v>
      </c>
      <c r="R185">
        <f t="shared" si="110"/>
        <v>4.3867467653447442E-2</v>
      </c>
      <c r="S185">
        <f t="shared" si="111"/>
        <v>194.43006432689432</v>
      </c>
      <c r="T185">
        <f t="shared" si="112"/>
        <v>35.40321113152114</v>
      </c>
      <c r="U185">
        <f t="shared" si="113"/>
        <v>33.946642857142862</v>
      </c>
      <c r="V185">
        <f t="shared" si="114"/>
        <v>5.3271283757707151</v>
      </c>
      <c r="W185">
        <f t="shared" si="115"/>
        <v>69.942337478748811</v>
      </c>
      <c r="X185">
        <f t="shared" si="116"/>
        <v>3.7376157911450685</v>
      </c>
      <c r="Y185">
        <f t="shared" si="117"/>
        <v>5.3438531308461075</v>
      </c>
      <c r="Z185">
        <f t="shared" si="118"/>
        <v>1.5895125846256466</v>
      </c>
      <c r="AA185">
        <f t="shared" si="119"/>
        <v>-50.751545984596014</v>
      </c>
      <c r="AB185">
        <f t="shared" si="120"/>
        <v>5.0640578842719517</v>
      </c>
      <c r="AC185">
        <f t="shared" si="121"/>
        <v>0.70037472284952818</v>
      </c>
      <c r="AD185">
        <f t="shared" si="122"/>
        <v>149.44295094941978</v>
      </c>
      <c r="AE185">
        <f t="shared" si="123"/>
        <v>23.032684298561747</v>
      </c>
      <c r="AF185">
        <f t="shared" si="124"/>
        <v>1.1066208999518112</v>
      </c>
      <c r="AG185">
        <f t="shared" si="125"/>
        <v>11.90389924941878</v>
      </c>
      <c r="AH185">
        <v>1160.332017516522</v>
      </c>
      <c r="AI185">
        <v>1135.2789090909091</v>
      </c>
      <c r="AJ185">
        <v>1.740614438589549</v>
      </c>
      <c r="AK185">
        <v>67.047301081910973</v>
      </c>
      <c r="AL185">
        <f t="shared" si="126"/>
        <v>1.1508287071336964</v>
      </c>
      <c r="AM185">
        <v>35.610547394685312</v>
      </c>
      <c r="AN185">
        <v>36.959397202797248</v>
      </c>
      <c r="AO185">
        <v>5.761137529168979E-3</v>
      </c>
      <c r="AP185">
        <v>77.180000000000007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19268.984063108517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1009.5294426564217</v>
      </c>
      <c r="BI185">
        <f t="shared" si="133"/>
        <v>11.90389924941878</v>
      </c>
      <c r="BJ185" t="e">
        <f t="shared" si="134"/>
        <v>#DIV/0!</v>
      </c>
      <c r="BK185">
        <f t="shared" si="135"/>
        <v>1.179153251647173E-2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1200.028571428571</v>
      </c>
      <c r="CQ185">
        <f t="shared" si="147"/>
        <v>1009.5294426564217</v>
      </c>
      <c r="CR185">
        <f t="shared" si="148"/>
        <v>0.84125450567783555</v>
      </c>
      <c r="CS185">
        <f t="shared" si="149"/>
        <v>0.16202119595822251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1656607156.5</v>
      </c>
      <c r="CZ185">
        <v>1090.815714285714</v>
      </c>
      <c r="DA185">
        <v>1121.1185714285709</v>
      </c>
      <c r="DB185">
        <v>36.950342857142857</v>
      </c>
      <c r="DC185">
        <v>35.618042857142861</v>
      </c>
      <c r="DD185">
        <v>1092.3171428571429</v>
      </c>
      <c r="DE185">
        <v>36.475685714285717</v>
      </c>
      <c r="DF185">
        <v>479.95085714285722</v>
      </c>
      <c r="DG185">
        <v>101.05242857142861</v>
      </c>
      <c r="DH185">
        <v>9.9969542857142865E-2</v>
      </c>
      <c r="DI185">
        <v>34.002828571428573</v>
      </c>
      <c r="DJ185">
        <v>999.89999999999986</v>
      </c>
      <c r="DK185">
        <v>33.946642857142862</v>
      </c>
      <c r="DL185">
        <v>0</v>
      </c>
      <c r="DM185">
        <v>0</v>
      </c>
      <c r="DN185">
        <v>3997.767142857143</v>
      </c>
      <c r="DO185">
        <v>0</v>
      </c>
      <c r="DP185">
        <v>54.013157142857139</v>
      </c>
      <c r="DQ185">
        <v>-30.301585714285711</v>
      </c>
      <c r="DR185">
        <v>1132.668571428572</v>
      </c>
      <c r="DS185">
        <v>1162.525714285714</v>
      </c>
      <c r="DT185">
        <v>1.3322928571428569</v>
      </c>
      <c r="DU185">
        <v>1121.1185714285709</v>
      </c>
      <c r="DV185">
        <v>35.618042857142861</v>
      </c>
      <c r="DW185">
        <v>3.7339257142857138</v>
      </c>
      <c r="DX185">
        <v>3.599294285714286</v>
      </c>
      <c r="DY185">
        <v>27.722728571428569</v>
      </c>
      <c r="DZ185">
        <v>27.095557142857139</v>
      </c>
      <c r="EA185">
        <v>1200.028571428571</v>
      </c>
      <c r="EB185">
        <v>0.95800971428571413</v>
      </c>
      <c r="EC185">
        <v>4.1990071428571432E-2</v>
      </c>
      <c r="ED185">
        <v>0</v>
      </c>
      <c r="EE185">
        <v>639.26714285714286</v>
      </c>
      <c r="EF185">
        <v>5.0001600000000002</v>
      </c>
      <c r="EG185">
        <v>8563.9614285714288</v>
      </c>
      <c r="EH185">
        <v>9515.42</v>
      </c>
      <c r="EI185">
        <v>49</v>
      </c>
      <c r="EJ185">
        <v>50.704999999999998</v>
      </c>
      <c r="EK185">
        <v>50.080000000000013</v>
      </c>
      <c r="EL185">
        <v>50.107000000000014</v>
      </c>
      <c r="EM185">
        <v>50.669285714285706</v>
      </c>
      <c r="EN185">
        <v>1144.8471428571429</v>
      </c>
      <c r="EO185">
        <v>50.181428571428583</v>
      </c>
      <c r="EP185">
        <v>0</v>
      </c>
      <c r="EQ185">
        <v>11726.79999995232</v>
      </c>
      <c r="ER185">
        <v>0</v>
      </c>
      <c r="ES185">
        <v>639.15679999999998</v>
      </c>
      <c r="ET185">
        <v>2.057769223669546</v>
      </c>
      <c r="EU185">
        <v>-52.376153727047303</v>
      </c>
      <c r="EV185">
        <v>8568.493199999999</v>
      </c>
      <c r="EW185">
        <v>15</v>
      </c>
      <c r="EX185">
        <v>1656590095.5</v>
      </c>
      <c r="EY185" t="s">
        <v>416</v>
      </c>
      <c r="EZ185">
        <v>1656590095.5</v>
      </c>
      <c r="FA185">
        <v>1656352397</v>
      </c>
      <c r="FB185">
        <v>2</v>
      </c>
      <c r="FC185">
        <v>-0.995</v>
      </c>
      <c r="FD185">
        <v>0.47499999999999998</v>
      </c>
      <c r="FE185">
        <v>-1.5009999999999999</v>
      </c>
      <c r="FF185">
        <v>0.47499999999999998</v>
      </c>
      <c r="FG185">
        <v>427</v>
      </c>
      <c r="FH185">
        <v>33</v>
      </c>
      <c r="FI185">
        <v>0.32</v>
      </c>
      <c r="FJ185">
        <v>0.2</v>
      </c>
      <c r="FK185">
        <v>-30.040570731707319</v>
      </c>
      <c r="FL185">
        <v>-1.4757679442508971</v>
      </c>
      <c r="FM185">
        <v>0.167025660718612</v>
      </c>
      <c r="FN185">
        <v>0</v>
      </c>
      <c r="FO185">
        <v>639.02185294117658</v>
      </c>
      <c r="FP185">
        <v>1.8556302512338281</v>
      </c>
      <c r="FQ185">
        <v>0.26548558533518313</v>
      </c>
      <c r="FR185">
        <v>0</v>
      </c>
      <c r="FS185">
        <v>1.419583902439024</v>
      </c>
      <c r="FT185">
        <v>-0.62924404181184368</v>
      </c>
      <c r="FU185">
        <v>6.807659785135324E-2</v>
      </c>
      <c r="FV185">
        <v>0</v>
      </c>
      <c r="FW185">
        <v>0</v>
      </c>
      <c r="FX185">
        <v>3</v>
      </c>
      <c r="FY185" t="s">
        <v>425</v>
      </c>
      <c r="FZ185">
        <v>2.97431</v>
      </c>
      <c r="GA185">
        <v>2.8637700000000001</v>
      </c>
      <c r="GB185">
        <v>0.192686</v>
      </c>
      <c r="GC185">
        <v>0.198547</v>
      </c>
      <c r="GD185">
        <v>0.14928900000000001</v>
      </c>
      <c r="GE185">
        <v>0.14843600000000001</v>
      </c>
      <c r="GF185">
        <v>27976.1</v>
      </c>
      <c r="GG185">
        <v>24183.3</v>
      </c>
      <c r="GH185">
        <v>30970.6</v>
      </c>
      <c r="GI185">
        <v>28118.5</v>
      </c>
      <c r="GJ185">
        <v>34731</v>
      </c>
      <c r="GK185">
        <v>33823.1</v>
      </c>
      <c r="GL185">
        <v>40399.4</v>
      </c>
      <c r="GM185">
        <v>39234.199999999997</v>
      </c>
      <c r="GN185">
        <v>2.06575</v>
      </c>
      <c r="GO185">
        <v>2.39392</v>
      </c>
      <c r="GP185">
        <v>0</v>
      </c>
      <c r="GQ185">
        <v>0.16319</v>
      </c>
      <c r="GR185">
        <v>999.9</v>
      </c>
      <c r="GS185">
        <v>31.2971</v>
      </c>
      <c r="GT185">
        <v>66.900000000000006</v>
      </c>
      <c r="GU185">
        <v>37.299999999999997</v>
      </c>
      <c r="GV185">
        <v>42.428100000000001</v>
      </c>
      <c r="GW185">
        <v>24.011600000000001</v>
      </c>
      <c r="GX185">
        <v>16.5946</v>
      </c>
      <c r="GY185">
        <v>2</v>
      </c>
      <c r="GZ185">
        <v>0.46962700000000002</v>
      </c>
      <c r="HA185">
        <v>0.44067299999999998</v>
      </c>
      <c r="HB185">
        <v>20.212599999999998</v>
      </c>
      <c r="HC185">
        <v>5.2157900000000001</v>
      </c>
      <c r="HD185">
        <v>11.9686</v>
      </c>
      <c r="HE185">
        <v>4.9917499999999997</v>
      </c>
      <c r="HF185">
        <v>3.2925300000000002</v>
      </c>
      <c r="HG185">
        <v>6313.2</v>
      </c>
      <c r="HH185">
        <v>9999</v>
      </c>
      <c r="HI185">
        <v>9999</v>
      </c>
      <c r="HJ185">
        <v>493</v>
      </c>
      <c r="HK185">
        <v>4.9713700000000003</v>
      </c>
      <c r="HL185">
        <v>1.87442</v>
      </c>
      <c r="HM185">
        <v>1.87073</v>
      </c>
      <c r="HN185">
        <v>1.8704000000000001</v>
      </c>
      <c r="HO185">
        <v>1.875</v>
      </c>
      <c r="HP185">
        <v>1.87168</v>
      </c>
      <c r="HQ185">
        <v>1.8672200000000001</v>
      </c>
      <c r="HR185">
        <v>1.8782000000000001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-1.5</v>
      </c>
      <c r="IG185">
        <v>0.47460000000000002</v>
      </c>
      <c r="IH185">
        <v>-1.5014285714286191</v>
      </c>
      <c r="II185">
        <v>0</v>
      </c>
      <c r="IJ185">
        <v>0</v>
      </c>
      <c r="IK185">
        <v>0</v>
      </c>
      <c r="IL185">
        <v>0.47462380952381272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284.39999999999998</v>
      </c>
      <c r="IU185">
        <v>4246</v>
      </c>
      <c r="IV185">
        <v>3.0004900000000001</v>
      </c>
      <c r="IW185">
        <v>2.5293000000000001</v>
      </c>
      <c r="IX185">
        <v>2.1484399999999999</v>
      </c>
      <c r="IY185">
        <v>2.5964399999999999</v>
      </c>
      <c r="IZ185">
        <v>2.5451700000000002</v>
      </c>
      <c r="JA185">
        <v>2.3046899999999999</v>
      </c>
      <c r="JB185">
        <v>41.222299999999997</v>
      </c>
      <c r="JC185">
        <v>15.664300000000001</v>
      </c>
      <c r="JD185">
        <v>18</v>
      </c>
      <c r="JE185">
        <v>499.81900000000002</v>
      </c>
      <c r="JF185">
        <v>927.77200000000005</v>
      </c>
      <c r="JG185">
        <v>30.999300000000002</v>
      </c>
      <c r="JH185">
        <v>33.556100000000001</v>
      </c>
      <c r="JI185">
        <v>30.0002</v>
      </c>
      <c r="JJ185">
        <v>33.343200000000003</v>
      </c>
      <c r="JK185">
        <v>33.258699999999997</v>
      </c>
      <c r="JL185">
        <v>60.144199999999998</v>
      </c>
      <c r="JM185">
        <v>20.082599999999999</v>
      </c>
      <c r="JN185">
        <v>95.545699999999997</v>
      </c>
      <c r="JO185">
        <v>31</v>
      </c>
      <c r="JP185">
        <v>1136.8</v>
      </c>
      <c r="JQ185">
        <v>35.543100000000003</v>
      </c>
      <c r="JR185">
        <v>98.736500000000007</v>
      </c>
      <c r="JS185">
        <v>98.766599999999997</v>
      </c>
    </row>
    <row r="186" spans="1:279" x14ac:dyDescent="0.2">
      <c r="A186">
        <v>171</v>
      </c>
      <c r="B186">
        <v>1656607162.5</v>
      </c>
      <c r="C186">
        <v>679</v>
      </c>
      <c r="D186" t="s">
        <v>761</v>
      </c>
      <c r="E186" t="s">
        <v>762</v>
      </c>
      <c r="F186">
        <v>4</v>
      </c>
      <c r="G186">
        <v>1656607160.1875</v>
      </c>
      <c r="H186">
        <f t="shared" si="100"/>
        <v>1.1580111062514829E-3</v>
      </c>
      <c r="I186">
        <f t="shared" si="101"/>
        <v>1.1580111062514828</v>
      </c>
      <c r="J186">
        <f t="shared" si="102"/>
        <v>12.049745578082696</v>
      </c>
      <c r="K186">
        <f t="shared" si="103"/>
        <v>1096.9312500000001</v>
      </c>
      <c r="L186">
        <f t="shared" si="104"/>
        <v>800.08540700557342</v>
      </c>
      <c r="M186">
        <f t="shared" si="105"/>
        <v>80.931342087169867</v>
      </c>
      <c r="N186">
        <f t="shared" si="106"/>
        <v>110.95830202942126</v>
      </c>
      <c r="O186">
        <f t="shared" si="107"/>
        <v>7.2323256785126924E-2</v>
      </c>
      <c r="P186">
        <f t="shared" si="108"/>
        <v>1.6732142087343944</v>
      </c>
      <c r="Q186">
        <f t="shared" si="109"/>
        <v>7.0630377104236156E-2</v>
      </c>
      <c r="R186">
        <f t="shared" si="110"/>
        <v>4.4292783837662886E-2</v>
      </c>
      <c r="S186">
        <f t="shared" si="111"/>
        <v>194.42676336259359</v>
      </c>
      <c r="T186">
        <f t="shared" si="112"/>
        <v>35.390810284101519</v>
      </c>
      <c r="U186">
        <f t="shared" si="113"/>
        <v>33.935524999999998</v>
      </c>
      <c r="V186">
        <f t="shared" si="114"/>
        <v>5.3238243327528894</v>
      </c>
      <c r="W186">
        <f t="shared" si="115"/>
        <v>70.013185226109641</v>
      </c>
      <c r="X186">
        <f t="shared" si="116"/>
        <v>3.7396770749417425</v>
      </c>
      <c r="Y186">
        <f t="shared" si="117"/>
        <v>5.341389715186283</v>
      </c>
      <c r="Z186">
        <f t="shared" si="118"/>
        <v>1.5841472578111468</v>
      </c>
      <c r="AA186">
        <f t="shared" si="119"/>
        <v>-51.068289785690396</v>
      </c>
      <c r="AB186">
        <f t="shared" si="120"/>
        <v>5.3255558780220369</v>
      </c>
      <c r="AC186">
        <f t="shared" si="121"/>
        <v>0.73585353446733281</v>
      </c>
      <c r="AD186">
        <f t="shared" si="122"/>
        <v>149.41988298939259</v>
      </c>
      <c r="AE186">
        <f t="shared" si="123"/>
        <v>23.051289021454554</v>
      </c>
      <c r="AF186">
        <f t="shared" si="124"/>
        <v>1.1201752516049468</v>
      </c>
      <c r="AG186">
        <f t="shared" si="125"/>
        <v>12.049745578082696</v>
      </c>
      <c r="AH186">
        <v>1167.2939460821151</v>
      </c>
      <c r="AI186">
        <v>1142.161151515151</v>
      </c>
      <c r="AJ186">
        <v>1.721228877179386</v>
      </c>
      <c r="AK186">
        <v>67.047301081910973</v>
      </c>
      <c r="AL186">
        <f t="shared" si="126"/>
        <v>1.1580111062514828</v>
      </c>
      <c r="AM186">
        <v>35.619818662097913</v>
      </c>
      <c r="AN186">
        <v>36.979389510489518</v>
      </c>
      <c r="AO186">
        <v>5.40820512821106E-3</v>
      </c>
      <c r="AP186">
        <v>77.180000000000007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19303.320508014716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1009.5117747992712</v>
      </c>
      <c r="BI186">
        <f t="shared" si="133"/>
        <v>12.049745578082696</v>
      </c>
      <c r="BJ186" t="e">
        <f t="shared" si="134"/>
        <v>#DIV/0!</v>
      </c>
      <c r="BK186">
        <f t="shared" si="135"/>
        <v>1.1936211026838828E-2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1200.0074999999999</v>
      </c>
      <c r="CQ186">
        <f t="shared" si="147"/>
        <v>1009.5117747992712</v>
      </c>
      <c r="CR186">
        <f t="shared" si="148"/>
        <v>0.84125455449176045</v>
      </c>
      <c r="CS186">
        <f t="shared" si="149"/>
        <v>0.16202129016909778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1656607160.1875</v>
      </c>
      <c r="CZ186">
        <v>1096.9312500000001</v>
      </c>
      <c r="DA186">
        <v>1127.28125</v>
      </c>
      <c r="DB186">
        <v>36.9703625</v>
      </c>
      <c r="DC186">
        <v>35.621912500000001</v>
      </c>
      <c r="DD186">
        <v>1098.4337499999999</v>
      </c>
      <c r="DE186">
        <v>36.495762499999998</v>
      </c>
      <c r="DF186">
        <v>480.00087500000001</v>
      </c>
      <c r="DG186">
        <v>101.053375</v>
      </c>
      <c r="DH186">
        <v>0.1000036</v>
      </c>
      <c r="DI186">
        <v>33.994562500000001</v>
      </c>
      <c r="DJ186">
        <v>999.9</v>
      </c>
      <c r="DK186">
        <v>33.935524999999998</v>
      </c>
      <c r="DL186">
        <v>0</v>
      </c>
      <c r="DM186">
        <v>0</v>
      </c>
      <c r="DN186">
        <v>4003.3587499999999</v>
      </c>
      <c r="DO186">
        <v>0</v>
      </c>
      <c r="DP186">
        <v>54.328650000000003</v>
      </c>
      <c r="DQ186">
        <v>-30.3508</v>
      </c>
      <c r="DR186">
        <v>1139.04125</v>
      </c>
      <c r="DS186">
        <v>1168.9224999999999</v>
      </c>
      <c r="DT186">
        <v>1.3484787499999999</v>
      </c>
      <c r="DU186">
        <v>1127.28125</v>
      </c>
      <c r="DV186">
        <v>35.621912500000001</v>
      </c>
      <c r="DW186">
        <v>3.7359825</v>
      </c>
      <c r="DX186">
        <v>3.5997137499999998</v>
      </c>
      <c r="DY186">
        <v>27.732125</v>
      </c>
      <c r="DZ186">
        <v>27.097512500000001</v>
      </c>
      <c r="EA186">
        <v>1200.0074999999999</v>
      </c>
      <c r="EB186">
        <v>0.95800774999999994</v>
      </c>
      <c r="EC186">
        <v>4.1992000000000002E-2</v>
      </c>
      <c r="ED186">
        <v>0</v>
      </c>
      <c r="EE186">
        <v>639.46237499999995</v>
      </c>
      <c r="EF186">
        <v>5.0001600000000002</v>
      </c>
      <c r="EG186">
        <v>8559.5087499999991</v>
      </c>
      <c r="EH186">
        <v>9515.2450000000008</v>
      </c>
      <c r="EI186">
        <v>49</v>
      </c>
      <c r="EJ186">
        <v>50.686999999999998</v>
      </c>
      <c r="EK186">
        <v>50.117125000000001</v>
      </c>
      <c r="EL186">
        <v>50.132624999999997</v>
      </c>
      <c r="EM186">
        <v>50.686999999999998</v>
      </c>
      <c r="EN186">
        <v>1144.825</v>
      </c>
      <c r="EO186">
        <v>50.182499999999997</v>
      </c>
      <c r="EP186">
        <v>0</v>
      </c>
      <c r="EQ186">
        <v>11731</v>
      </c>
      <c r="ER186">
        <v>0</v>
      </c>
      <c r="ES186">
        <v>639.27384615384631</v>
      </c>
      <c r="ET186">
        <v>1.305641028480697</v>
      </c>
      <c r="EU186">
        <v>-70.890256474194999</v>
      </c>
      <c r="EV186">
        <v>8565.0484615384612</v>
      </c>
      <c r="EW186">
        <v>15</v>
      </c>
      <c r="EX186">
        <v>1656590095.5</v>
      </c>
      <c r="EY186" t="s">
        <v>416</v>
      </c>
      <c r="EZ186">
        <v>1656590095.5</v>
      </c>
      <c r="FA186">
        <v>1656352397</v>
      </c>
      <c r="FB186">
        <v>2</v>
      </c>
      <c r="FC186">
        <v>-0.995</v>
      </c>
      <c r="FD186">
        <v>0.47499999999999998</v>
      </c>
      <c r="FE186">
        <v>-1.5009999999999999</v>
      </c>
      <c r="FF186">
        <v>0.47499999999999998</v>
      </c>
      <c r="FG186">
        <v>427</v>
      </c>
      <c r="FH186">
        <v>33</v>
      </c>
      <c r="FI186">
        <v>0.32</v>
      </c>
      <c r="FJ186">
        <v>0.2</v>
      </c>
      <c r="FK186">
        <v>-30.139569999999999</v>
      </c>
      <c r="FL186">
        <v>-1.347174484052466</v>
      </c>
      <c r="FM186">
        <v>0.15285677806365</v>
      </c>
      <c r="FN186">
        <v>0</v>
      </c>
      <c r="FO186">
        <v>639.14055882352932</v>
      </c>
      <c r="FP186">
        <v>1.892207791822081</v>
      </c>
      <c r="FQ186">
        <v>0.27986395762063832</v>
      </c>
      <c r="FR186">
        <v>0</v>
      </c>
      <c r="FS186">
        <v>1.3940300000000001</v>
      </c>
      <c r="FT186">
        <v>-0.59452457786116686</v>
      </c>
      <c r="FU186">
        <v>6.5223254556944638E-2</v>
      </c>
      <c r="FV186">
        <v>0</v>
      </c>
      <c r="FW186">
        <v>0</v>
      </c>
      <c r="FX186">
        <v>3</v>
      </c>
      <c r="FY186" t="s">
        <v>425</v>
      </c>
      <c r="FZ186">
        <v>2.9744700000000002</v>
      </c>
      <c r="GA186">
        <v>2.8638400000000002</v>
      </c>
      <c r="GB186">
        <v>0.19343299999999999</v>
      </c>
      <c r="GC186">
        <v>0.199294</v>
      </c>
      <c r="GD186">
        <v>0.149341</v>
      </c>
      <c r="GE186">
        <v>0.148449</v>
      </c>
      <c r="GF186">
        <v>27950.1</v>
      </c>
      <c r="GG186">
        <v>24160.6</v>
      </c>
      <c r="GH186">
        <v>30970.6</v>
      </c>
      <c r="GI186">
        <v>28118.400000000001</v>
      </c>
      <c r="GJ186">
        <v>34729</v>
      </c>
      <c r="GK186">
        <v>33822.699999999997</v>
      </c>
      <c r="GL186">
        <v>40399.5</v>
      </c>
      <c r="GM186">
        <v>39234.300000000003</v>
      </c>
      <c r="GN186">
        <v>2.0659000000000001</v>
      </c>
      <c r="GO186">
        <v>2.3936199999999999</v>
      </c>
      <c r="GP186">
        <v>0</v>
      </c>
      <c r="GQ186">
        <v>0.16316800000000001</v>
      </c>
      <c r="GR186">
        <v>999.9</v>
      </c>
      <c r="GS186">
        <v>31.2834</v>
      </c>
      <c r="GT186">
        <v>66.900000000000006</v>
      </c>
      <c r="GU186">
        <v>37.299999999999997</v>
      </c>
      <c r="GV186">
        <v>42.424999999999997</v>
      </c>
      <c r="GW186">
        <v>24.031600000000001</v>
      </c>
      <c r="GX186">
        <v>16.262</v>
      </c>
      <c r="GY186">
        <v>2</v>
      </c>
      <c r="GZ186">
        <v>0.46972599999999998</v>
      </c>
      <c r="HA186">
        <v>0.43695299999999998</v>
      </c>
      <c r="HB186">
        <v>20.212599999999998</v>
      </c>
      <c r="HC186">
        <v>5.2153400000000003</v>
      </c>
      <c r="HD186">
        <v>11.969200000000001</v>
      </c>
      <c r="HE186">
        <v>4.9916999999999998</v>
      </c>
      <c r="HF186">
        <v>3.2926000000000002</v>
      </c>
      <c r="HG186">
        <v>6313.6</v>
      </c>
      <c r="HH186">
        <v>9999</v>
      </c>
      <c r="HI186">
        <v>9999</v>
      </c>
      <c r="HJ186">
        <v>493</v>
      </c>
      <c r="HK186">
        <v>4.9713900000000004</v>
      </c>
      <c r="HL186">
        <v>1.87443</v>
      </c>
      <c r="HM186">
        <v>1.87073</v>
      </c>
      <c r="HN186">
        <v>1.87039</v>
      </c>
      <c r="HO186">
        <v>1.875</v>
      </c>
      <c r="HP186">
        <v>1.8716699999999999</v>
      </c>
      <c r="HQ186">
        <v>1.86721</v>
      </c>
      <c r="HR186">
        <v>1.8782000000000001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-1.5</v>
      </c>
      <c r="IG186">
        <v>0.47460000000000002</v>
      </c>
      <c r="IH186">
        <v>-1.5014285714286191</v>
      </c>
      <c r="II186">
        <v>0</v>
      </c>
      <c r="IJ186">
        <v>0</v>
      </c>
      <c r="IK186">
        <v>0</v>
      </c>
      <c r="IL186">
        <v>0.47462380952381272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284.39999999999998</v>
      </c>
      <c r="IU186">
        <v>4246.1000000000004</v>
      </c>
      <c r="IV186">
        <v>3.0151400000000002</v>
      </c>
      <c r="IW186">
        <v>2.5402800000000001</v>
      </c>
      <c r="IX186">
        <v>2.1484399999999999</v>
      </c>
      <c r="IY186">
        <v>2.5964399999999999</v>
      </c>
      <c r="IZ186">
        <v>2.5451700000000002</v>
      </c>
      <c r="JA186">
        <v>2.2741699999999998</v>
      </c>
      <c r="JB186">
        <v>41.222299999999997</v>
      </c>
      <c r="JC186">
        <v>15.6381</v>
      </c>
      <c r="JD186">
        <v>18</v>
      </c>
      <c r="JE186">
        <v>499.93400000000003</v>
      </c>
      <c r="JF186">
        <v>927.41800000000001</v>
      </c>
      <c r="JG186">
        <v>30.999099999999999</v>
      </c>
      <c r="JH186">
        <v>33.558399999999999</v>
      </c>
      <c r="JI186">
        <v>30.0002</v>
      </c>
      <c r="JJ186">
        <v>33.345700000000001</v>
      </c>
      <c r="JK186">
        <v>33.259</v>
      </c>
      <c r="JL186">
        <v>60.433500000000002</v>
      </c>
      <c r="JM186">
        <v>20.082599999999999</v>
      </c>
      <c r="JN186">
        <v>95.545699999999997</v>
      </c>
      <c r="JO186">
        <v>31</v>
      </c>
      <c r="JP186">
        <v>1143.49</v>
      </c>
      <c r="JQ186">
        <v>35.543100000000003</v>
      </c>
      <c r="JR186">
        <v>98.736699999999999</v>
      </c>
      <c r="JS186">
        <v>98.7667</v>
      </c>
    </row>
    <row r="187" spans="1:279" x14ac:dyDescent="0.2">
      <c r="A187">
        <v>172</v>
      </c>
      <c r="B187">
        <v>1656607166.5</v>
      </c>
      <c r="C187">
        <v>683</v>
      </c>
      <c r="D187" t="s">
        <v>763</v>
      </c>
      <c r="E187" t="s">
        <v>764</v>
      </c>
      <c r="F187">
        <v>4</v>
      </c>
      <c r="G187">
        <v>1656607164.5</v>
      </c>
      <c r="H187">
        <f t="shared" si="100"/>
        <v>1.1583226323944695E-3</v>
      </c>
      <c r="I187">
        <f t="shared" si="101"/>
        <v>1.1583226323944695</v>
      </c>
      <c r="J187">
        <f t="shared" si="102"/>
        <v>11.987910006400055</v>
      </c>
      <c r="K187">
        <f t="shared" si="103"/>
        <v>1104.1128571428569</v>
      </c>
      <c r="L187">
        <f t="shared" si="104"/>
        <v>809.54161180651363</v>
      </c>
      <c r="M187">
        <f t="shared" si="105"/>
        <v>81.887697667475322</v>
      </c>
      <c r="N187">
        <f t="shared" si="106"/>
        <v>111.68451197304984</v>
      </c>
      <c r="O187">
        <f t="shared" si="107"/>
        <v>7.26004054751027E-2</v>
      </c>
      <c r="P187">
        <f t="shared" si="108"/>
        <v>1.6722856470216614</v>
      </c>
      <c r="Q187">
        <f t="shared" si="109"/>
        <v>7.0893768112767999E-2</v>
      </c>
      <c r="R187">
        <f t="shared" si="110"/>
        <v>4.4458598232933924E-2</v>
      </c>
      <c r="S187">
        <f t="shared" si="111"/>
        <v>194.42368032688154</v>
      </c>
      <c r="T187">
        <f t="shared" si="112"/>
        <v>35.387228920445054</v>
      </c>
      <c r="U187">
        <f t="shared" si="113"/>
        <v>33.923585714285707</v>
      </c>
      <c r="V187">
        <f t="shared" si="114"/>
        <v>5.3202781593853778</v>
      </c>
      <c r="W187">
        <f t="shared" si="115"/>
        <v>70.064891335327914</v>
      </c>
      <c r="X187">
        <f t="shared" si="116"/>
        <v>3.7415819415679215</v>
      </c>
      <c r="Y187">
        <f t="shared" si="117"/>
        <v>5.3401666230535518</v>
      </c>
      <c r="Z187">
        <f t="shared" si="118"/>
        <v>1.5786962178174564</v>
      </c>
      <c r="AA187">
        <f t="shared" si="119"/>
        <v>-51.082028088596104</v>
      </c>
      <c r="AB187">
        <f t="shared" si="120"/>
        <v>6.0288781551193678</v>
      </c>
      <c r="AC187">
        <f t="shared" si="121"/>
        <v>0.8334316202358093</v>
      </c>
      <c r="AD187">
        <f t="shared" si="122"/>
        <v>150.20396201364062</v>
      </c>
      <c r="AE187">
        <f t="shared" si="123"/>
        <v>23.05920458782413</v>
      </c>
      <c r="AF187">
        <f t="shared" si="124"/>
        <v>1.1340733468464059</v>
      </c>
      <c r="AG187">
        <f t="shared" si="125"/>
        <v>11.987910006400055</v>
      </c>
      <c r="AH187">
        <v>1174.2407712371889</v>
      </c>
      <c r="AI187">
        <v>1149.1200606060611</v>
      </c>
      <c r="AJ187">
        <v>1.734027631408954</v>
      </c>
      <c r="AK187">
        <v>67.047301081910973</v>
      </c>
      <c r="AL187">
        <f t="shared" si="126"/>
        <v>1.1583226323944695</v>
      </c>
      <c r="AM187">
        <v>35.623867594685308</v>
      </c>
      <c r="AN187">
        <v>36.993911188811218</v>
      </c>
      <c r="AO187">
        <v>3.793693240103875E-3</v>
      </c>
      <c r="AP187">
        <v>77.180000000000007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19281.172631012854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1009.4958426564157</v>
      </c>
      <c r="BI187">
        <f t="shared" si="133"/>
        <v>11.987910006400055</v>
      </c>
      <c r="BJ187" t="e">
        <f t="shared" si="134"/>
        <v>#DIV/0!</v>
      </c>
      <c r="BK187">
        <f t="shared" si="135"/>
        <v>1.1875145493273882E-2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1199.988571428572</v>
      </c>
      <c r="CQ187">
        <f t="shared" si="147"/>
        <v>1009.4958426564157</v>
      </c>
      <c r="CR187">
        <f t="shared" si="148"/>
        <v>0.8412545474950841</v>
      </c>
      <c r="CS187">
        <f t="shared" si="149"/>
        <v>0.1620212766655123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1656607164.5</v>
      </c>
      <c r="CZ187">
        <v>1104.1128571428569</v>
      </c>
      <c r="DA187">
        <v>1134.498571428571</v>
      </c>
      <c r="DB187">
        <v>36.989271428571428</v>
      </c>
      <c r="DC187">
        <v>35.624271428571433</v>
      </c>
      <c r="DD187">
        <v>1105.6157142857139</v>
      </c>
      <c r="DE187">
        <v>36.514642857142853</v>
      </c>
      <c r="DF187">
        <v>480.05485714285709</v>
      </c>
      <c r="DG187">
        <v>101.0531428571428</v>
      </c>
      <c r="DH187">
        <v>0.1000239142857143</v>
      </c>
      <c r="DI187">
        <v>33.990457142857153</v>
      </c>
      <c r="DJ187">
        <v>999.89999999999986</v>
      </c>
      <c r="DK187">
        <v>33.923585714285707</v>
      </c>
      <c r="DL187">
        <v>0</v>
      </c>
      <c r="DM187">
        <v>0</v>
      </c>
      <c r="DN187">
        <v>3999.6414285714282</v>
      </c>
      <c r="DO187">
        <v>0</v>
      </c>
      <c r="DP187">
        <v>54.457857142857151</v>
      </c>
      <c r="DQ187">
        <v>-30.387885714285719</v>
      </c>
      <c r="DR187">
        <v>1146.522857142857</v>
      </c>
      <c r="DS187">
        <v>1176.4100000000001</v>
      </c>
      <c r="DT187">
        <v>1.3649899999999999</v>
      </c>
      <c r="DU187">
        <v>1134.498571428571</v>
      </c>
      <c r="DV187">
        <v>35.624271428571433</v>
      </c>
      <c r="DW187">
        <v>3.7378814285714279</v>
      </c>
      <c r="DX187">
        <v>3.5999442857142858</v>
      </c>
      <c r="DY187">
        <v>27.740828571428569</v>
      </c>
      <c r="DZ187">
        <v>27.09864285714286</v>
      </c>
      <c r="EA187">
        <v>1199.988571428572</v>
      </c>
      <c r="EB187">
        <v>0.95800814285714275</v>
      </c>
      <c r="EC187">
        <v>4.1991614285714289E-2</v>
      </c>
      <c r="ED187">
        <v>0</v>
      </c>
      <c r="EE187">
        <v>639.48385714285723</v>
      </c>
      <c r="EF187">
        <v>5.0001600000000002</v>
      </c>
      <c r="EG187">
        <v>8553.15</v>
      </c>
      <c r="EH187">
        <v>9515.0871428571427</v>
      </c>
      <c r="EI187">
        <v>49</v>
      </c>
      <c r="EJ187">
        <v>50.686999999999998</v>
      </c>
      <c r="EK187">
        <v>50.107000000000014</v>
      </c>
      <c r="EL187">
        <v>50.125</v>
      </c>
      <c r="EM187">
        <v>50.686999999999998</v>
      </c>
      <c r="EN187">
        <v>1144.8071428571429</v>
      </c>
      <c r="EO187">
        <v>50.181428571428569</v>
      </c>
      <c r="EP187">
        <v>0</v>
      </c>
      <c r="EQ187">
        <v>11734.599999904631</v>
      </c>
      <c r="ER187">
        <v>0</v>
      </c>
      <c r="ES187">
        <v>639.35434615384611</v>
      </c>
      <c r="ET187">
        <v>1.1268717987396599</v>
      </c>
      <c r="EU187">
        <v>-69.10803429505043</v>
      </c>
      <c r="EV187">
        <v>8560.5550000000003</v>
      </c>
      <c r="EW187">
        <v>15</v>
      </c>
      <c r="EX187">
        <v>1656590095.5</v>
      </c>
      <c r="EY187" t="s">
        <v>416</v>
      </c>
      <c r="EZ187">
        <v>1656590095.5</v>
      </c>
      <c r="FA187">
        <v>1656352397</v>
      </c>
      <c r="FB187">
        <v>2</v>
      </c>
      <c r="FC187">
        <v>-0.995</v>
      </c>
      <c r="FD187">
        <v>0.47499999999999998</v>
      </c>
      <c r="FE187">
        <v>-1.5009999999999999</v>
      </c>
      <c r="FF187">
        <v>0.47499999999999998</v>
      </c>
      <c r="FG187">
        <v>427</v>
      </c>
      <c r="FH187">
        <v>33</v>
      </c>
      <c r="FI187">
        <v>0.32</v>
      </c>
      <c r="FJ187">
        <v>0.2</v>
      </c>
      <c r="FK187">
        <v>-30.223704878048778</v>
      </c>
      <c r="FL187">
        <v>-1.290110801393745</v>
      </c>
      <c r="FM187">
        <v>0.1490784798250116</v>
      </c>
      <c r="FN187">
        <v>0</v>
      </c>
      <c r="FO187">
        <v>639.25776470588221</v>
      </c>
      <c r="FP187">
        <v>1.687822768072051</v>
      </c>
      <c r="FQ187">
        <v>0.23995318891810721</v>
      </c>
      <c r="FR187">
        <v>0</v>
      </c>
      <c r="FS187">
        <v>1.370383170731708</v>
      </c>
      <c r="FT187">
        <v>-0.30316452961672641</v>
      </c>
      <c r="FU187">
        <v>4.9514143110784441E-2</v>
      </c>
      <c r="FV187">
        <v>0</v>
      </c>
      <c r="FW187">
        <v>0</v>
      </c>
      <c r="FX187">
        <v>3</v>
      </c>
      <c r="FY187" t="s">
        <v>425</v>
      </c>
      <c r="FZ187">
        <v>2.9744700000000002</v>
      </c>
      <c r="GA187">
        <v>2.8639100000000002</v>
      </c>
      <c r="GB187">
        <v>0.19417599999999999</v>
      </c>
      <c r="GC187">
        <v>0.200041</v>
      </c>
      <c r="GD187">
        <v>0.14938100000000001</v>
      </c>
      <c r="GE187">
        <v>0.14844399999999999</v>
      </c>
      <c r="GF187">
        <v>27924.799999999999</v>
      </c>
      <c r="GG187">
        <v>24138.2</v>
      </c>
      <c r="GH187">
        <v>30971.200000000001</v>
      </c>
      <c r="GI187">
        <v>28118.7</v>
      </c>
      <c r="GJ187">
        <v>34728.1</v>
      </c>
      <c r="GK187">
        <v>33822.6</v>
      </c>
      <c r="GL187">
        <v>40400.300000000003</v>
      </c>
      <c r="GM187">
        <v>39234</v>
      </c>
      <c r="GN187">
        <v>2.0658500000000002</v>
      </c>
      <c r="GO187">
        <v>2.3936999999999999</v>
      </c>
      <c r="GP187">
        <v>0</v>
      </c>
      <c r="GQ187">
        <v>0.163548</v>
      </c>
      <c r="GR187">
        <v>999.9</v>
      </c>
      <c r="GS187">
        <v>31.270700000000001</v>
      </c>
      <c r="GT187">
        <v>66.900000000000006</v>
      </c>
      <c r="GU187">
        <v>37.299999999999997</v>
      </c>
      <c r="GV187">
        <v>42.430399999999999</v>
      </c>
      <c r="GW187">
        <v>24.021599999999999</v>
      </c>
      <c r="GX187">
        <v>16.478400000000001</v>
      </c>
      <c r="GY187">
        <v>2</v>
      </c>
      <c r="GZ187">
        <v>0.46980699999999997</v>
      </c>
      <c r="HA187">
        <v>0.43396499999999999</v>
      </c>
      <c r="HB187">
        <v>20.212399999999999</v>
      </c>
      <c r="HC187">
        <v>5.2150400000000001</v>
      </c>
      <c r="HD187">
        <v>11.968299999999999</v>
      </c>
      <c r="HE187">
        <v>4.9917999999999996</v>
      </c>
      <c r="HF187">
        <v>3.2925300000000002</v>
      </c>
      <c r="HG187">
        <v>6313.6</v>
      </c>
      <c r="HH187">
        <v>9999</v>
      </c>
      <c r="HI187">
        <v>9999</v>
      </c>
      <c r="HJ187">
        <v>493</v>
      </c>
      <c r="HK187">
        <v>4.9714</v>
      </c>
      <c r="HL187">
        <v>1.87443</v>
      </c>
      <c r="HM187">
        <v>1.87073</v>
      </c>
      <c r="HN187">
        <v>1.8703799999999999</v>
      </c>
      <c r="HO187">
        <v>1.875</v>
      </c>
      <c r="HP187">
        <v>1.87171</v>
      </c>
      <c r="HQ187">
        <v>1.8672200000000001</v>
      </c>
      <c r="HR187">
        <v>1.8782000000000001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-1.5</v>
      </c>
      <c r="IG187">
        <v>0.47460000000000002</v>
      </c>
      <c r="IH187">
        <v>-1.5014285714286191</v>
      </c>
      <c r="II187">
        <v>0</v>
      </c>
      <c r="IJ187">
        <v>0</v>
      </c>
      <c r="IK187">
        <v>0</v>
      </c>
      <c r="IL187">
        <v>0.47462380952381272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284.5</v>
      </c>
      <c r="IU187">
        <v>4246.2</v>
      </c>
      <c r="IV187">
        <v>3.0297900000000002</v>
      </c>
      <c r="IW187">
        <v>2.5329600000000001</v>
      </c>
      <c r="IX187">
        <v>2.1484399999999999</v>
      </c>
      <c r="IY187">
        <v>2.5964399999999999</v>
      </c>
      <c r="IZ187">
        <v>2.5451700000000002</v>
      </c>
      <c r="JA187">
        <v>2.2912599999999999</v>
      </c>
      <c r="JB187">
        <v>41.222299999999997</v>
      </c>
      <c r="JC187">
        <v>15.6556</v>
      </c>
      <c r="JD187">
        <v>18</v>
      </c>
      <c r="JE187">
        <v>499.91699999999997</v>
      </c>
      <c r="JF187">
        <v>927.55100000000004</v>
      </c>
      <c r="JG187">
        <v>30.999199999999998</v>
      </c>
      <c r="JH187">
        <v>33.560600000000001</v>
      </c>
      <c r="JI187">
        <v>30.000299999999999</v>
      </c>
      <c r="JJ187">
        <v>33.3476</v>
      </c>
      <c r="JK187">
        <v>33.261699999999998</v>
      </c>
      <c r="JL187">
        <v>60.721400000000003</v>
      </c>
      <c r="JM187">
        <v>20.082599999999999</v>
      </c>
      <c r="JN187">
        <v>95.545699999999997</v>
      </c>
      <c r="JO187">
        <v>31</v>
      </c>
      <c r="JP187">
        <v>1150.18</v>
      </c>
      <c r="JQ187">
        <v>35.543100000000003</v>
      </c>
      <c r="JR187">
        <v>98.738799999999998</v>
      </c>
      <c r="JS187">
        <v>98.766599999999997</v>
      </c>
    </row>
    <row r="188" spans="1:279" x14ac:dyDescent="0.2">
      <c r="A188">
        <v>173</v>
      </c>
      <c r="B188">
        <v>1656607170.5</v>
      </c>
      <c r="C188">
        <v>687</v>
      </c>
      <c r="D188" t="s">
        <v>765</v>
      </c>
      <c r="E188" t="s">
        <v>766</v>
      </c>
      <c r="F188">
        <v>4</v>
      </c>
      <c r="G188">
        <v>1656607168.1875</v>
      </c>
      <c r="H188">
        <f t="shared" si="100"/>
        <v>1.1547429914880801E-3</v>
      </c>
      <c r="I188">
        <f t="shared" si="101"/>
        <v>1.15474299148808</v>
      </c>
      <c r="J188">
        <f t="shared" si="102"/>
        <v>12.139367247612824</v>
      </c>
      <c r="K188">
        <f t="shared" si="103"/>
        <v>1110.2137499999999</v>
      </c>
      <c r="L188">
        <f t="shared" si="104"/>
        <v>811.79662390602152</v>
      </c>
      <c r="M188">
        <f t="shared" si="105"/>
        <v>82.11638768568821</v>
      </c>
      <c r="N188">
        <f t="shared" si="106"/>
        <v>112.30244130645181</v>
      </c>
      <c r="O188">
        <f t="shared" si="107"/>
        <v>7.2499595877455456E-2</v>
      </c>
      <c r="P188">
        <f t="shared" si="108"/>
        <v>1.6718177623259143</v>
      </c>
      <c r="Q188">
        <f t="shared" si="109"/>
        <v>7.0797170622309377E-2</v>
      </c>
      <c r="R188">
        <f t="shared" si="110"/>
        <v>4.4397858210919419E-2</v>
      </c>
      <c r="S188">
        <f t="shared" si="111"/>
        <v>194.40926211257775</v>
      </c>
      <c r="T188">
        <f t="shared" si="112"/>
        <v>35.385880936429359</v>
      </c>
      <c r="U188">
        <f t="shared" si="113"/>
        <v>33.918675</v>
      </c>
      <c r="V188">
        <f t="shared" si="114"/>
        <v>5.3188201890256028</v>
      </c>
      <c r="W188">
        <f t="shared" si="115"/>
        <v>70.100586498536259</v>
      </c>
      <c r="X188">
        <f t="shared" si="116"/>
        <v>3.7428419263039467</v>
      </c>
      <c r="Y188">
        <f t="shared" si="117"/>
        <v>5.3392448098591867</v>
      </c>
      <c r="Z188">
        <f t="shared" si="118"/>
        <v>1.5759782627216561</v>
      </c>
      <c r="AA188">
        <f t="shared" si="119"/>
        <v>-50.924165924624333</v>
      </c>
      <c r="AB188">
        <f t="shared" si="120"/>
        <v>6.1908757552229901</v>
      </c>
      <c r="AC188">
        <f t="shared" si="121"/>
        <v>0.85603218371130974</v>
      </c>
      <c r="AD188">
        <f t="shared" si="122"/>
        <v>150.53200412688773</v>
      </c>
      <c r="AE188">
        <f t="shared" si="123"/>
        <v>23.136979293732285</v>
      </c>
      <c r="AF188">
        <f t="shared" si="124"/>
        <v>1.143044895087008</v>
      </c>
      <c r="AG188">
        <f t="shared" si="125"/>
        <v>12.139367247612824</v>
      </c>
      <c r="AH188">
        <v>1181.221543996219</v>
      </c>
      <c r="AI188">
        <v>1155.987333333333</v>
      </c>
      <c r="AJ188">
        <v>1.719241175512916</v>
      </c>
      <c r="AK188">
        <v>67.047301081910973</v>
      </c>
      <c r="AL188">
        <f t="shared" si="126"/>
        <v>1.15474299148808</v>
      </c>
      <c r="AM188">
        <v>35.624154432307712</v>
      </c>
      <c r="AN188">
        <v>37.007234265734283</v>
      </c>
      <c r="AO188">
        <v>1.0536704321363109E-3</v>
      </c>
      <c r="AP188">
        <v>77.180000000000007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19270.037277837142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1009.420349799263</v>
      </c>
      <c r="BI188">
        <f t="shared" si="133"/>
        <v>12.139367247612824</v>
      </c>
      <c r="BJ188" t="e">
        <f t="shared" si="134"/>
        <v>#DIV/0!</v>
      </c>
      <c r="BK188">
        <f t="shared" si="135"/>
        <v>1.2026077391868416E-2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1199.8987500000001</v>
      </c>
      <c r="CQ188">
        <f t="shared" si="147"/>
        <v>1009.420349799263</v>
      </c>
      <c r="CR188">
        <f t="shared" si="148"/>
        <v>0.84125460569007426</v>
      </c>
      <c r="CS188">
        <f t="shared" si="149"/>
        <v>0.16202138898184346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1656607168.1875</v>
      </c>
      <c r="CZ188">
        <v>1110.2137499999999</v>
      </c>
      <c r="DA188">
        <v>1140.7162499999999</v>
      </c>
      <c r="DB188">
        <v>37.001462500000002</v>
      </c>
      <c r="DC188">
        <v>35.625749999999996</v>
      </c>
      <c r="DD188">
        <v>1111.7149999999999</v>
      </c>
      <c r="DE188">
        <v>36.526850000000003</v>
      </c>
      <c r="DF188">
        <v>480.07875000000001</v>
      </c>
      <c r="DG188">
        <v>101.05387500000001</v>
      </c>
      <c r="DH188">
        <v>0.1000165875</v>
      </c>
      <c r="DI188">
        <v>33.987362500000003</v>
      </c>
      <c r="DJ188">
        <v>999.9</v>
      </c>
      <c r="DK188">
        <v>33.918675</v>
      </c>
      <c r="DL188">
        <v>0</v>
      </c>
      <c r="DM188">
        <v>0</v>
      </c>
      <c r="DN188">
        <v>3997.7350000000001</v>
      </c>
      <c r="DO188">
        <v>0</v>
      </c>
      <c r="DP188">
        <v>54.507262500000003</v>
      </c>
      <c r="DQ188">
        <v>-30.502849999999999</v>
      </c>
      <c r="DR188">
        <v>1152.8712499999999</v>
      </c>
      <c r="DS188">
        <v>1182.8575000000001</v>
      </c>
      <c r="DT188">
        <v>1.3757225</v>
      </c>
      <c r="DU188">
        <v>1140.7162499999999</v>
      </c>
      <c r="DV188">
        <v>35.625749999999996</v>
      </c>
      <c r="DW188">
        <v>3.7391462500000001</v>
      </c>
      <c r="DX188">
        <v>3.6001224999999999</v>
      </c>
      <c r="DY188">
        <v>27.746625000000002</v>
      </c>
      <c r="DZ188">
        <v>27.099475000000002</v>
      </c>
      <c r="EA188">
        <v>1199.8987500000001</v>
      </c>
      <c r="EB188">
        <v>0.95800637499999997</v>
      </c>
      <c r="EC188">
        <v>4.1993349999999999E-2</v>
      </c>
      <c r="ED188">
        <v>0</v>
      </c>
      <c r="EE188">
        <v>639.63525000000004</v>
      </c>
      <c r="EF188">
        <v>5.0001600000000002</v>
      </c>
      <c r="EG188">
        <v>8557.8575000000001</v>
      </c>
      <c r="EH188">
        <v>9514.3712500000001</v>
      </c>
      <c r="EI188">
        <v>49</v>
      </c>
      <c r="EJ188">
        <v>50.686999999999998</v>
      </c>
      <c r="EK188">
        <v>50.117125000000001</v>
      </c>
      <c r="EL188">
        <v>50.125</v>
      </c>
      <c r="EM188">
        <v>50.702749999999988</v>
      </c>
      <c r="EN188">
        <v>1144.71875</v>
      </c>
      <c r="EO188">
        <v>50.18</v>
      </c>
      <c r="EP188">
        <v>0</v>
      </c>
      <c r="EQ188">
        <v>11738.79999995232</v>
      </c>
      <c r="ER188">
        <v>0</v>
      </c>
      <c r="ES188">
        <v>639.44896000000006</v>
      </c>
      <c r="ET188">
        <v>1.1332307733874221</v>
      </c>
      <c r="EU188">
        <v>-15.820769294508951</v>
      </c>
      <c r="EV188">
        <v>8558.4748</v>
      </c>
      <c r="EW188">
        <v>15</v>
      </c>
      <c r="EX188">
        <v>1656590095.5</v>
      </c>
      <c r="EY188" t="s">
        <v>416</v>
      </c>
      <c r="EZ188">
        <v>1656590095.5</v>
      </c>
      <c r="FA188">
        <v>1656352397</v>
      </c>
      <c r="FB188">
        <v>2</v>
      </c>
      <c r="FC188">
        <v>-0.995</v>
      </c>
      <c r="FD188">
        <v>0.47499999999999998</v>
      </c>
      <c r="FE188">
        <v>-1.5009999999999999</v>
      </c>
      <c r="FF188">
        <v>0.47499999999999998</v>
      </c>
      <c r="FG188">
        <v>427</v>
      </c>
      <c r="FH188">
        <v>33</v>
      </c>
      <c r="FI188">
        <v>0.32</v>
      </c>
      <c r="FJ188">
        <v>0.2</v>
      </c>
      <c r="FK188">
        <v>-30.299917073170739</v>
      </c>
      <c r="FL188">
        <v>-1.5251351916377189</v>
      </c>
      <c r="FM188">
        <v>0.16315042572982741</v>
      </c>
      <c r="FN188">
        <v>0</v>
      </c>
      <c r="FO188">
        <v>639.37455882352936</v>
      </c>
      <c r="FP188">
        <v>1.370649354533706</v>
      </c>
      <c r="FQ188">
        <v>0.21894576163924839</v>
      </c>
      <c r="FR188">
        <v>0</v>
      </c>
      <c r="FS188">
        <v>1.3532336585365849</v>
      </c>
      <c r="FT188">
        <v>9.2011358885018893E-2</v>
      </c>
      <c r="FU188">
        <v>2.1600470157044131E-2</v>
      </c>
      <c r="FV188">
        <v>1</v>
      </c>
      <c r="FW188">
        <v>1</v>
      </c>
      <c r="FX188">
        <v>3</v>
      </c>
      <c r="FY188" t="s">
        <v>417</v>
      </c>
      <c r="FZ188">
        <v>2.9742799999999998</v>
      </c>
      <c r="GA188">
        <v>2.8637700000000001</v>
      </c>
      <c r="GB188">
        <v>0.19492100000000001</v>
      </c>
      <c r="GC188">
        <v>0.20080200000000001</v>
      </c>
      <c r="GD188">
        <v>0.149418</v>
      </c>
      <c r="GE188">
        <v>0.148455</v>
      </c>
      <c r="GF188">
        <v>27899.3</v>
      </c>
      <c r="GG188">
        <v>24115.8</v>
      </c>
      <c r="GH188">
        <v>30971.599999999999</v>
      </c>
      <c r="GI188">
        <v>28119.4</v>
      </c>
      <c r="GJ188">
        <v>34727</v>
      </c>
      <c r="GK188">
        <v>33823.199999999997</v>
      </c>
      <c r="GL188">
        <v>40400.699999999997</v>
      </c>
      <c r="GM188">
        <v>39235.1</v>
      </c>
      <c r="GN188">
        <v>2.0657999999999999</v>
      </c>
      <c r="GO188">
        <v>2.3932500000000001</v>
      </c>
      <c r="GP188">
        <v>0</v>
      </c>
      <c r="GQ188">
        <v>0.16416600000000001</v>
      </c>
      <c r="GR188">
        <v>999.9</v>
      </c>
      <c r="GS188">
        <v>31.259699999999999</v>
      </c>
      <c r="GT188">
        <v>66.900000000000006</v>
      </c>
      <c r="GU188">
        <v>37.299999999999997</v>
      </c>
      <c r="GV188">
        <v>42.422400000000003</v>
      </c>
      <c r="GW188">
        <v>24.0716</v>
      </c>
      <c r="GX188">
        <v>16.4663</v>
      </c>
      <c r="GY188">
        <v>2</v>
      </c>
      <c r="GZ188">
        <v>0.46994399999999997</v>
      </c>
      <c r="HA188">
        <v>0.43154399999999998</v>
      </c>
      <c r="HB188">
        <v>20.212499999999999</v>
      </c>
      <c r="HC188">
        <v>5.2144399999999997</v>
      </c>
      <c r="HD188">
        <v>11.9682</v>
      </c>
      <c r="HE188">
        <v>4.9916</v>
      </c>
      <c r="HF188">
        <v>3.2924500000000001</v>
      </c>
      <c r="HG188">
        <v>6313.6</v>
      </c>
      <c r="HH188">
        <v>9999</v>
      </c>
      <c r="HI188">
        <v>9999</v>
      </c>
      <c r="HJ188">
        <v>493</v>
      </c>
      <c r="HK188">
        <v>4.9713700000000003</v>
      </c>
      <c r="HL188">
        <v>1.87442</v>
      </c>
      <c r="HM188">
        <v>1.87073</v>
      </c>
      <c r="HN188">
        <v>1.87039</v>
      </c>
      <c r="HO188">
        <v>1.875</v>
      </c>
      <c r="HP188">
        <v>1.8716699999999999</v>
      </c>
      <c r="HQ188">
        <v>1.86721</v>
      </c>
      <c r="HR188">
        <v>1.8782000000000001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-1.5</v>
      </c>
      <c r="IG188">
        <v>0.47460000000000002</v>
      </c>
      <c r="IH188">
        <v>-1.5014285714286191</v>
      </c>
      <c r="II188">
        <v>0</v>
      </c>
      <c r="IJ188">
        <v>0</v>
      </c>
      <c r="IK188">
        <v>0</v>
      </c>
      <c r="IL188">
        <v>0.47462380952381272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284.60000000000002</v>
      </c>
      <c r="IU188">
        <v>4246.2</v>
      </c>
      <c r="IV188">
        <v>3.0444300000000002</v>
      </c>
      <c r="IW188">
        <v>2.5329600000000001</v>
      </c>
      <c r="IX188">
        <v>2.1484399999999999</v>
      </c>
      <c r="IY188">
        <v>2.5964399999999999</v>
      </c>
      <c r="IZ188">
        <v>2.5451700000000002</v>
      </c>
      <c r="JA188">
        <v>2.3107899999999999</v>
      </c>
      <c r="JB188">
        <v>41.222299999999997</v>
      </c>
      <c r="JC188">
        <v>15.6381</v>
      </c>
      <c r="JD188">
        <v>18</v>
      </c>
      <c r="JE188">
        <v>499.89800000000002</v>
      </c>
      <c r="JF188">
        <v>927.01400000000001</v>
      </c>
      <c r="JG188">
        <v>30.999300000000002</v>
      </c>
      <c r="JH188">
        <v>33.563000000000002</v>
      </c>
      <c r="JI188">
        <v>30.0002</v>
      </c>
      <c r="JJ188">
        <v>33.3491</v>
      </c>
      <c r="JK188">
        <v>33.261699999999998</v>
      </c>
      <c r="JL188">
        <v>61.003399999999999</v>
      </c>
      <c r="JM188">
        <v>20.360600000000002</v>
      </c>
      <c r="JN188">
        <v>95.545699999999997</v>
      </c>
      <c r="JO188">
        <v>31</v>
      </c>
      <c r="JP188">
        <v>1156.8599999999999</v>
      </c>
      <c r="JQ188">
        <v>35.543100000000003</v>
      </c>
      <c r="JR188">
        <v>98.739900000000006</v>
      </c>
      <c r="JS188">
        <v>98.769199999999998</v>
      </c>
    </row>
    <row r="189" spans="1:279" x14ac:dyDescent="0.2">
      <c r="A189">
        <v>174</v>
      </c>
      <c r="B189">
        <v>1656607174.5</v>
      </c>
      <c r="C189">
        <v>691</v>
      </c>
      <c r="D189" t="s">
        <v>767</v>
      </c>
      <c r="E189" t="s">
        <v>768</v>
      </c>
      <c r="F189">
        <v>4</v>
      </c>
      <c r="G189">
        <v>1656607172.5</v>
      </c>
      <c r="H189">
        <f t="shared" si="100"/>
        <v>1.1594350877712682E-3</v>
      </c>
      <c r="I189">
        <f t="shared" si="101"/>
        <v>1.1594350877712682</v>
      </c>
      <c r="J189">
        <f t="shared" si="102"/>
        <v>12.109936243969138</v>
      </c>
      <c r="K189">
        <f t="shared" si="103"/>
        <v>1117.3885714285709</v>
      </c>
      <c r="L189">
        <f t="shared" si="104"/>
        <v>820.46707322227212</v>
      </c>
      <c r="M189">
        <f t="shared" si="105"/>
        <v>82.993750839679805</v>
      </c>
      <c r="N189">
        <f t="shared" si="106"/>
        <v>113.02862931968687</v>
      </c>
      <c r="O189">
        <f t="shared" si="107"/>
        <v>7.2784283254243506E-2</v>
      </c>
      <c r="P189">
        <f t="shared" si="108"/>
        <v>1.671496206633639</v>
      </c>
      <c r="Q189">
        <f t="shared" si="109"/>
        <v>7.1068310526491429E-2</v>
      </c>
      <c r="R189">
        <f t="shared" si="110"/>
        <v>4.4568497864363482E-2</v>
      </c>
      <c r="S189">
        <f t="shared" si="111"/>
        <v>194.43219904117325</v>
      </c>
      <c r="T189">
        <f t="shared" si="112"/>
        <v>35.383662318966039</v>
      </c>
      <c r="U189">
        <f t="shared" si="113"/>
        <v>33.924457142857143</v>
      </c>
      <c r="V189">
        <f t="shared" si="114"/>
        <v>5.3205369191592942</v>
      </c>
      <c r="W189">
        <f t="shared" si="115"/>
        <v>70.128819753097801</v>
      </c>
      <c r="X189">
        <f t="shared" si="116"/>
        <v>3.7442109882798369</v>
      </c>
      <c r="Y189">
        <f t="shared" si="117"/>
        <v>5.3390474864143762</v>
      </c>
      <c r="Z189">
        <f t="shared" si="118"/>
        <v>1.5763259308794573</v>
      </c>
      <c r="AA189">
        <f t="shared" si="119"/>
        <v>-51.131087370712926</v>
      </c>
      <c r="AB189">
        <f t="shared" si="120"/>
        <v>5.6089343730682524</v>
      </c>
      <c r="AC189">
        <f t="shared" si="121"/>
        <v>0.77573389391422698</v>
      </c>
      <c r="AD189">
        <f t="shared" si="122"/>
        <v>149.68577993744282</v>
      </c>
      <c r="AE189">
        <f t="shared" si="123"/>
        <v>23.149822123517566</v>
      </c>
      <c r="AF189">
        <f t="shared" si="124"/>
        <v>1.1624416937585964</v>
      </c>
      <c r="AG189">
        <f t="shared" si="125"/>
        <v>12.109936243969138</v>
      </c>
      <c r="AH189">
        <v>1188.2298768866381</v>
      </c>
      <c r="AI189">
        <v>1162.936848484848</v>
      </c>
      <c r="AJ189">
        <v>1.735760341857308</v>
      </c>
      <c r="AK189">
        <v>67.047301081910973</v>
      </c>
      <c r="AL189">
        <f t="shared" si="126"/>
        <v>1.1594350877712682</v>
      </c>
      <c r="AM189">
        <v>35.627543591608372</v>
      </c>
      <c r="AN189">
        <v>37.019648251748272</v>
      </c>
      <c r="AO189">
        <v>5.69826617829109E-4</v>
      </c>
      <c r="AP189">
        <v>77.180000000000007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19262.297021868293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1009.5402855135616</v>
      </c>
      <c r="BI189">
        <f t="shared" si="133"/>
        <v>12.109936243969138</v>
      </c>
      <c r="BJ189" t="e">
        <f t="shared" si="134"/>
        <v>#DIV/0!</v>
      </c>
      <c r="BK189">
        <f t="shared" si="135"/>
        <v>1.1995495789262844E-2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1200.0414285714289</v>
      </c>
      <c r="CQ189">
        <f t="shared" si="147"/>
        <v>1009.5402855135616</v>
      </c>
      <c r="CR189">
        <f t="shared" si="148"/>
        <v>0.84125452795021705</v>
      </c>
      <c r="CS189">
        <f t="shared" si="149"/>
        <v>0.16202123894391887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1656607172.5</v>
      </c>
      <c r="CZ189">
        <v>1117.3885714285709</v>
      </c>
      <c r="DA189">
        <v>1147.951428571429</v>
      </c>
      <c r="DB189">
        <v>37.014857142857153</v>
      </c>
      <c r="DC189">
        <v>35.615499999999997</v>
      </c>
      <c r="DD189">
        <v>1118.8900000000001</v>
      </c>
      <c r="DE189">
        <v>36.540214285714292</v>
      </c>
      <c r="DF189">
        <v>479.96928571428572</v>
      </c>
      <c r="DG189">
        <v>101.0542857142857</v>
      </c>
      <c r="DH189">
        <v>9.9987928571428575E-2</v>
      </c>
      <c r="DI189">
        <v>33.986699999999999</v>
      </c>
      <c r="DJ189">
        <v>999.89999999999986</v>
      </c>
      <c r="DK189">
        <v>33.924457142857143</v>
      </c>
      <c r="DL189">
        <v>0</v>
      </c>
      <c r="DM189">
        <v>0</v>
      </c>
      <c r="DN189">
        <v>3996.428571428572</v>
      </c>
      <c r="DO189">
        <v>0</v>
      </c>
      <c r="DP189">
        <v>54.573971428571433</v>
      </c>
      <c r="DQ189">
        <v>-30.564299999999999</v>
      </c>
      <c r="DR189">
        <v>1160.338571428571</v>
      </c>
      <c r="DS189">
        <v>1190.3471428571429</v>
      </c>
      <c r="DT189">
        <v>1.3993342857142861</v>
      </c>
      <c r="DU189">
        <v>1147.951428571429</v>
      </c>
      <c r="DV189">
        <v>35.615499999999997</v>
      </c>
      <c r="DW189">
        <v>3.7405028571428569</v>
      </c>
      <c r="DX189">
        <v>3.5990928571428569</v>
      </c>
      <c r="DY189">
        <v>27.752842857142859</v>
      </c>
      <c r="DZ189">
        <v>27.09458571428571</v>
      </c>
      <c r="EA189">
        <v>1200.0414285714289</v>
      </c>
      <c r="EB189">
        <v>0.95800814285714275</v>
      </c>
      <c r="EC189">
        <v>4.1991614285714289E-2</v>
      </c>
      <c r="ED189">
        <v>0</v>
      </c>
      <c r="EE189">
        <v>639.82528571428577</v>
      </c>
      <c r="EF189">
        <v>5.0001600000000002</v>
      </c>
      <c r="EG189">
        <v>8569.6685714285722</v>
      </c>
      <c r="EH189">
        <v>9515.5242857142857</v>
      </c>
      <c r="EI189">
        <v>49</v>
      </c>
      <c r="EJ189">
        <v>50.705000000000013</v>
      </c>
      <c r="EK189">
        <v>50.098000000000013</v>
      </c>
      <c r="EL189">
        <v>50.125</v>
      </c>
      <c r="EM189">
        <v>50.686999999999998</v>
      </c>
      <c r="EN189">
        <v>1144.8585714285709</v>
      </c>
      <c r="EO189">
        <v>50.182857142857152</v>
      </c>
      <c r="EP189">
        <v>0</v>
      </c>
      <c r="EQ189">
        <v>11743</v>
      </c>
      <c r="ER189">
        <v>0</v>
      </c>
      <c r="ES189">
        <v>639.56661538461537</v>
      </c>
      <c r="ET189">
        <v>1.870564112776204</v>
      </c>
      <c r="EU189">
        <v>71.870085451048368</v>
      </c>
      <c r="EV189">
        <v>8560.8692307692309</v>
      </c>
      <c r="EW189">
        <v>15</v>
      </c>
      <c r="EX189">
        <v>1656590095.5</v>
      </c>
      <c r="EY189" t="s">
        <v>416</v>
      </c>
      <c r="EZ189">
        <v>1656590095.5</v>
      </c>
      <c r="FA189">
        <v>1656352397</v>
      </c>
      <c r="FB189">
        <v>2</v>
      </c>
      <c r="FC189">
        <v>-0.995</v>
      </c>
      <c r="FD189">
        <v>0.47499999999999998</v>
      </c>
      <c r="FE189">
        <v>-1.5009999999999999</v>
      </c>
      <c r="FF189">
        <v>0.47499999999999998</v>
      </c>
      <c r="FG189">
        <v>427</v>
      </c>
      <c r="FH189">
        <v>33</v>
      </c>
      <c r="FI189">
        <v>0.32</v>
      </c>
      <c r="FJ189">
        <v>0.2</v>
      </c>
      <c r="FK189">
        <v>-30.40969512195122</v>
      </c>
      <c r="FL189">
        <v>-1.0595874564460059</v>
      </c>
      <c r="FM189">
        <v>0.10901137768145799</v>
      </c>
      <c r="FN189">
        <v>0</v>
      </c>
      <c r="FO189">
        <v>639.48661764705889</v>
      </c>
      <c r="FP189">
        <v>1.917478994200517</v>
      </c>
      <c r="FQ189">
        <v>0.26879163313153898</v>
      </c>
      <c r="FR189">
        <v>0</v>
      </c>
      <c r="FS189">
        <v>1.3600153658536589</v>
      </c>
      <c r="FT189">
        <v>0.2309565156794442</v>
      </c>
      <c r="FU189">
        <v>2.302618182105742E-2</v>
      </c>
      <c r="FV189">
        <v>0</v>
      </c>
      <c r="FW189">
        <v>0</v>
      </c>
      <c r="FX189">
        <v>3</v>
      </c>
      <c r="FY189" t="s">
        <v>425</v>
      </c>
      <c r="FZ189">
        <v>2.9744000000000002</v>
      </c>
      <c r="GA189">
        <v>2.8637600000000001</v>
      </c>
      <c r="GB189">
        <v>0.195661</v>
      </c>
      <c r="GC189">
        <v>0.20152400000000001</v>
      </c>
      <c r="GD189">
        <v>0.14945</v>
      </c>
      <c r="GE189">
        <v>0.14834900000000001</v>
      </c>
      <c r="GF189">
        <v>27873.200000000001</v>
      </c>
      <c r="GG189">
        <v>24093.599999999999</v>
      </c>
      <c r="GH189">
        <v>30971.200000000001</v>
      </c>
      <c r="GI189">
        <v>28119.1</v>
      </c>
      <c r="GJ189">
        <v>34725.1</v>
      </c>
      <c r="GK189">
        <v>33827.199999999997</v>
      </c>
      <c r="GL189">
        <v>40400</v>
      </c>
      <c r="GM189">
        <v>39234.9</v>
      </c>
      <c r="GN189">
        <v>2.06582</v>
      </c>
      <c r="GO189">
        <v>2.3934799999999998</v>
      </c>
      <c r="GP189">
        <v>0</v>
      </c>
      <c r="GQ189">
        <v>0.16509699999999999</v>
      </c>
      <c r="GR189">
        <v>999.9</v>
      </c>
      <c r="GS189">
        <v>31.248799999999999</v>
      </c>
      <c r="GT189">
        <v>66.900000000000006</v>
      </c>
      <c r="GU189">
        <v>37.299999999999997</v>
      </c>
      <c r="GV189">
        <v>42.428100000000001</v>
      </c>
      <c r="GW189">
        <v>24.271599999999999</v>
      </c>
      <c r="GX189">
        <v>16.254000000000001</v>
      </c>
      <c r="GY189">
        <v>2</v>
      </c>
      <c r="GZ189">
        <v>0.46995399999999998</v>
      </c>
      <c r="HA189">
        <v>0.42961899999999997</v>
      </c>
      <c r="HB189">
        <v>20.212700000000002</v>
      </c>
      <c r="HC189">
        <v>5.2148899999999996</v>
      </c>
      <c r="HD189">
        <v>11.968500000000001</v>
      </c>
      <c r="HE189">
        <v>4.99125</v>
      </c>
      <c r="HF189">
        <v>3.29243</v>
      </c>
      <c r="HG189">
        <v>6313.9</v>
      </c>
      <c r="HH189">
        <v>9999</v>
      </c>
      <c r="HI189">
        <v>9999</v>
      </c>
      <c r="HJ189">
        <v>493</v>
      </c>
      <c r="HK189">
        <v>4.9713500000000002</v>
      </c>
      <c r="HL189">
        <v>1.87442</v>
      </c>
      <c r="HM189">
        <v>1.87073</v>
      </c>
      <c r="HN189">
        <v>1.87036</v>
      </c>
      <c r="HO189">
        <v>1.875</v>
      </c>
      <c r="HP189">
        <v>1.8716600000000001</v>
      </c>
      <c r="HQ189">
        <v>1.86721</v>
      </c>
      <c r="HR189">
        <v>1.8782000000000001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-1.5</v>
      </c>
      <c r="IG189">
        <v>0.47460000000000002</v>
      </c>
      <c r="IH189">
        <v>-1.5014285714286191</v>
      </c>
      <c r="II189">
        <v>0</v>
      </c>
      <c r="IJ189">
        <v>0</v>
      </c>
      <c r="IK189">
        <v>0</v>
      </c>
      <c r="IL189">
        <v>0.47462380952381272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284.60000000000002</v>
      </c>
      <c r="IU189">
        <v>4246.3</v>
      </c>
      <c r="IV189">
        <v>3.0590799999999998</v>
      </c>
      <c r="IW189">
        <v>2.5366200000000001</v>
      </c>
      <c r="IX189">
        <v>2.1484399999999999</v>
      </c>
      <c r="IY189">
        <v>2.5976599999999999</v>
      </c>
      <c r="IZ189">
        <v>2.5451700000000002</v>
      </c>
      <c r="JA189">
        <v>2.2692899999999998</v>
      </c>
      <c r="JB189">
        <v>41.222299999999997</v>
      </c>
      <c r="JC189">
        <v>15.6381</v>
      </c>
      <c r="JD189">
        <v>18</v>
      </c>
      <c r="JE189">
        <v>499.935</v>
      </c>
      <c r="JF189">
        <v>927.32</v>
      </c>
      <c r="JG189">
        <v>30.999400000000001</v>
      </c>
      <c r="JH189">
        <v>33.564399999999999</v>
      </c>
      <c r="JI189">
        <v>30.000299999999999</v>
      </c>
      <c r="JJ189">
        <v>33.351700000000001</v>
      </c>
      <c r="JK189">
        <v>33.264200000000002</v>
      </c>
      <c r="JL189">
        <v>61.294899999999998</v>
      </c>
      <c r="JM189">
        <v>20.360600000000002</v>
      </c>
      <c r="JN189">
        <v>95.545699999999997</v>
      </c>
      <c r="JO189">
        <v>31</v>
      </c>
      <c r="JP189">
        <v>1163.54</v>
      </c>
      <c r="JQ189">
        <v>35.542999999999999</v>
      </c>
      <c r="JR189">
        <v>98.738299999999995</v>
      </c>
      <c r="JS189">
        <v>98.7684</v>
      </c>
    </row>
    <row r="190" spans="1:279" x14ac:dyDescent="0.2">
      <c r="A190">
        <v>175</v>
      </c>
      <c r="B190">
        <v>1656607178.5</v>
      </c>
      <c r="C190">
        <v>695</v>
      </c>
      <c r="D190" t="s">
        <v>769</v>
      </c>
      <c r="E190" t="s">
        <v>770</v>
      </c>
      <c r="F190">
        <v>4</v>
      </c>
      <c r="G190">
        <v>1656607176.1875</v>
      </c>
      <c r="H190">
        <f t="shared" si="100"/>
        <v>1.1829370318354501E-3</v>
      </c>
      <c r="I190">
        <f t="shared" si="101"/>
        <v>1.1829370318354502</v>
      </c>
      <c r="J190">
        <f t="shared" si="102"/>
        <v>12.265995584203388</v>
      </c>
      <c r="K190">
        <f t="shared" si="103"/>
        <v>1123.44625</v>
      </c>
      <c r="L190">
        <f t="shared" si="104"/>
        <v>828.55418451285584</v>
      </c>
      <c r="M190">
        <f t="shared" si="105"/>
        <v>83.811677091555623</v>
      </c>
      <c r="N190">
        <f t="shared" si="106"/>
        <v>113.64122720601397</v>
      </c>
      <c r="O190">
        <f t="shared" si="107"/>
        <v>7.4354007268367675E-2</v>
      </c>
      <c r="P190">
        <f t="shared" si="108"/>
        <v>1.6718006006967925</v>
      </c>
      <c r="Q190">
        <f t="shared" si="109"/>
        <v>7.2564518103989908E-2</v>
      </c>
      <c r="R190">
        <f t="shared" si="110"/>
        <v>4.5510015205412591E-2</v>
      </c>
      <c r="S190">
        <f t="shared" si="111"/>
        <v>194.42203011260358</v>
      </c>
      <c r="T190">
        <f t="shared" si="112"/>
        <v>35.376432473510157</v>
      </c>
      <c r="U190">
        <f t="shared" si="113"/>
        <v>33.922725</v>
      </c>
      <c r="V190">
        <f t="shared" si="114"/>
        <v>5.3200225918271968</v>
      </c>
      <c r="W190">
        <f t="shared" si="115"/>
        <v>70.129377314395441</v>
      </c>
      <c r="X190">
        <f t="shared" si="116"/>
        <v>3.7449092076198114</v>
      </c>
      <c r="Y190">
        <f t="shared" si="117"/>
        <v>5.3400006545489394</v>
      </c>
      <c r="Z190">
        <f t="shared" si="118"/>
        <v>1.5751133842073854</v>
      </c>
      <c r="AA190">
        <f t="shared" si="119"/>
        <v>-52.167523103943346</v>
      </c>
      <c r="AB190">
        <f t="shared" si="120"/>
        <v>6.0544904069265204</v>
      </c>
      <c r="AC190">
        <f t="shared" si="121"/>
        <v>0.8372092893580354</v>
      </c>
      <c r="AD190">
        <f t="shared" si="122"/>
        <v>149.1462067049448</v>
      </c>
      <c r="AE190">
        <f t="shared" si="123"/>
        <v>23.148759350765566</v>
      </c>
      <c r="AF190">
        <f t="shared" si="124"/>
        <v>1.2034284093337821</v>
      </c>
      <c r="AG190">
        <f t="shared" si="125"/>
        <v>12.265995584203388</v>
      </c>
      <c r="AH190">
        <v>1194.9895900631111</v>
      </c>
      <c r="AI190">
        <v>1169.7135151515149</v>
      </c>
      <c r="AJ190">
        <v>1.696678965000511</v>
      </c>
      <c r="AK190">
        <v>67.047301081910973</v>
      </c>
      <c r="AL190">
        <f t="shared" si="126"/>
        <v>1.1829370318354502</v>
      </c>
      <c r="AM190">
        <v>35.600402497482513</v>
      </c>
      <c r="AN190">
        <v>37.022315384615403</v>
      </c>
      <c r="AO190">
        <v>3.0979117434442639E-4</v>
      </c>
      <c r="AP190">
        <v>77.180000000000007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19269.451882486173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1009.4875497992764</v>
      </c>
      <c r="BI190">
        <f t="shared" si="133"/>
        <v>12.265995584203388</v>
      </c>
      <c r="BJ190" t="e">
        <f t="shared" si="134"/>
        <v>#DIV/0!</v>
      </c>
      <c r="BK190">
        <f t="shared" si="135"/>
        <v>1.2150715069881073E-2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1199.97875</v>
      </c>
      <c r="CQ190">
        <f t="shared" si="147"/>
        <v>1009.4875497992764</v>
      </c>
      <c r="CR190">
        <f t="shared" si="148"/>
        <v>0.84125452204822493</v>
      </c>
      <c r="CS190">
        <f t="shared" si="149"/>
        <v>0.16202122755307424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1656607176.1875</v>
      </c>
      <c r="CZ190">
        <v>1123.44625</v>
      </c>
      <c r="DA190">
        <v>1154.07125</v>
      </c>
      <c r="DB190">
        <v>37.021812500000003</v>
      </c>
      <c r="DC190">
        <v>35.573262499999998</v>
      </c>
      <c r="DD190">
        <v>1124.94625</v>
      </c>
      <c r="DE190">
        <v>36.547199999999997</v>
      </c>
      <c r="DF190">
        <v>480.01462500000002</v>
      </c>
      <c r="DG190">
        <v>101.054125</v>
      </c>
      <c r="DH190">
        <v>0.100004275</v>
      </c>
      <c r="DI190">
        <v>33.989899999999999</v>
      </c>
      <c r="DJ190">
        <v>999.9</v>
      </c>
      <c r="DK190">
        <v>33.922725</v>
      </c>
      <c r="DL190">
        <v>0</v>
      </c>
      <c r="DM190">
        <v>0</v>
      </c>
      <c r="DN190">
        <v>3997.65625</v>
      </c>
      <c r="DO190">
        <v>0</v>
      </c>
      <c r="DP190">
        <v>54.634275000000002</v>
      </c>
      <c r="DQ190">
        <v>-30.628150000000002</v>
      </c>
      <c r="DR190">
        <v>1166.63625</v>
      </c>
      <c r="DS190">
        <v>1196.6400000000001</v>
      </c>
      <c r="DT190">
        <v>1.44856875</v>
      </c>
      <c r="DU190">
        <v>1154.07125</v>
      </c>
      <c r="DV190">
        <v>35.573262499999998</v>
      </c>
      <c r="DW190">
        <v>3.7412074999999998</v>
      </c>
      <c r="DX190">
        <v>3.5948237500000002</v>
      </c>
      <c r="DY190">
        <v>27.756074999999999</v>
      </c>
      <c r="DZ190">
        <v>27.074375</v>
      </c>
      <c r="EA190">
        <v>1199.97875</v>
      </c>
      <c r="EB190">
        <v>0.95800912500000002</v>
      </c>
      <c r="EC190">
        <v>4.1990649999999997E-2</v>
      </c>
      <c r="ED190">
        <v>0</v>
      </c>
      <c r="EE190">
        <v>640.01599999999996</v>
      </c>
      <c r="EF190">
        <v>5.0001600000000002</v>
      </c>
      <c r="EG190">
        <v>8579.692500000001</v>
      </c>
      <c r="EH190">
        <v>9515.0437500000007</v>
      </c>
      <c r="EI190">
        <v>49.015500000000003</v>
      </c>
      <c r="EJ190">
        <v>50.702749999999988</v>
      </c>
      <c r="EK190">
        <v>50.132624999999997</v>
      </c>
      <c r="EL190">
        <v>50.125</v>
      </c>
      <c r="EM190">
        <v>50.686999999999998</v>
      </c>
      <c r="EN190">
        <v>1144.7987499999999</v>
      </c>
      <c r="EO190">
        <v>50.18</v>
      </c>
      <c r="EP190">
        <v>0</v>
      </c>
      <c r="EQ190">
        <v>11746.599999904631</v>
      </c>
      <c r="ER190">
        <v>0</v>
      </c>
      <c r="ES190">
        <v>639.72338461538448</v>
      </c>
      <c r="ET190">
        <v>2.9024273681117809</v>
      </c>
      <c r="EU190">
        <v>140.98974358281919</v>
      </c>
      <c r="EV190">
        <v>8566.1088461538457</v>
      </c>
      <c r="EW190">
        <v>15</v>
      </c>
      <c r="EX190">
        <v>1656590095.5</v>
      </c>
      <c r="EY190" t="s">
        <v>416</v>
      </c>
      <c r="EZ190">
        <v>1656590095.5</v>
      </c>
      <c r="FA190">
        <v>1656352397</v>
      </c>
      <c r="FB190">
        <v>2</v>
      </c>
      <c r="FC190">
        <v>-0.995</v>
      </c>
      <c r="FD190">
        <v>0.47499999999999998</v>
      </c>
      <c r="FE190">
        <v>-1.5009999999999999</v>
      </c>
      <c r="FF190">
        <v>0.47499999999999998</v>
      </c>
      <c r="FG190">
        <v>427</v>
      </c>
      <c r="FH190">
        <v>33</v>
      </c>
      <c r="FI190">
        <v>0.32</v>
      </c>
      <c r="FJ190">
        <v>0.2</v>
      </c>
      <c r="FK190">
        <v>-30.466739999999991</v>
      </c>
      <c r="FL190">
        <v>-1.0058363977485041</v>
      </c>
      <c r="FM190">
        <v>0.10345042967527961</v>
      </c>
      <c r="FN190">
        <v>0</v>
      </c>
      <c r="FO190">
        <v>639.6072058823529</v>
      </c>
      <c r="FP190">
        <v>1.8819098629965929</v>
      </c>
      <c r="FQ190">
        <v>0.28150318976478611</v>
      </c>
      <c r="FR190">
        <v>0</v>
      </c>
      <c r="FS190">
        <v>1.3810910000000001</v>
      </c>
      <c r="FT190">
        <v>0.32784855534709001</v>
      </c>
      <c r="FU190">
        <v>3.362297442226074E-2</v>
      </c>
      <c r="FV190">
        <v>0</v>
      </c>
      <c r="FW190">
        <v>0</v>
      </c>
      <c r="FX190">
        <v>3</v>
      </c>
      <c r="FY190" t="s">
        <v>425</v>
      </c>
      <c r="FZ190">
        <v>2.9744299999999999</v>
      </c>
      <c r="GA190">
        <v>2.8638499999999998</v>
      </c>
      <c r="GB190">
        <v>0.19639000000000001</v>
      </c>
      <c r="GC190">
        <v>0.20227999999999999</v>
      </c>
      <c r="GD190">
        <v>0.149453</v>
      </c>
      <c r="GE190">
        <v>0.14827799999999999</v>
      </c>
      <c r="GF190">
        <v>27847.599999999999</v>
      </c>
      <c r="GG190">
        <v>24070.1</v>
      </c>
      <c r="GH190">
        <v>30970.9</v>
      </c>
      <c r="GI190">
        <v>28118.400000000001</v>
      </c>
      <c r="GJ190">
        <v>34724.5</v>
      </c>
      <c r="GK190">
        <v>33828.800000000003</v>
      </c>
      <c r="GL190">
        <v>40399.4</v>
      </c>
      <c r="GM190">
        <v>39233.5</v>
      </c>
      <c r="GN190">
        <v>2.0658500000000002</v>
      </c>
      <c r="GO190">
        <v>2.3934199999999999</v>
      </c>
      <c r="GP190">
        <v>0</v>
      </c>
      <c r="GQ190">
        <v>0.16567899999999999</v>
      </c>
      <c r="GR190">
        <v>999.9</v>
      </c>
      <c r="GS190">
        <v>31.2378</v>
      </c>
      <c r="GT190">
        <v>66.900000000000006</v>
      </c>
      <c r="GU190">
        <v>37.299999999999997</v>
      </c>
      <c r="GV190">
        <v>42.424500000000002</v>
      </c>
      <c r="GW190">
        <v>24.111599999999999</v>
      </c>
      <c r="GX190">
        <v>16.302099999999999</v>
      </c>
      <c r="GY190">
        <v>2</v>
      </c>
      <c r="GZ190">
        <v>0.47011900000000001</v>
      </c>
      <c r="HA190">
        <v>0.42786800000000003</v>
      </c>
      <c r="HB190">
        <v>20.212499999999999</v>
      </c>
      <c r="HC190">
        <v>5.21549</v>
      </c>
      <c r="HD190">
        <v>11.9688</v>
      </c>
      <c r="HE190">
        <v>4.9917499999999997</v>
      </c>
      <c r="HF190">
        <v>3.2926500000000001</v>
      </c>
      <c r="HG190">
        <v>6313.9</v>
      </c>
      <c r="HH190">
        <v>9999</v>
      </c>
      <c r="HI190">
        <v>9999</v>
      </c>
      <c r="HJ190">
        <v>493</v>
      </c>
      <c r="HK190">
        <v>4.9713900000000004</v>
      </c>
      <c r="HL190">
        <v>1.8744099999999999</v>
      </c>
      <c r="HM190">
        <v>1.87073</v>
      </c>
      <c r="HN190">
        <v>1.87036</v>
      </c>
      <c r="HO190">
        <v>1.875</v>
      </c>
      <c r="HP190">
        <v>1.87168</v>
      </c>
      <c r="HQ190">
        <v>1.86721</v>
      </c>
      <c r="HR190">
        <v>1.8782000000000001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-1.5</v>
      </c>
      <c r="IG190">
        <v>0.47460000000000002</v>
      </c>
      <c r="IH190">
        <v>-1.5014285714286191</v>
      </c>
      <c r="II190">
        <v>0</v>
      </c>
      <c r="IJ190">
        <v>0</v>
      </c>
      <c r="IK190">
        <v>0</v>
      </c>
      <c r="IL190">
        <v>0.47462380952381272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284.7</v>
      </c>
      <c r="IU190">
        <v>4246.3999999999996</v>
      </c>
      <c r="IV190">
        <v>3.0725099999999999</v>
      </c>
      <c r="IW190">
        <v>2.5293000000000001</v>
      </c>
      <c r="IX190">
        <v>2.1484399999999999</v>
      </c>
      <c r="IY190">
        <v>2.5964399999999999</v>
      </c>
      <c r="IZ190">
        <v>2.5451700000000002</v>
      </c>
      <c r="JA190">
        <v>2.3584000000000001</v>
      </c>
      <c r="JB190">
        <v>41.222299999999997</v>
      </c>
      <c r="JC190">
        <v>15.646800000000001</v>
      </c>
      <c r="JD190">
        <v>18</v>
      </c>
      <c r="JE190">
        <v>499.95299999999997</v>
      </c>
      <c r="JF190">
        <v>927.26900000000001</v>
      </c>
      <c r="JG190">
        <v>30.999500000000001</v>
      </c>
      <c r="JH190">
        <v>33.566000000000003</v>
      </c>
      <c r="JI190">
        <v>30.000299999999999</v>
      </c>
      <c r="JJ190">
        <v>33.3521</v>
      </c>
      <c r="JK190">
        <v>33.264600000000002</v>
      </c>
      <c r="JL190">
        <v>61.576799999999999</v>
      </c>
      <c r="JM190">
        <v>20.360600000000002</v>
      </c>
      <c r="JN190">
        <v>95.545699999999997</v>
      </c>
      <c r="JO190">
        <v>31</v>
      </c>
      <c r="JP190">
        <v>1170.23</v>
      </c>
      <c r="JQ190">
        <v>35.542900000000003</v>
      </c>
      <c r="JR190">
        <v>98.737099999999998</v>
      </c>
      <c r="JS190">
        <v>98.765299999999996</v>
      </c>
    </row>
    <row r="191" spans="1:279" x14ac:dyDescent="0.2">
      <c r="A191">
        <v>176</v>
      </c>
      <c r="B191">
        <v>1656607182.5</v>
      </c>
      <c r="C191">
        <v>699</v>
      </c>
      <c r="D191" t="s">
        <v>771</v>
      </c>
      <c r="E191" t="s">
        <v>772</v>
      </c>
      <c r="F191">
        <v>4</v>
      </c>
      <c r="G191">
        <v>1656607180.5</v>
      </c>
      <c r="H191">
        <f t="shared" si="100"/>
        <v>1.2079661537662827E-3</v>
      </c>
      <c r="I191">
        <f t="shared" si="101"/>
        <v>1.2079661537662827</v>
      </c>
      <c r="J191">
        <f t="shared" si="102"/>
        <v>12.158137905447351</v>
      </c>
      <c r="K191">
        <f t="shared" si="103"/>
        <v>1130.5857142857139</v>
      </c>
      <c r="L191">
        <f t="shared" si="104"/>
        <v>843.52836011590671</v>
      </c>
      <c r="M191">
        <f t="shared" si="105"/>
        <v>85.32600796858074</v>
      </c>
      <c r="N191">
        <f t="shared" si="106"/>
        <v>114.3629191709108</v>
      </c>
      <c r="O191">
        <f t="shared" si="107"/>
        <v>7.6019583463717524E-2</v>
      </c>
      <c r="P191">
        <f t="shared" si="108"/>
        <v>1.6719131961497151</v>
      </c>
      <c r="Q191">
        <f t="shared" si="109"/>
        <v>7.4150233244657623E-2</v>
      </c>
      <c r="R191">
        <f t="shared" si="110"/>
        <v>4.6508020798956266E-2</v>
      </c>
      <c r="S191">
        <f t="shared" si="111"/>
        <v>194.4309763268962</v>
      </c>
      <c r="T191">
        <f t="shared" si="112"/>
        <v>35.364068210204451</v>
      </c>
      <c r="U191">
        <f t="shared" si="113"/>
        <v>33.918628571428563</v>
      </c>
      <c r="V191">
        <f t="shared" si="114"/>
        <v>5.318806406236793</v>
      </c>
      <c r="W191">
        <f t="shared" si="115"/>
        <v>70.132876246349937</v>
      </c>
      <c r="X191">
        <f t="shared" si="116"/>
        <v>3.7447588112198495</v>
      </c>
      <c r="Y191">
        <f t="shared" si="117"/>
        <v>5.3395197967725521</v>
      </c>
      <c r="Z191">
        <f t="shared" si="118"/>
        <v>1.5740475950169435</v>
      </c>
      <c r="AA191">
        <f t="shared" si="119"/>
        <v>-53.271307381093067</v>
      </c>
      <c r="AB191">
        <f t="shared" si="120"/>
        <v>6.2786290615644971</v>
      </c>
      <c r="AC191">
        <f t="shared" si="121"/>
        <v>0.86812027835569849</v>
      </c>
      <c r="AD191">
        <f t="shared" si="122"/>
        <v>148.30641828572331</v>
      </c>
      <c r="AE191">
        <f t="shared" si="123"/>
        <v>23.208244979847194</v>
      </c>
      <c r="AF191">
        <f t="shared" si="124"/>
        <v>1.2099162655593085</v>
      </c>
      <c r="AG191">
        <f t="shared" si="125"/>
        <v>12.158137905447351</v>
      </c>
      <c r="AH191">
        <v>1201.9875473509751</v>
      </c>
      <c r="AI191">
        <v>1176.6476969696971</v>
      </c>
      <c r="AJ191">
        <v>1.7336344034610141</v>
      </c>
      <c r="AK191">
        <v>67.047301081910973</v>
      </c>
      <c r="AL191">
        <f t="shared" si="126"/>
        <v>1.2079661537662827</v>
      </c>
      <c r="AM191">
        <v>35.56502435762237</v>
      </c>
      <c r="AN191">
        <v>37.019407692307702</v>
      </c>
      <c r="AO191">
        <v>-6.2929502928104239E-5</v>
      </c>
      <c r="AP191">
        <v>77.180000000000007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19272.290738712254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1009.534242656423</v>
      </c>
      <c r="BI191">
        <f t="shared" si="133"/>
        <v>12.158137905447351</v>
      </c>
      <c r="BJ191" t="e">
        <f t="shared" si="134"/>
        <v>#DIV/0!</v>
      </c>
      <c r="BK191">
        <f t="shared" si="135"/>
        <v>1.2043314027125235E-2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1200.0342857142859</v>
      </c>
      <c r="CQ191">
        <f t="shared" si="147"/>
        <v>1009.534242656423</v>
      </c>
      <c r="CR191">
        <f t="shared" si="148"/>
        <v>0.84125449970417032</v>
      </c>
      <c r="CS191">
        <f t="shared" si="149"/>
        <v>0.16202118442904884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1656607180.5</v>
      </c>
      <c r="CZ191">
        <v>1130.5857142857139</v>
      </c>
      <c r="DA191">
        <v>1161.3042857142859</v>
      </c>
      <c r="DB191">
        <v>37.020485714285712</v>
      </c>
      <c r="DC191">
        <v>35.564157142857148</v>
      </c>
      <c r="DD191">
        <v>1132.0871428571429</v>
      </c>
      <c r="DE191">
        <v>36.545871428571431</v>
      </c>
      <c r="DF191">
        <v>480.02542857142862</v>
      </c>
      <c r="DG191">
        <v>101.05371428571431</v>
      </c>
      <c r="DH191">
        <v>9.9977757142857157E-2</v>
      </c>
      <c r="DI191">
        <v>33.988285714285709</v>
      </c>
      <c r="DJ191">
        <v>999.89999999999986</v>
      </c>
      <c r="DK191">
        <v>33.918628571428563</v>
      </c>
      <c r="DL191">
        <v>0</v>
      </c>
      <c r="DM191">
        <v>0</v>
      </c>
      <c r="DN191">
        <v>3998.1242857142861</v>
      </c>
      <c r="DO191">
        <v>0</v>
      </c>
      <c r="DP191">
        <v>54.806728571428557</v>
      </c>
      <c r="DQ191">
        <v>-30.718428571428571</v>
      </c>
      <c r="DR191">
        <v>1174.048571428571</v>
      </c>
      <c r="DS191">
        <v>1204.1271428571431</v>
      </c>
      <c r="DT191">
        <v>1.456312857142857</v>
      </c>
      <c r="DU191">
        <v>1161.3042857142859</v>
      </c>
      <c r="DV191">
        <v>35.564157142857148</v>
      </c>
      <c r="DW191">
        <v>3.7410585714285709</v>
      </c>
      <c r="DX191">
        <v>3.5938914285714292</v>
      </c>
      <c r="DY191">
        <v>27.755371428571429</v>
      </c>
      <c r="DZ191">
        <v>27.069957142857149</v>
      </c>
      <c r="EA191">
        <v>1200.0342857142859</v>
      </c>
      <c r="EB191">
        <v>0.95800971428571413</v>
      </c>
      <c r="EC191">
        <v>4.1990071428571432E-2</v>
      </c>
      <c r="ED191">
        <v>0</v>
      </c>
      <c r="EE191">
        <v>639.90242857142846</v>
      </c>
      <c r="EF191">
        <v>5.0001600000000002</v>
      </c>
      <c r="EG191">
        <v>8587.557142857142</v>
      </c>
      <c r="EH191">
        <v>9515.48</v>
      </c>
      <c r="EI191">
        <v>49</v>
      </c>
      <c r="EJ191">
        <v>50.704999999999998</v>
      </c>
      <c r="EK191">
        <v>50.116</v>
      </c>
      <c r="EL191">
        <v>50.125</v>
      </c>
      <c r="EM191">
        <v>50.686999999999998</v>
      </c>
      <c r="EN191">
        <v>1144.8528571428569</v>
      </c>
      <c r="EO191">
        <v>50.181428571428583</v>
      </c>
      <c r="EP191">
        <v>0</v>
      </c>
      <c r="EQ191">
        <v>11750.79999995232</v>
      </c>
      <c r="ER191">
        <v>0</v>
      </c>
      <c r="ES191">
        <v>639.85231999999996</v>
      </c>
      <c r="ET191">
        <v>1.8244615562723541</v>
      </c>
      <c r="EU191">
        <v>135.4523074587191</v>
      </c>
      <c r="EV191">
        <v>8576.1108000000004</v>
      </c>
      <c r="EW191">
        <v>15</v>
      </c>
      <c r="EX191">
        <v>1656590095.5</v>
      </c>
      <c r="EY191" t="s">
        <v>416</v>
      </c>
      <c r="EZ191">
        <v>1656590095.5</v>
      </c>
      <c r="FA191">
        <v>1656352397</v>
      </c>
      <c r="FB191">
        <v>2</v>
      </c>
      <c r="FC191">
        <v>-0.995</v>
      </c>
      <c r="FD191">
        <v>0.47499999999999998</v>
      </c>
      <c r="FE191">
        <v>-1.5009999999999999</v>
      </c>
      <c r="FF191">
        <v>0.47499999999999998</v>
      </c>
      <c r="FG191">
        <v>427</v>
      </c>
      <c r="FH191">
        <v>33</v>
      </c>
      <c r="FI191">
        <v>0.32</v>
      </c>
      <c r="FJ191">
        <v>0.2</v>
      </c>
      <c r="FK191">
        <v>-30.5494243902439</v>
      </c>
      <c r="FL191">
        <v>-1.197229965156847</v>
      </c>
      <c r="FM191">
        <v>0.12518395981658309</v>
      </c>
      <c r="FN191">
        <v>0</v>
      </c>
      <c r="FO191">
        <v>639.70802941176464</v>
      </c>
      <c r="FP191">
        <v>2.0184110091839722</v>
      </c>
      <c r="FQ191">
        <v>0.29346003689189942</v>
      </c>
      <c r="FR191">
        <v>0</v>
      </c>
      <c r="FS191">
        <v>1.4048578048780489</v>
      </c>
      <c r="FT191">
        <v>0.38119881533101102</v>
      </c>
      <c r="FU191">
        <v>3.9199663669052129E-2</v>
      </c>
      <c r="FV191">
        <v>0</v>
      </c>
      <c r="FW191">
        <v>0</v>
      </c>
      <c r="FX191">
        <v>3</v>
      </c>
      <c r="FY191" t="s">
        <v>425</v>
      </c>
      <c r="FZ191">
        <v>2.9742000000000002</v>
      </c>
      <c r="GA191">
        <v>2.8637999999999999</v>
      </c>
      <c r="GB191">
        <v>0.19712499999999999</v>
      </c>
      <c r="GC191">
        <v>0.20300199999999999</v>
      </c>
      <c r="GD191">
        <v>0.149446</v>
      </c>
      <c r="GE191">
        <v>0.14827899999999999</v>
      </c>
      <c r="GF191">
        <v>27822</v>
      </c>
      <c r="GG191">
        <v>24048.3</v>
      </c>
      <c r="GH191">
        <v>30970.9</v>
      </c>
      <c r="GI191">
        <v>28118.5</v>
      </c>
      <c r="GJ191">
        <v>34724.9</v>
      </c>
      <c r="GK191">
        <v>33829.199999999997</v>
      </c>
      <c r="GL191">
        <v>40399.599999999999</v>
      </c>
      <c r="GM191">
        <v>39233.9</v>
      </c>
      <c r="GN191">
        <v>2.0657199999999998</v>
      </c>
      <c r="GO191">
        <v>2.3933499999999999</v>
      </c>
      <c r="GP191">
        <v>0</v>
      </c>
      <c r="GQ191">
        <v>0.16541800000000001</v>
      </c>
      <c r="GR191">
        <v>999.9</v>
      </c>
      <c r="GS191">
        <v>31.229199999999999</v>
      </c>
      <c r="GT191">
        <v>66.900000000000006</v>
      </c>
      <c r="GU191">
        <v>37.299999999999997</v>
      </c>
      <c r="GV191">
        <v>42.430599999999998</v>
      </c>
      <c r="GW191">
        <v>24.281600000000001</v>
      </c>
      <c r="GX191">
        <v>16.514399999999998</v>
      </c>
      <c r="GY191">
        <v>2</v>
      </c>
      <c r="GZ191">
        <v>0.470279</v>
      </c>
      <c r="HA191">
        <v>0.42656300000000003</v>
      </c>
      <c r="HB191">
        <v>20.212399999999999</v>
      </c>
      <c r="HC191">
        <v>5.2157900000000001</v>
      </c>
      <c r="HD191">
        <v>11.968299999999999</v>
      </c>
      <c r="HE191">
        <v>4.9920999999999998</v>
      </c>
      <c r="HF191">
        <v>3.2925800000000001</v>
      </c>
      <c r="HG191">
        <v>6314.2</v>
      </c>
      <c r="HH191">
        <v>9999</v>
      </c>
      <c r="HI191">
        <v>9999</v>
      </c>
      <c r="HJ191">
        <v>493</v>
      </c>
      <c r="HK191">
        <v>4.9713700000000003</v>
      </c>
      <c r="HL191">
        <v>1.87442</v>
      </c>
      <c r="HM191">
        <v>1.87073</v>
      </c>
      <c r="HN191">
        <v>1.87035</v>
      </c>
      <c r="HO191">
        <v>1.875</v>
      </c>
      <c r="HP191">
        <v>1.8716999999999999</v>
      </c>
      <c r="HQ191">
        <v>1.86721</v>
      </c>
      <c r="HR191">
        <v>1.8782000000000001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-1.5</v>
      </c>
      <c r="IG191">
        <v>0.47460000000000002</v>
      </c>
      <c r="IH191">
        <v>-1.5014285714286191</v>
      </c>
      <c r="II191">
        <v>0</v>
      </c>
      <c r="IJ191">
        <v>0</v>
      </c>
      <c r="IK191">
        <v>0</v>
      </c>
      <c r="IL191">
        <v>0.47462380952381272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284.8</v>
      </c>
      <c r="IU191">
        <v>4246.3999999999996</v>
      </c>
      <c r="IV191">
        <v>3.0871599999999999</v>
      </c>
      <c r="IW191">
        <v>2.5341800000000001</v>
      </c>
      <c r="IX191">
        <v>2.1484399999999999</v>
      </c>
      <c r="IY191">
        <v>2.5964399999999999</v>
      </c>
      <c r="IZ191">
        <v>2.5451700000000002</v>
      </c>
      <c r="JA191">
        <v>2.2973599999999998</v>
      </c>
      <c r="JB191">
        <v>41.222299999999997</v>
      </c>
      <c r="JC191">
        <v>15.6556</v>
      </c>
      <c r="JD191">
        <v>18</v>
      </c>
      <c r="JE191">
        <v>499.89600000000002</v>
      </c>
      <c r="JF191">
        <v>927.20600000000002</v>
      </c>
      <c r="JG191">
        <v>30.999600000000001</v>
      </c>
      <c r="JH191">
        <v>33.568199999999997</v>
      </c>
      <c r="JI191">
        <v>30.0001</v>
      </c>
      <c r="JJ191">
        <v>33.354700000000001</v>
      </c>
      <c r="JK191">
        <v>33.266399999999997</v>
      </c>
      <c r="JL191">
        <v>61.864899999999999</v>
      </c>
      <c r="JM191">
        <v>20.360600000000002</v>
      </c>
      <c r="JN191">
        <v>95.545699999999997</v>
      </c>
      <c r="JO191">
        <v>31</v>
      </c>
      <c r="JP191">
        <v>1176.9100000000001</v>
      </c>
      <c r="JQ191">
        <v>35.542700000000004</v>
      </c>
      <c r="JR191">
        <v>98.737300000000005</v>
      </c>
      <c r="JS191">
        <v>98.766199999999998</v>
      </c>
    </row>
    <row r="192" spans="1:279" x14ac:dyDescent="0.2">
      <c r="A192">
        <v>177</v>
      </c>
      <c r="B192">
        <v>1656607186.5</v>
      </c>
      <c r="C192">
        <v>703</v>
      </c>
      <c r="D192" t="s">
        <v>773</v>
      </c>
      <c r="E192" t="s">
        <v>774</v>
      </c>
      <c r="F192">
        <v>4</v>
      </c>
      <c r="G192">
        <v>1656607184.1875</v>
      </c>
      <c r="H192">
        <f t="shared" si="100"/>
        <v>1.206189421325202E-3</v>
      </c>
      <c r="I192">
        <f t="shared" si="101"/>
        <v>1.206189421325202</v>
      </c>
      <c r="J192">
        <f t="shared" si="102"/>
        <v>12.286110546568235</v>
      </c>
      <c r="K192">
        <f t="shared" si="103"/>
        <v>1136.7012500000001</v>
      </c>
      <c r="L192">
        <f t="shared" si="104"/>
        <v>847.0553811233633</v>
      </c>
      <c r="M192">
        <f t="shared" si="105"/>
        <v>85.682880023979394</v>
      </c>
      <c r="N192">
        <f t="shared" si="106"/>
        <v>114.98166353384266</v>
      </c>
      <c r="O192">
        <f t="shared" si="107"/>
        <v>7.6079220003734183E-2</v>
      </c>
      <c r="P192">
        <f t="shared" si="108"/>
        <v>1.6796000618734475</v>
      </c>
      <c r="Q192">
        <f t="shared" si="109"/>
        <v>7.4215316971107878E-2</v>
      </c>
      <c r="R192">
        <f t="shared" si="110"/>
        <v>4.6548233987700832E-2</v>
      </c>
      <c r="S192">
        <f t="shared" si="111"/>
        <v>194.42743423758515</v>
      </c>
      <c r="T192">
        <f t="shared" si="112"/>
        <v>35.356715899280125</v>
      </c>
      <c r="U192">
        <f t="shared" si="113"/>
        <v>33.905537499999987</v>
      </c>
      <c r="V192">
        <f t="shared" si="114"/>
        <v>5.3149214287265263</v>
      </c>
      <c r="W192">
        <f t="shared" si="115"/>
        <v>70.138598386302036</v>
      </c>
      <c r="X192">
        <f t="shared" si="116"/>
        <v>3.7445320105247477</v>
      </c>
      <c r="Y192">
        <f t="shared" si="117"/>
        <v>5.3387608202562102</v>
      </c>
      <c r="Z192">
        <f t="shared" si="118"/>
        <v>1.5703894182017786</v>
      </c>
      <c r="AA192">
        <f t="shared" si="119"/>
        <v>-53.19295348044141</v>
      </c>
      <c r="AB192">
        <f t="shared" si="120"/>
        <v>7.2621580025659389</v>
      </c>
      <c r="AC192">
        <f t="shared" si="121"/>
        <v>0.99943699866251401</v>
      </c>
      <c r="AD192">
        <f t="shared" si="122"/>
        <v>149.49607575837217</v>
      </c>
      <c r="AE192">
        <f t="shared" si="123"/>
        <v>23.204054196589126</v>
      </c>
      <c r="AF192">
        <f t="shared" si="124"/>
        <v>1.2054940823139544</v>
      </c>
      <c r="AG192">
        <f t="shared" si="125"/>
        <v>12.286110546568235</v>
      </c>
      <c r="AH192">
        <v>1208.8511467141559</v>
      </c>
      <c r="AI192">
        <v>1183.487090909091</v>
      </c>
      <c r="AJ192">
        <v>1.707615955960107</v>
      </c>
      <c r="AK192">
        <v>67.047301081910973</v>
      </c>
      <c r="AL192">
        <f t="shared" si="126"/>
        <v>1.206189421325202</v>
      </c>
      <c r="AM192">
        <v>35.564048337622367</v>
      </c>
      <c r="AN192">
        <v>37.016173426573452</v>
      </c>
      <c r="AO192">
        <v>-2.5145817144787281E-5</v>
      </c>
      <c r="AP192">
        <v>77.180000000000007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19458.057679329369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1009.5149622992669</v>
      </c>
      <c r="BI192">
        <f t="shared" si="133"/>
        <v>12.286110546568235</v>
      </c>
      <c r="BJ192" t="e">
        <f t="shared" si="134"/>
        <v>#DIV/0!</v>
      </c>
      <c r="BK192">
        <f t="shared" si="135"/>
        <v>1.2170310500981028E-2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1200.01125</v>
      </c>
      <c r="CQ192">
        <f t="shared" si="147"/>
        <v>1009.5149622992669</v>
      </c>
      <c r="CR192">
        <f t="shared" si="148"/>
        <v>0.84125458182101787</v>
      </c>
      <c r="CS192">
        <f t="shared" si="149"/>
        <v>0.16202134291456446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1656607184.1875</v>
      </c>
      <c r="CZ192">
        <v>1136.7012500000001</v>
      </c>
      <c r="DA192">
        <v>1167.42</v>
      </c>
      <c r="DB192">
        <v>37.0182</v>
      </c>
      <c r="DC192">
        <v>35.567075000000003</v>
      </c>
      <c r="DD192">
        <v>1138.2025000000001</v>
      </c>
      <c r="DE192">
        <v>36.543587500000001</v>
      </c>
      <c r="DF192">
        <v>479.98712499999999</v>
      </c>
      <c r="DG192">
        <v>101.05387500000001</v>
      </c>
      <c r="DH192">
        <v>9.9936112499999993E-2</v>
      </c>
      <c r="DI192">
        <v>33.985737499999999</v>
      </c>
      <c r="DJ192">
        <v>999.9</v>
      </c>
      <c r="DK192">
        <v>33.905537499999987</v>
      </c>
      <c r="DL192">
        <v>0</v>
      </c>
      <c r="DM192">
        <v>0</v>
      </c>
      <c r="DN192">
        <v>4028.9850000000001</v>
      </c>
      <c r="DO192">
        <v>0</v>
      </c>
      <c r="DP192">
        <v>54.948999999999998</v>
      </c>
      <c r="DQ192">
        <v>-30.718624999999999</v>
      </c>
      <c r="DR192">
        <v>1180.39625</v>
      </c>
      <c r="DS192">
        <v>1210.4737500000001</v>
      </c>
      <c r="DT192">
        <v>1.45114125</v>
      </c>
      <c r="DU192">
        <v>1167.42</v>
      </c>
      <c r="DV192">
        <v>35.567075000000003</v>
      </c>
      <c r="DW192">
        <v>3.7408362500000001</v>
      </c>
      <c r="DX192">
        <v>3.5941937500000001</v>
      </c>
      <c r="DY192">
        <v>27.754362499999999</v>
      </c>
      <c r="DZ192">
        <v>27.071375</v>
      </c>
      <c r="EA192">
        <v>1200.01125</v>
      </c>
      <c r="EB192">
        <v>0.95800637499999997</v>
      </c>
      <c r="EC192">
        <v>4.1993349999999999E-2</v>
      </c>
      <c r="ED192">
        <v>0</v>
      </c>
      <c r="EE192">
        <v>640.13724999999999</v>
      </c>
      <c r="EF192">
        <v>5.0001600000000002</v>
      </c>
      <c r="EG192">
        <v>8586.3974999999991</v>
      </c>
      <c r="EH192">
        <v>9515.2900000000009</v>
      </c>
      <c r="EI192">
        <v>49.007750000000001</v>
      </c>
      <c r="EJ192">
        <v>50.702749999999988</v>
      </c>
      <c r="EK192">
        <v>50.093499999999999</v>
      </c>
      <c r="EL192">
        <v>50.163749999999993</v>
      </c>
      <c r="EM192">
        <v>50.686999999999998</v>
      </c>
      <c r="EN192">
        <v>1144.8275000000001</v>
      </c>
      <c r="EO192">
        <v>50.183750000000003</v>
      </c>
      <c r="EP192">
        <v>0</v>
      </c>
      <c r="EQ192">
        <v>11755</v>
      </c>
      <c r="ER192">
        <v>0</v>
      </c>
      <c r="ES192">
        <v>639.97080769230774</v>
      </c>
      <c r="ET192">
        <v>0.87750428552614246</v>
      </c>
      <c r="EU192">
        <v>71.526495742881764</v>
      </c>
      <c r="EV192">
        <v>8582.0334615384618</v>
      </c>
      <c r="EW192">
        <v>15</v>
      </c>
      <c r="EX192">
        <v>1656590095.5</v>
      </c>
      <c r="EY192" t="s">
        <v>416</v>
      </c>
      <c r="EZ192">
        <v>1656590095.5</v>
      </c>
      <c r="FA192">
        <v>1656352397</v>
      </c>
      <c r="FB192">
        <v>2</v>
      </c>
      <c r="FC192">
        <v>-0.995</v>
      </c>
      <c r="FD192">
        <v>0.47499999999999998</v>
      </c>
      <c r="FE192">
        <v>-1.5009999999999999</v>
      </c>
      <c r="FF192">
        <v>0.47499999999999998</v>
      </c>
      <c r="FG192">
        <v>427</v>
      </c>
      <c r="FH192">
        <v>33</v>
      </c>
      <c r="FI192">
        <v>0.32</v>
      </c>
      <c r="FJ192">
        <v>0.2</v>
      </c>
      <c r="FK192">
        <v>-30.628327500000001</v>
      </c>
      <c r="FL192">
        <v>-0.88042514071278311</v>
      </c>
      <c r="FM192">
        <v>9.6027170601606454E-2</v>
      </c>
      <c r="FN192">
        <v>0</v>
      </c>
      <c r="FO192">
        <v>639.87170588235301</v>
      </c>
      <c r="FP192">
        <v>1.8408861801008849</v>
      </c>
      <c r="FQ192">
        <v>0.28505918161711991</v>
      </c>
      <c r="FR192">
        <v>0</v>
      </c>
      <c r="FS192">
        <v>1.4260740000000001</v>
      </c>
      <c r="FT192">
        <v>0.31110281425890862</v>
      </c>
      <c r="FU192">
        <v>3.3918431700183313E-2</v>
      </c>
      <c r="FV192">
        <v>0</v>
      </c>
      <c r="FW192">
        <v>0</v>
      </c>
      <c r="FX192">
        <v>3</v>
      </c>
      <c r="FY192" t="s">
        <v>425</v>
      </c>
      <c r="FZ192">
        <v>2.9744799999999998</v>
      </c>
      <c r="GA192">
        <v>2.8639299999999999</v>
      </c>
      <c r="GB192">
        <v>0.197856</v>
      </c>
      <c r="GC192">
        <v>0.203737</v>
      </c>
      <c r="GD192">
        <v>0.14943600000000001</v>
      </c>
      <c r="GE192">
        <v>0.14829000000000001</v>
      </c>
      <c r="GF192">
        <v>27797.3</v>
      </c>
      <c r="GG192">
        <v>24025.599999999999</v>
      </c>
      <c r="GH192">
        <v>30971.7</v>
      </c>
      <c r="GI192">
        <v>28117.9</v>
      </c>
      <c r="GJ192">
        <v>34726.199999999997</v>
      </c>
      <c r="GK192">
        <v>33828.199999999997</v>
      </c>
      <c r="GL192">
        <v>40400.6</v>
      </c>
      <c r="GM192">
        <v>39233.199999999997</v>
      </c>
      <c r="GN192">
        <v>2.0657999999999999</v>
      </c>
      <c r="GO192">
        <v>2.39377</v>
      </c>
      <c r="GP192">
        <v>0</v>
      </c>
      <c r="GQ192">
        <v>0.16582</v>
      </c>
      <c r="GR192">
        <v>999.9</v>
      </c>
      <c r="GS192">
        <v>31.221299999999999</v>
      </c>
      <c r="GT192">
        <v>66.900000000000006</v>
      </c>
      <c r="GU192">
        <v>37.299999999999997</v>
      </c>
      <c r="GV192">
        <v>42.426600000000001</v>
      </c>
      <c r="GW192">
        <v>23.9116</v>
      </c>
      <c r="GX192">
        <v>16.2179</v>
      </c>
      <c r="GY192">
        <v>2</v>
      </c>
      <c r="GZ192">
        <v>0.47024899999999997</v>
      </c>
      <c r="HA192">
        <v>0.42528899999999997</v>
      </c>
      <c r="HB192">
        <v>20.212599999999998</v>
      </c>
      <c r="HC192">
        <v>5.2157900000000001</v>
      </c>
      <c r="HD192">
        <v>11.968500000000001</v>
      </c>
      <c r="HE192">
        <v>4.9920499999999999</v>
      </c>
      <c r="HF192">
        <v>3.2926500000000001</v>
      </c>
      <c r="HG192">
        <v>6314.2</v>
      </c>
      <c r="HH192">
        <v>9999</v>
      </c>
      <c r="HI192">
        <v>9999</v>
      </c>
      <c r="HJ192">
        <v>493</v>
      </c>
      <c r="HK192">
        <v>4.9713599999999998</v>
      </c>
      <c r="HL192">
        <v>1.87442</v>
      </c>
      <c r="HM192">
        <v>1.87073</v>
      </c>
      <c r="HN192">
        <v>1.8703399999999999</v>
      </c>
      <c r="HO192">
        <v>1.875</v>
      </c>
      <c r="HP192">
        <v>1.8716900000000001</v>
      </c>
      <c r="HQ192">
        <v>1.8672200000000001</v>
      </c>
      <c r="HR192">
        <v>1.8782000000000001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-1.5</v>
      </c>
      <c r="IG192">
        <v>0.47460000000000002</v>
      </c>
      <c r="IH192">
        <v>-1.5014285714286191</v>
      </c>
      <c r="II192">
        <v>0</v>
      </c>
      <c r="IJ192">
        <v>0</v>
      </c>
      <c r="IK192">
        <v>0</v>
      </c>
      <c r="IL192">
        <v>0.47462380952381272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284.89999999999998</v>
      </c>
      <c r="IU192">
        <v>4246.5</v>
      </c>
      <c r="IV192">
        <v>3.10181</v>
      </c>
      <c r="IW192">
        <v>2.5390600000000001</v>
      </c>
      <c r="IX192">
        <v>2.1484399999999999</v>
      </c>
      <c r="IY192">
        <v>2.5964399999999999</v>
      </c>
      <c r="IZ192">
        <v>2.5451700000000002</v>
      </c>
      <c r="JA192">
        <v>2.2839399999999999</v>
      </c>
      <c r="JB192">
        <v>41.222299999999997</v>
      </c>
      <c r="JC192">
        <v>15.629300000000001</v>
      </c>
      <c r="JD192">
        <v>18</v>
      </c>
      <c r="JE192">
        <v>499.94600000000003</v>
      </c>
      <c r="JF192">
        <v>927.73199999999997</v>
      </c>
      <c r="JG192">
        <v>30.999600000000001</v>
      </c>
      <c r="JH192">
        <v>33.569099999999999</v>
      </c>
      <c r="JI192">
        <v>30.0001</v>
      </c>
      <c r="JJ192">
        <v>33.3551</v>
      </c>
      <c r="JK192">
        <v>33.267600000000002</v>
      </c>
      <c r="JL192">
        <v>62.150199999999998</v>
      </c>
      <c r="JM192">
        <v>20.360600000000002</v>
      </c>
      <c r="JN192">
        <v>95.545699999999997</v>
      </c>
      <c r="JO192">
        <v>31</v>
      </c>
      <c r="JP192">
        <v>1183.5899999999999</v>
      </c>
      <c r="JQ192">
        <v>35.542700000000004</v>
      </c>
      <c r="JR192">
        <v>98.739900000000006</v>
      </c>
      <c r="JS192">
        <v>98.764399999999995</v>
      </c>
    </row>
    <row r="193" spans="1:279" x14ac:dyDescent="0.2">
      <c r="A193">
        <v>178</v>
      </c>
      <c r="B193">
        <v>1656607190.5</v>
      </c>
      <c r="C193">
        <v>707</v>
      </c>
      <c r="D193" t="s">
        <v>775</v>
      </c>
      <c r="E193" t="s">
        <v>776</v>
      </c>
      <c r="F193">
        <v>4</v>
      </c>
      <c r="G193">
        <v>1656607188.5</v>
      </c>
      <c r="H193">
        <f t="shared" si="100"/>
        <v>1.2049515303476145E-3</v>
      </c>
      <c r="I193">
        <f t="shared" si="101"/>
        <v>1.2049515303476144</v>
      </c>
      <c r="J193">
        <f t="shared" si="102"/>
        <v>12.203166246872975</v>
      </c>
      <c r="K193">
        <f t="shared" si="103"/>
        <v>1143.8557142857139</v>
      </c>
      <c r="L193">
        <f t="shared" si="104"/>
        <v>855.02711359051125</v>
      </c>
      <c r="M193">
        <f t="shared" si="105"/>
        <v>86.489497906552486</v>
      </c>
      <c r="N193">
        <f t="shared" si="106"/>
        <v>115.70569498161262</v>
      </c>
      <c r="O193">
        <f t="shared" si="107"/>
        <v>7.5874647072248294E-2</v>
      </c>
      <c r="P193">
        <f t="shared" si="108"/>
        <v>1.6699578381478681</v>
      </c>
      <c r="Q193">
        <f t="shared" si="109"/>
        <v>7.4010201209094004E-2</v>
      </c>
      <c r="R193">
        <f t="shared" si="110"/>
        <v>4.6420072928439651E-2</v>
      </c>
      <c r="S193">
        <f t="shared" si="111"/>
        <v>194.43134961262243</v>
      </c>
      <c r="T193">
        <f t="shared" si="112"/>
        <v>35.370320925232484</v>
      </c>
      <c r="U193">
        <f t="shared" si="113"/>
        <v>33.914471428571431</v>
      </c>
      <c r="V193">
        <f t="shared" si="114"/>
        <v>5.3175724424205919</v>
      </c>
      <c r="W193">
        <f t="shared" si="115"/>
        <v>70.113481967811808</v>
      </c>
      <c r="X193">
        <f t="shared" si="116"/>
        <v>3.7444632158221669</v>
      </c>
      <c r="Y193">
        <f t="shared" si="117"/>
        <v>5.3405751800220127</v>
      </c>
      <c r="Z193">
        <f t="shared" si="118"/>
        <v>1.573109226598425</v>
      </c>
      <c r="AA193">
        <f t="shared" si="119"/>
        <v>-53.138362488329797</v>
      </c>
      <c r="AB193">
        <f t="shared" si="120"/>
        <v>6.9645229020536803</v>
      </c>
      <c r="AC193">
        <f t="shared" si="121"/>
        <v>0.96408064194196275</v>
      </c>
      <c r="AD193">
        <f t="shared" si="122"/>
        <v>149.22159066828829</v>
      </c>
      <c r="AE193">
        <f t="shared" si="123"/>
        <v>23.262480291058626</v>
      </c>
      <c r="AF193">
        <f t="shared" si="124"/>
        <v>1.2030571143493443</v>
      </c>
      <c r="AG193">
        <f t="shared" si="125"/>
        <v>12.203166246872975</v>
      </c>
      <c r="AH193">
        <v>1215.800376133838</v>
      </c>
      <c r="AI193">
        <v>1190.4238787878789</v>
      </c>
      <c r="AJ193">
        <v>1.730267289551743</v>
      </c>
      <c r="AK193">
        <v>67.047301081910973</v>
      </c>
      <c r="AL193">
        <f t="shared" si="126"/>
        <v>1.2049515303476144</v>
      </c>
      <c r="AM193">
        <v>35.568933294685301</v>
      </c>
      <c r="AN193">
        <v>37.019346853146892</v>
      </c>
      <c r="AO193">
        <v>-3.71750010992162E-5</v>
      </c>
      <c r="AP193">
        <v>77.180000000000007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19224.855263510093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1009.5365997992863</v>
      </c>
      <c r="BI193">
        <f t="shared" si="133"/>
        <v>12.203166246872975</v>
      </c>
      <c r="BJ193" t="e">
        <f t="shared" si="134"/>
        <v>#DIV/0!</v>
      </c>
      <c r="BK193">
        <f t="shared" si="135"/>
        <v>1.2087888888128652E-2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1200.037142857143</v>
      </c>
      <c r="CQ193">
        <f t="shared" si="147"/>
        <v>1009.5365997992863</v>
      </c>
      <c r="CR193">
        <f t="shared" si="148"/>
        <v>0.84125446100418355</v>
      </c>
      <c r="CS193">
        <f t="shared" si="149"/>
        <v>0.1620211097380744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1656607188.5</v>
      </c>
      <c r="CZ193">
        <v>1143.8557142857139</v>
      </c>
      <c r="DA193">
        <v>1174.648571428572</v>
      </c>
      <c r="DB193">
        <v>37.017414285714281</v>
      </c>
      <c r="DC193">
        <v>35.569514285714277</v>
      </c>
      <c r="DD193">
        <v>1145.3585714285709</v>
      </c>
      <c r="DE193">
        <v>36.542799999999993</v>
      </c>
      <c r="DF193">
        <v>480.08414285714292</v>
      </c>
      <c r="DG193">
        <v>101.054</v>
      </c>
      <c r="DH193">
        <v>0.10009971428571431</v>
      </c>
      <c r="DI193">
        <v>33.99182857142857</v>
      </c>
      <c r="DJ193">
        <v>999.89999999999986</v>
      </c>
      <c r="DK193">
        <v>33.914471428571431</v>
      </c>
      <c r="DL193">
        <v>0</v>
      </c>
      <c r="DM193">
        <v>0</v>
      </c>
      <c r="DN193">
        <v>3990.2685714285722</v>
      </c>
      <c r="DO193">
        <v>0</v>
      </c>
      <c r="DP193">
        <v>55.11252857142857</v>
      </c>
      <c r="DQ193">
        <v>-30.791514285714278</v>
      </c>
      <c r="DR193">
        <v>1187.825714285714</v>
      </c>
      <c r="DS193">
        <v>1217.9685714285711</v>
      </c>
      <c r="DT193">
        <v>1.4479299999999999</v>
      </c>
      <c r="DU193">
        <v>1174.648571428572</v>
      </c>
      <c r="DV193">
        <v>35.569514285714277</v>
      </c>
      <c r="DW193">
        <v>3.7407499999999998</v>
      </c>
      <c r="DX193">
        <v>3.5944314285714292</v>
      </c>
      <c r="DY193">
        <v>27.753971428571429</v>
      </c>
      <c r="DZ193">
        <v>27.072500000000002</v>
      </c>
      <c r="EA193">
        <v>1200.037142857143</v>
      </c>
      <c r="EB193">
        <v>0.95801128571428562</v>
      </c>
      <c r="EC193">
        <v>4.1988528571428582E-2</v>
      </c>
      <c r="ED193">
        <v>0</v>
      </c>
      <c r="EE193">
        <v>640.27042857142862</v>
      </c>
      <c r="EF193">
        <v>5.0001600000000002</v>
      </c>
      <c r="EG193">
        <v>8582.2828571428581</v>
      </c>
      <c r="EH193">
        <v>9515.4971428571425</v>
      </c>
      <c r="EI193">
        <v>49.017714285714291</v>
      </c>
      <c r="EJ193">
        <v>50.704999999999998</v>
      </c>
      <c r="EK193">
        <v>50.142714285714291</v>
      </c>
      <c r="EL193">
        <v>50.125</v>
      </c>
      <c r="EM193">
        <v>50.686999999999998</v>
      </c>
      <c r="EN193">
        <v>1144.8571428571429</v>
      </c>
      <c r="EO193">
        <v>50.18</v>
      </c>
      <c r="EP193">
        <v>0</v>
      </c>
      <c r="EQ193">
        <v>11758.599999904631</v>
      </c>
      <c r="ER193">
        <v>0</v>
      </c>
      <c r="ES193">
        <v>640.08746153846164</v>
      </c>
      <c r="ET193">
        <v>1.354598296600372</v>
      </c>
      <c r="EU193">
        <v>-2.5158973456734079</v>
      </c>
      <c r="EV193">
        <v>8584.1780769230772</v>
      </c>
      <c r="EW193">
        <v>15</v>
      </c>
      <c r="EX193">
        <v>1656590095.5</v>
      </c>
      <c r="EY193" t="s">
        <v>416</v>
      </c>
      <c r="EZ193">
        <v>1656590095.5</v>
      </c>
      <c r="FA193">
        <v>1656352397</v>
      </c>
      <c r="FB193">
        <v>2</v>
      </c>
      <c r="FC193">
        <v>-0.995</v>
      </c>
      <c r="FD193">
        <v>0.47499999999999998</v>
      </c>
      <c r="FE193">
        <v>-1.5009999999999999</v>
      </c>
      <c r="FF193">
        <v>0.47499999999999998</v>
      </c>
      <c r="FG193">
        <v>427</v>
      </c>
      <c r="FH193">
        <v>33</v>
      </c>
      <c r="FI193">
        <v>0.32</v>
      </c>
      <c r="FJ193">
        <v>0.2</v>
      </c>
      <c r="FK193">
        <v>-30.684677499999999</v>
      </c>
      <c r="FL193">
        <v>-0.79620900562851848</v>
      </c>
      <c r="FM193">
        <v>8.8636274988009328E-2</v>
      </c>
      <c r="FN193">
        <v>0</v>
      </c>
      <c r="FO193">
        <v>639.98349999999994</v>
      </c>
      <c r="FP193">
        <v>1.7793582925625391</v>
      </c>
      <c r="FQ193">
        <v>0.29408394659869258</v>
      </c>
      <c r="FR193">
        <v>0</v>
      </c>
      <c r="FS193">
        <v>1.4404412499999999</v>
      </c>
      <c r="FT193">
        <v>0.15654022514071031</v>
      </c>
      <c r="FU193">
        <v>2.3141056067895859E-2</v>
      </c>
      <c r="FV193">
        <v>0</v>
      </c>
      <c r="FW193">
        <v>0</v>
      </c>
      <c r="FX193">
        <v>3</v>
      </c>
      <c r="FY193" t="s">
        <v>425</v>
      </c>
      <c r="FZ193">
        <v>2.9745499999999998</v>
      </c>
      <c r="GA193">
        <v>2.8638300000000001</v>
      </c>
      <c r="GB193">
        <v>0.19858600000000001</v>
      </c>
      <c r="GC193">
        <v>0.20446800000000001</v>
      </c>
      <c r="GD193">
        <v>0.14944499999999999</v>
      </c>
      <c r="GE193">
        <v>0.148288</v>
      </c>
      <c r="GF193">
        <v>27771.8</v>
      </c>
      <c r="GG193">
        <v>24003.8</v>
      </c>
      <c r="GH193">
        <v>30971.599999999999</v>
      </c>
      <c r="GI193">
        <v>28118.3</v>
      </c>
      <c r="GJ193">
        <v>34726</v>
      </c>
      <c r="GK193">
        <v>33828.699999999997</v>
      </c>
      <c r="GL193">
        <v>40400.699999999997</v>
      </c>
      <c r="GM193">
        <v>39233.699999999997</v>
      </c>
      <c r="GN193">
        <v>2.0661</v>
      </c>
      <c r="GO193">
        <v>2.3934799999999998</v>
      </c>
      <c r="GP193">
        <v>0</v>
      </c>
      <c r="GQ193">
        <v>0.166491</v>
      </c>
      <c r="GR193">
        <v>999.9</v>
      </c>
      <c r="GS193">
        <v>31.2151</v>
      </c>
      <c r="GT193">
        <v>66.900000000000006</v>
      </c>
      <c r="GU193">
        <v>37.299999999999997</v>
      </c>
      <c r="GV193">
        <v>42.430799999999998</v>
      </c>
      <c r="GW193">
        <v>24.111599999999999</v>
      </c>
      <c r="GX193">
        <v>16.4223</v>
      </c>
      <c r="GY193">
        <v>2</v>
      </c>
      <c r="GZ193">
        <v>0.47026400000000002</v>
      </c>
      <c r="HA193">
        <v>0.42441200000000001</v>
      </c>
      <c r="HB193">
        <v>20.212399999999999</v>
      </c>
      <c r="HC193">
        <v>5.2144399999999997</v>
      </c>
      <c r="HD193">
        <v>11.968299999999999</v>
      </c>
      <c r="HE193">
        <v>4.9917999999999996</v>
      </c>
      <c r="HF193">
        <v>3.2925499999999999</v>
      </c>
      <c r="HG193">
        <v>6314.2</v>
      </c>
      <c r="HH193">
        <v>9999</v>
      </c>
      <c r="HI193">
        <v>9999</v>
      </c>
      <c r="HJ193">
        <v>493</v>
      </c>
      <c r="HK193">
        <v>4.9713700000000003</v>
      </c>
      <c r="HL193">
        <v>1.87442</v>
      </c>
      <c r="HM193">
        <v>1.87073</v>
      </c>
      <c r="HN193">
        <v>1.8703399999999999</v>
      </c>
      <c r="HO193">
        <v>1.875</v>
      </c>
      <c r="HP193">
        <v>1.87168</v>
      </c>
      <c r="HQ193">
        <v>1.8672</v>
      </c>
      <c r="HR193">
        <v>1.8782000000000001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-1.5</v>
      </c>
      <c r="IG193">
        <v>0.47460000000000002</v>
      </c>
      <c r="IH193">
        <v>-1.5014285714286191</v>
      </c>
      <c r="II193">
        <v>0</v>
      </c>
      <c r="IJ193">
        <v>0</v>
      </c>
      <c r="IK193">
        <v>0</v>
      </c>
      <c r="IL193">
        <v>0.47462380952381272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284.89999999999998</v>
      </c>
      <c r="IU193">
        <v>4246.6000000000004</v>
      </c>
      <c r="IV193">
        <v>3.1152299999999999</v>
      </c>
      <c r="IW193">
        <v>2.5305200000000001</v>
      </c>
      <c r="IX193">
        <v>2.1484399999999999</v>
      </c>
      <c r="IY193">
        <v>2.5964399999999999</v>
      </c>
      <c r="IZ193">
        <v>2.5451700000000002</v>
      </c>
      <c r="JA193">
        <v>2.3144499999999999</v>
      </c>
      <c r="JB193">
        <v>41.196399999999997</v>
      </c>
      <c r="JC193">
        <v>15.6381</v>
      </c>
      <c r="JD193">
        <v>18</v>
      </c>
      <c r="JE193">
        <v>500.15499999999997</v>
      </c>
      <c r="JF193">
        <v>927.40200000000004</v>
      </c>
      <c r="JG193">
        <v>30.999700000000001</v>
      </c>
      <c r="JH193">
        <v>33.570399999999999</v>
      </c>
      <c r="JI193">
        <v>30.0001</v>
      </c>
      <c r="JJ193">
        <v>33.357700000000001</v>
      </c>
      <c r="JK193">
        <v>33.269300000000001</v>
      </c>
      <c r="JL193">
        <v>62.437600000000003</v>
      </c>
      <c r="JM193">
        <v>20.360600000000002</v>
      </c>
      <c r="JN193">
        <v>95.545699999999997</v>
      </c>
      <c r="JO193">
        <v>31</v>
      </c>
      <c r="JP193">
        <v>1190.27</v>
      </c>
      <c r="JQ193">
        <v>35.542700000000004</v>
      </c>
      <c r="JR193">
        <v>98.739800000000002</v>
      </c>
      <c r="JS193">
        <v>98.765600000000006</v>
      </c>
    </row>
    <row r="194" spans="1:279" x14ac:dyDescent="0.2">
      <c r="A194">
        <v>179</v>
      </c>
      <c r="B194">
        <v>1656607194.5</v>
      </c>
      <c r="C194">
        <v>711</v>
      </c>
      <c r="D194" t="s">
        <v>777</v>
      </c>
      <c r="E194" t="s">
        <v>778</v>
      </c>
      <c r="F194">
        <v>4</v>
      </c>
      <c r="G194">
        <v>1656607192.1875</v>
      </c>
      <c r="H194">
        <f t="shared" si="100"/>
        <v>1.2062279000525796E-3</v>
      </c>
      <c r="I194">
        <f t="shared" si="101"/>
        <v>1.2062279000525795</v>
      </c>
      <c r="J194">
        <f t="shared" si="102"/>
        <v>12.243182176465593</v>
      </c>
      <c r="K194">
        <f t="shared" si="103"/>
        <v>1149.9525000000001</v>
      </c>
      <c r="L194">
        <f t="shared" si="104"/>
        <v>860.41512359585124</v>
      </c>
      <c r="M194">
        <f t="shared" si="105"/>
        <v>87.034131901710211</v>
      </c>
      <c r="N194">
        <f t="shared" si="106"/>
        <v>116.32189488653476</v>
      </c>
      <c r="O194">
        <f t="shared" si="107"/>
        <v>7.5965537361349464E-2</v>
      </c>
      <c r="P194">
        <f t="shared" si="108"/>
        <v>1.6673544213290161</v>
      </c>
      <c r="Q194">
        <f t="shared" si="109"/>
        <v>7.4093840639147465E-2</v>
      </c>
      <c r="R194">
        <f t="shared" si="110"/>
        <v>4.6472973893897054E-2</v>
      </c>
      <c r="S194">
        <f t="shared" si="111"/>
        <v>194.43247648761491</v>
      </c>
      <c r="T194">
        <f t="shared" si="112"/>
        <v>35.380067359008187</v>
      </c>
      <c r="U194">
        <f t="shared" si="113"/>
        <v>33.914949999999997</v>
      </c>
      <c r="V194">
        <f t="shared" si="114"/>
        <v>5.3177144839926056</v>
      </c>
      <c r="W194">
        <f t="shared" si="115"/>
        <v>70.085541802858273</v>
      </c>
      <c r="X194">
        <f t="shared" si="116"/>
        <v>3.7447271596477325</v>
      </c>
      <c r="Y194">
        <f t="shared" si="117"/>
        <v>5.3430808456631098</v>
      </c>
      <c r="Z194">
        <f t="shared" si="118"/>
        <v>1.5729873243448731</v>
      </c>
      <c r="AA194">
        <f t="shared" si="119"/>
        <v>-53.194650392318763</v>
      </c>
      <c r="AB194">
        <f t="shared" si="120"/>
        <v>7.6665284761528927</v>
      </c>
      <c r="AC194">
        <f t="shared" si="121"/>
        <v>1.0629606537786924</v>
      </c>
      <c r="AD194">
        <f t="shared" si="122"/>
        <v>149.96731522522776</v>
      </c>
      <c r="AE194">
        <f t="shared" si="123"/>
        <v>23.260575748107023</v>
      </c>
      <c r="AF194">
        <f t="shared" si="124"/>
        <v>1.2054845542690706</v>
      </c>
      <c r="AG194">
        <f t="shared" si="125"/>
        <v>12.243182176465593</v>
      </c>
      <c r="AH194">
        <v>1222.672767443893</v>
      </c>
      <c r="AI194">
        <v>1197.2899393939399</v>
      </c>
      <c r="AJ194">
        <v>1.722178246157513</v>
      </c>
      <c r="AK194">
        <v>67.047301081910973</v>
      </c>
      <c r="AL194">
        <f t="shared" si="126"/>
        <v>1.2062279000525795</v>
      </c>
      <c r="AM194">
        <v>35.569176059300688</v>
      </c>
      <c r="AN194">
        <v>37.020510489510507</v>
      </c>
      <c r="AO194">
        <v>5.4575719362794937E-5</v>
      </c>
      <c r="AP194">
        <v>77.180000000000007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19161.515169725419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1009.5421872992822</v>
      </c>
      <c r="BI194">
        <f t="shared" si="133"/>
        <v>12.243182176465593</v>
      </c>
      <c r="BJ194" t="e">
        <f t="shared" si="134"/>
        <v>#DIV/0!</v>
      </c>
      <c r="BK194">
        <f t="shared" si="135"/>
        <v>1.2127459684689789E-2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1200.04375</v>
      </c>
      <c r="CQ194">
        <f t="shared" si="147"/>
        <v>1009.5421872992822</v>
      </c>
      <c r="CR194">
        <f t="shared" si="148"/>
        <v>0.84125448534629022</v>
      </c>
      <c r="CS194">
        <f t="shared" si="149"/>
        <v>0.16202115671834039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1656607192.1875</v>
      </c>
      <c r="CZ194">
        <v>1149.9525000000001</v>
      </c>
      <c r="DA194">
        <v>1180.7550000000001</v>
      </c>
      <c r="DB194">
        <v>37.020187500000013</v>
      </c>
      <c r="DC194">
        <v>35.569400000000002</v>
      </c>
      <c r="DD194">
        <v>1151.4525000000001</v>
      </c>
      <c r="DE194">
        <v>36.545574999999999</v>
      </c>
      <c r="DF194">
        <v>480.09399999999999</v>
      </c>
      <c r="DG194">
        <v>101.053625</v>
      </c>
      <c r="DH194">
        <v>0.1000269</v>
      </c>
      <c r="DI194">
        <v>34.000237499999997</v>
      </c>
      <c r="DJ194">
        <v>999.9</v>
      </c>
      <c r="DK194">
        <v>33.914949999999997</v>
      </c>
      <c r="DL194">
        <v>0</v>
      </c>
      <c r="DM194">
        <v>0</v>
      </c>
      <c r="DN194">
        <v>3979.84375</v>
      </c>
      <c r="DO194">
        <v>0</v>
      </c>
      <c r="DP194">
        <v>55.554412499999998</v>
      </c>
      <c r="DQ194">
        <v>-30.801449999999999</v>
      </c>
      <c r="DR194">
        <v>1194.1587500000001</v>
      </c>
      <c r="DS194">
        <v>1224.3</v>
      </c>
      <c r="DT194">
        <v>1.4507975</v>
      </c>
      <c r="DU194">
        <v>1180.7550000000001</v>
      </c>
      <c r="DV194">
        <v>35.569400000000002</v>
      </c>
      <c r="DW194">
        <v>3.741025</v>
      </c>
      <c r="DX194">
        <v>3.5944150000000001</v>
      </c>
      <c r="DY194">
        <v>27.755212499999999</v>
      </c>
      <c r="DZ194">
        <v>27.072437499999999</v>
      </c>
      <c r="EA194">
        <v>1200.04375</v>
      </c>
      <c r="EB194">
        <v>0.95801049999999999</v>
      </c>
      <c r="EC194">
        <v>4.19893E-2</v>
      </c>
      <c r="ED194">
        <v>0</v>
      </c>
      <c r="EE194">
        <v>640.32799999999997</v>
      </c>
      <c r="EF194">
        <v>5.0001600000000002</v>
      </c>
      <c r="EG194">
        <v>8575.1525000000001</v>
      </c>
      <c r="EH194">
        <v>9515.5449999999983</v>
      </c>
      <c r="EI194">
        <v>49.007750000000001</v>
      </c>
      <c r="EJ194">
        <v>50.686999999999998</v>
      </c>
      <c r="EK194">
        <v>50.132624999999997</v>
      </c>
      <c r="EL194">
        <v>50.125</v>
      </c>
      <c r="EM194">
        <v>50.686999999999998</v>
      </c>
      <c r="EN194">
        <v>1144.8625</v>
      </c>
      <c r="EO194">
        <v>50.181250000000013</v>
      </c>
      <c r="EP194">
        <v>0</v>
      </c>
      <c r="EQ194">
        <v>11762.79999995232</v>
      </c>
      <c r="ER194">
        <v>0</v>
      </c>
      <c r="ES194">
        <v>640.17863999999997</v>
      </c>
      <c r="ET194">
        <v>1.97799999771838</v>
      </c>
      <c r="EU194">
        <v>-77.439230559360652</v>
      </c>
      <c r="EV194">
        <v>8581.7060000000001</v>
      </c>
      <c r="EW194">
        <v>15</v>
      </c>
      <c r="EX194">
        <v>1656590095.5</v>
      </c>
      <c r="EY194" t="s">
        <v>416</v>
      </c>
      <c r="EZ194">
        <v>1656590095.5</v>
      </c>
      <c r="FA194">
        <v>1656352397</v>
      </c>
      <c r="FB194">
        <v>2</v>
      </c>
      <c r="FC194">
        <v>-0.995</v>
      </c>
      <c r="FD194">
        <v>0.47499999999999998</v>
      </c>
      <c r="FE194">
        <v>-1.5009999999999999</v>
      </c>
      <c r="FF194">
        <v>0.47499999999999998</v>
      </c>
      <c r="FG194">
        <v>427</v>
      </c>
      <c r="FH194">
        <v>33</v>
      </c>
      <c r="FI194">
        <v>0.32</v>
      </c>
      <c r="FJ194">
        <v>0.2</v>
      </c>
      <c r="FK194">
        <v>-30.7165675</v>
      </c>
      <c r="FL194">
        <v>-0.72940750469039806</v>
      </c>
      <c r="FM194">
        <v>8.3826569139801979E-2</v>
      </c>
      <c r="FN194">
        <v>0</v>
      </c>
      <c r="FO194">
        <v>640.08135294117642</v>
      </c>
      <c r="FP194">
        <v>1.530114596530628</v>
      </c>
      <c r="FQ194">
        <v>0.27122899835780412</v>
      </c>
      <c r="FR194">
        <v>0</v>
      </c>
      <c r="FS194">
        <v>1.4496132500000001</v>
      </c>
      <c r="FT194">
        <v>2.3858949343333959E-2</v>
      </c>
      <c r="FU194">
        <v>9.053160604866127E-3</v>
      </c>
      <c r="FV194">
        <v>1</v>
      </c>
      <c r="FW194">
        <v>1</v>
      </c>
      <c r="FX194">
        <v>3</v>
      </c>
      <c r="FY194" t="s">
        <v>417</v>
      </c>
      <c r="FZ194">
        <v>2.97424</v>
      </c>
      <c r="GA194">
        <v>2.8637299999999999</v>
      </c>
      <c r="GB194">
        <v>0.19931399999999999</v>
      </c>
      <c r="GC194">
        <v>0.20519899999999999</v>
      </c>
      <c r="GD194">
        <v>0.149448</v>
      </c>
      <c r="GE194">
        <v>0.14829500000000001</v>
      </c>
      <c r="GF194">
        <v>27746.5</v>
      </c>
      <c r="GG194">
        <v>23981.9</v>
      </c>
      <c r="GH194">
        <v>30971.7</v>
      </c>
      <c r="GI194">
        <v>28118.6</v>
      </c>
      <c r="GJ194">
        <v>34725.9</v>
      </c>
      <c r="GK194">
        <v>33828.699999999997</v>
      </c>
      <c r="GL194">
        <v>40400.699999999997</v>
      </c>
      <c r="GM194">
        <v>39234.1</v>
      </c>
      <c r="GN194">
        <v>2.06575</v>
      </c>
      <c r="GO194">
        <v>2.3933499999999999</v>
      </c>
      <c r="GP194">
        <v>0</v>
      </c>
      <c r="GQ194">
        <v>0.16707900000000001</v>
      </c>
      <c r="GR194">
        <v>999.9</v>
      </c>
      <c r="GS194">
        <v>31.2104</v>
      </c>
      <c r="GT194">
        <v>66.900000000000006</v>
      </c>
      <c r="GU194">
        <v>37.299999999999997</v>
      </c>
      <c r="GV194">
        <v>42.424399999999999</v>
      </c>
      <c r="GW194">
        <v>23.921600000000002</v>
      </c>
      <c r="GX194">
        <v>16.370200000000001</v>
      </c>
      <c r="GY194">
        <v>2</v>
      </c>
      <c r="GZ194">
        <v>0.47029199999999999</v>
      </c>
      <c r="HA194">
        <v>0.42266599999999999</v>
      </c>
      <c r="HB194">
        <v>20.212299999999999</v>
      </c>
      <c r="HC194">
        <v>5.2138499999999999</v>
      </c>
      <c r="HD194">
        <v>11.968500000000001</v>
      </c>
      <c r="HE194">
        <v>4.9918500000000003</v>
      </c>
      <c r="HF194">
        <v>3.2925</v>
      </c>
      <c r="HG194">
        <v>6314.5</v>
      </c>
      <c r="HH194">
        <v>9999</v>
      </c>
      <c r="HI194">
        <v>9999</v>
      </c>
      <c r="HJ194">
        <v>493</v>
      </c>
      <c r="HK194">
        <v>4.9713900000000004</v>
      </c>
      <c r="HL194">
        <v>1.8744400000000001</v>
      </c>
      <c r="HM194">
        <v>1.87073</v>
      </c>
      <c r="HN194">
        <v>1.87036</v>
      </c>
      <c r="HO194">
        <v>1.875</v>
      </c>
      <c r="HP194">
        <v>1.8716999999999999</v>
      </c>
      <c r="HQ194">
        <v>1.86721</v>
      </c>
      <c r="HR194">
        <v>1.8782000000000001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-1.5</v>
      </c>
      <c r="IG194">
        <v>0.47460000000000002</v>
      </c>
      <c r="IH194">
        <v>-1.5014285714286191</v>
      </c>
      <c r="II194">
        <v>0</v>
      </c>
      <c r="IJ194">
        <v>0</v>
      </c>
      <c r="IK194">
        <v>0</v>
      </c>
      <c r="IL194">
        <v>0.47462380952381272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285</v>
      </c>
      <c r="IU194">
        <v>4246.6000000000004</v>
      </c>
      <c r="IV194">
        <v>3.12988</v>
      </c>
      <c r="IW194">
        <v>2.5341800000000001</v>
      </c>
      <c r="IX194">
        <v>2.1484399999999999</v>
      </c>
      <c r="IY194">
        <v>2.5964399999999999</v>
      </c>
      <c r="IZ194">
        <v>2.5451700000000002</v>
      </c>
      <c r="JA194">
        <v>2.32178</v>
      </c>
      <c r="JB194">
        <v>41.196399999999997</v>
      </c>
      <c r="JC194">
        <v>15.646800000000001</v>
      </c>
      <c r="JD194">
        <v>18</v>
      </c>
      <c r="JE194">
        <v>499.935</v>
      </c>
      <c r="JF194">
        <v>927.27300000000002</v>
      </c>
      <c r="JG194">
        <v>30.999600000000001</v>
      </c>
      <c r="JH194">
        <v>33.572099999999999</v>
      </c>
      <c r="JI194">
        <v>30.0001</v>
      </c>
      <c r="JJ194">
        <v>33.357700000000001</v>
      </c>
      <c r="JK194">
        <v>33.270499999999998</v>
      </c>
      <c r="JL194">
        <v>62.722999999999999</v>
      </c>
      <c r="JM194">
        <v>20.360600000000002</v>
      </c>
      <c r="JN194">
        <v>95.545699999999997</v>
      </c>
      <c r="JO194">
        <v>31</v>
      </c>
      <c r="JP194">
        <v>1196.97</v>
      </c>
      <c r="JQ194">
        <v>35.5426</v>
      </c>
      <c r="JR194">
        <v>98.739900000000006</v>
      </c>
      <c r="JS194">
        <v>98.766499999999994</v>
      </c>
    </row>
    <row r="195" spans="1:279" x14ac:dyDescent="0.2">
      <c r="A195">
        <v>180</v>
      </c>
      <c r="B195">
        <v>1656607198.5</v>
      </c>
      <c r="C195">
        <v>715</v>
      </c>
      <c r="D195" t="s">
        <v>779</v>
      </c>
      <c r="E195" t="s">
        <v>780</v>
      </c>
      <c r="F195">
        <v>4</v>
      </c>
      <c r="G195">
        <v>1656607196.5</v>
      </c>
      <c r="H195">
        <f t="shared" si="100"/>
        <v>1.2065890079616774E-3</v>
      </c>
      <c r="I195">
        <f t="shared" si="101"/>
        <v>1.2065890079616775</v>
      </c>
      <c r="J195">
        <f t="shared" si="102"/>
        <v>12.27217581523707</v>
      </c>
      <c r="K195">
        <f t="shared" si="103"/>
        <v>1157.1371428571431</v>
      </c>
      <c r="L195">
        <f t="shared" si="104"/>
        <v>866.95373408708508</v>
      </c>
      <c r="M195">
        <f t="shared" si="105"/>
        <v>87.695070256003092</v>
      </c>
      <c r="N195">
        <f t="shared" si="106"/>
        <v>117.0480258044482</v>
      </c>
      <c r="O195">
        <f t="shared" si="107"/>
        <v>7.6003501208023364E-2</v>
      </c>
      <c r="P195">
        <f t="shared" si="108"/>
        <v>1.6733097539025308</v>
      </c>
      <c r="Q195">
        <f t="shared" si="109"/>
        <v>7.4136449628772069E-2</v>
      </c>
      <c r="R195">
        <f t="shared" si="110"/>
        <v>4.6499208118226373E-2</v>
      </c>
      <c r="S195">
        <f t="shared" si="111"/>
        <v>194.43068575544453</v>
      </c>
      <c r="T195">
        <f t="shared" si="112"/>
        <v>35.380420619369929</v>
      </c>
      <c r="U195">
        <f t="shared" si="113"/>
        <v>33.914057142857139</v>
      </c>
      <c r="V195">
        <f t="shared" si="114"/>
        <v>5.3174494837241939</v>
      </c>
      <c r="W195">
        <f t="shared" si="115"/>
        <v>70.069892659055711</v>
      </c>
      <c r="X195">
        <f t="shared" si="116"/>
        <v>3.7449036072461075</v>
      </c>
      <c r="Y195">
        <f t="shared" si="117"/>
        <v>5.3445259656211599</v>
      </c>
      <c r="Z195">
        <f t="shared" si="118"/>
        <v>1.5725458764780864</v>
      </c>
      <c r="AA195">
        <f t="shared" si="119"/>
        <v>-53.210575251109972</v>
      </c>
      <c r="AB195">
        <f t="shared" si="120"/>
        <v>8.2118217368958213</v>
      </c>
      <c r="AC195">
        <f t="shared" si="121"/>
        <v>1.1345350759908435</v>
      </c>
      <c r="AD195">
        <f t="shared" si="122"/>
        <v>150.5664673172212</v>
      </c>
      <c r="AE195">
        <f t="shared" si="123"/>
        <v>23.305419760562007</v>
      </c>
      <c r="AF195">
        <f t="shared" si="124"/>
        <v>1.2053650958499837</v>
      </c>
      <c r="AG195">
        <f t="shared" si="125"/>
        <v>12.27217581523707</v>
      </c>
      <c r="AH195">
        <v>1229.677009609009</v>
      </c>
      <c r="AI195">
        <v>1204.2101212121211</v>
      </c>
      <c r="AJ195">
        <v>1.7294346750613909</v>
      </c>
      <c r="AK195">
        <v>67.047301081910973</v>
      </c>
      <c r="AL195">
        <f t="shared" si="126"/>
        <v>1.2065890079616775</v>
      </c>
      <c r="AM195">
        <v>35.570965157762252</v>
      </c>
      <c r="AN195">
        <v>37.023240559440573</v>
      </c>
      <c r="AO195">
        <v>3.3088611872005149E-5</v>
      </c>
      <c r="AP195">
        <v>77.180000000000007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19304.976408891751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1009.5319283706962</v>
      </c>
      <c r="BI195">
        <f t="shared" si="133"/>
        <v>12.27217581523707</v>
      </c>
      <c r="BJ195" t="e">
        <f t="shared" si="134"/>
        <v>#DIV/0!</v>
      </c>
      <c r="BK195">
        <f t="shared" si="135"/>
        <v>1.215630280762232E-2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1200.031428571428</v>
      </c>
      <c r="CQ195">
        <f t="shared" si="147"/>
        <v>1009.5319283706962</v>
      </c>
      <c r="CR195">
        <f t="shared" si="148"/>
        <v>0.841254574117687</v>
      </c>
      <c r="CS195">
        <f t="shared" si="149"/>
        <v>0.16202132804713595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1656607196.5</v>
      </c>
      <c r="CZ195">
        <v>1157.1371428571431</v>
      </c>
      <c r="DA195">
        <v>1188.014285714286</v>
      </c>
      <c r="DB195">
        <v>37.022128571428567</v>
      </c>
      <c r="DC195">
        <v>35.571114285714287</v>
      </c>
      <c r="DD195">
        <v>1158.6371428571431</v>
      </c>
      <c r="DE195">
        <v>36.547528571428572</v>
      </c>
      <c r="DF195">
        <v>479.9704285714285</v>
      </c>
      <c r="DG195">
        <v>101.0531428571428</v>
      </c>
      <c r="DH195">
        <v>9.9971557142857131E-2</v>
      </c>
      <c r="DI195">
        <v>34.00508571428572</v>
      </c>
      <c r="DJ195">
        <v>999.89999999999986</v>
      </c>
      <c r="DK195">
        <v>33.914057142857139</v>
      </c>
      <c r="DL195">
        <v>0</v>
      </c>
      <c r="DM195">
        <v>0</v>
      </c>
      <c r="DN195">
        <v>4003.7514285714292</v>
      </c>
      <c r="DO195">
        <v>0</v>
      </c>
      <c r="DP195">
        <v>56.409142857142861</v>
      </c>
      <c r="DQ195">
        <v>-30.87754285714286</v>
      </c>
      <c r="DR195">
        <v>1201.6242857142861</v>
      </c>
      <c r="DS195">
        <v>1231.8285714285721</v>
      </c>
      <c r="DT195">
        <v>1.451008571428571</v>
      </c>
      <c r="DU195">
        <v>1188.014285714286</v>
      </c>
      <c r="DV195">
        <v>35.571114285714287</v>
      </c>
      <c r="DW195">
        <v>3.7411971428571431</v>
      </c>
      <c r="DX195">
        <v>3.59457</v>
      </c>
      <c r="DY195">
        <v>27.756014285714279</v>
      </c>
      <c r="DZ195">
        <v>27.073157142857141</v>
      </c>
      <c r="EA195">
        <v>1200.031428571428</v>
      </c>
      <c r="EB195">
        <v>0.95800657142857137</v>
      </c>
      <c r="EC195">
        <v>4.1993157142857139E-2</v>
      </c>
      <c r="ED195">
        <v>0</v>
      </c>
      <c r="EE195">
        <v>640.29128571428578</v>
      </c>
      <c r="EF195">
        <v>5.0001600000000002</v>
      </c>
      <c r="EG195">
        <v>8563.5228571428561</v>
      </c>
      <c r="EH195">
        <v>9515.4500000000007</v>
      </c>
      <c r="EI195">
        <v>49.053142857142859</v>
      </c>
      <c r="EJ195">
        <v>50.704999999999998</v>
      </c>
      <c r="EK195">
        <v>50.142714285714291</v>
      </c>
      <c r="EL195">
        <v>50.169285714285721</v>
      </c>
      <c r="EM195">
        <v>50.732000000000014</v>
      </c>
      <c r="EN195">
        <v>1144.8471428571429</v>
      </c>
      <c r="EO195">
        <v>50.184285714285707</v>
      </c>
      <c r="EP195">
        <v>0</v>
      </c>
      <c r="EQ195">
        <v>11767</v>
      </c>
      <c r="ER195">
        <v>0</v>
      </c>
      <c r="ES195">
        <v>640.25653846153841</v>
      </c>
      <c r="ET195">
        <v>1.218735033851055</v>
      </c>
      <c r="EU195">
        <v>-122.1011966368046</v>
      </c>
      <c r="EV195">
        <v>8575.1892307692306</v>
      </c>
      <c r="EW195">
        <v>15</v>
      </c>
      <c r="EX195">
        <v>1656590095.5</v>
      </c>
      <c r="EY195" t="s">
        <v>416</v>
      </c>
      <c r="EZ195">
        <v>1656590095.5</v>
      </c>
      <c r="FA195">
        <v>1656352397</v>
      </c>
      <c r="FB195">
        <v>2</v>
      </c>
      <c r="FC195">
        <v>-0.995</v>
      </c>
      <c r="FD195">
        <v>0.47499999999999998</v>
      </c>
      <c r="FE195">
        <v>-1.5009999999999999</v>
      </c>
      <c r="FF195">
        <v>0.47499999999999998</v>
      </c>
      <c r="FG195">
        <v>427</v>
      </c>
      <c r="FH195">
        <v>33</v>
      </c>
      <c r="FI195">
        <v>0.32</v>
      </c>
      <c r="FJ195">
        <v>0.2</v>
      </c>
      <c r="FK195">
        <v>-30.774852500000001</v>
      </c>
      <c r="FL195">
        <v>-0.53021200750469033</v>
      </c>
      <c r="FM195">
        <v>6.0089212790234131E-2</v>
      </c>
      <c r="FN195">
        <v>0</v>
      </c>
      <c r="FO195">
        <v>640.15847058823522</v>
      </c>
      <c r="FP195">
        <v>1.4128036643056729</v>
      </c>
      <c r="FQ195">
        <v>0.25435041082705268</v>
      </c>
      <c r="FR195">
        <v>0</v>
      </c>
      <c r="FS195">
        <v>1.4517052500000001</v>
      </c>
      <c r="FT195">
        <v>-2.3464502814261708E-2</v>
      </c>
      <c r="FU195">
        <v>3.4923917216572562E-3</v>
      </c>
      <c r="FV195">
        <v>1</v>
      </c>
      <c r="FW195">
        <v>1</v>
      </c>
      <c r="FX195">
        <v>3</v>
      </c>
      <c r="FY195" t="s">
        <v>417</v>
      </c>
      <c r="FZ195">
        <v>2.97445</v>
      </c>
      <c r="GA195">
        <v>2.86382</v>
      </c>
      <c r="GB195">
        <v>0.20003799999999999</v>
      </c>
      <c r="GC195">
        <v>0.20592199999999999</v>
      </c>
      <c r="GD195">
        <v>0.149449</v>
      </c>
      <c r="GE195">
        <v>0.14829100000000001</v>
      </c>
      <c r="GF195">
        <v>27721.200000000001</v>
      </c>
      <c r="GG195">
        <v>23959.9</v>
      </c>
      <c r="GH195">
        <v>30971.5</v>
      </c>
      <c r="GI195">
        <v>28118.400000000001</v>
      </c>
      <c r="GJ195">
        <v>34725.5</v>
      </c>
      <c r="GK195">
        <v>33829</v>
      </c>
      <c r="GL195">
        <v>40400.300000000003</v>
      </c>
      <c r="GM195">
        <v>39234.199999999997</v>
      </c>
      <c r="GN195">
        <v>2.0658500000000002</v>
      </c>
      <c r="GO195">
        <v>2.3936199999999999</v>
      </c>
      <c r="GP195">
        <v>0</v>
      </c>
      <c r="GQ195">
        <v>0.167072</v>
      </c>
      <c r="GR195">
        <v>999.9</v>
      </c>
      <c r="GS195">
        <v>31.2075</v>
      </c>
      <c r="GT195">
        <v>66.900000000000006</v>
      </c>
      <c r="GU195">
        <v>37.299999999999997</v>
      </c>
      <c r="GV195">
        <v>42.426699999999997</v>
      </c>
      <c r="GW195">
        <v>23.971599999999999</v>
      </c>
      <c r="GX195">
        <v>16.189900000000002</v>
      </c>
      <c r="GY195">
        <v>2</v>
      </c>
      <c r="GZ195">
        <v>0.47031499999999998</v>
      </c>
      <c r="HA195">
        <v>0.420844</v>
      </c>
      <c r="HB195">
        <v>20.212499999999999</v>
      </c>
      <c r="HC195">
        <v>5.2140000000000004</v>
      </c>
      <c r="HD195">
        <v>11.968299999999999</v>
      </c>
      <c r="HE195">
        <v>4.9917499999999997</v>
      </c>
      <c r="HF195">
        <v>3.2925</v>
      </c>
      <c r="HG195">
        <v>6314.5</v>
      </c>
      <c r="HH195">
        <v>9999</v>
      </c>
      <c r="HI195">
        <v>9999</v>
      </c>
      <c r="HJ195">
        <v>493</v>
      </c>
      <c r="HK195">
        <v>4.9713799999999999</v>
      </c>
      <c r="HL195">
        <v>1.87443</v>
      </c>
      <c r="HM195">
        <v>1.87073</v>
      </c>
      <c r="HN195">
        <v>1.8703799999999999</v>
      </c>
      <c r="HO195">
        <v>1.875</v>
      </c>
      <c r="HP195">
        <v>1.8717299999999999</v>
      </c>
      <c r="HQ195">
        <v>1.8672200000000001</v>
      </c>
      <c r="HR195">
        <v>1.8782000000000001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-1.5</v>
      </c>
      <c r="IG195">
        <v>0.47470000000000001</v>
      </c>
      <c r="IH195">
        <v>-1.5014285714286191</v>
      </c>
      <c r="II195">
        <v>0</v>
      </c>
      <c r="IJ195">
        <v>0</v>
      </c>
      <c r="IK195">
        <v>0</v>
      </c>
      <c r="IL195">
        <v>0.47462380952381272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285.10000000000002</v>
      </c>
      <c r="IU195">
        <v>4246.7</v>
      </c>
      <c r="IV195">
        <v>3.14453</v>
      </c>
      <c r="IW195">
        <v>2.5329600000000001</v>
      </c>
      <c r="IX195">
        <v>2.1484399999999999</v>
      </c>
      <c r="IY195">
        <v>2.5964399999999999</v>
      </c>
      <c r="IZ195">
        <v>2.5451700000000002</v>
      </c>
      <c r="JA195">
        <v>2.2997999999999998</v>
      </c>
      <c r="JB195">
        <v>41.222299999999997</v>
      </c>
      <c r="JC195">
        <v>15.6381</v>
      </c>
      <c r="JD195">
        <v>18</v>
      </c>
      <c r="JE195">
        <v>500.01900000000001</v>
      </c>
      <c r="JF195">
        <v>927.60400000000004</v>
      </c>
      <c r="JG195">
        <v>30.999600000000001</v>
      </c>
      <c r="JH195">
        <v>33.572699999999998</v>
      </c>
      <c r="JI195">
        <v>30.0001</v>
      </c>
      <c r="JJ195">
        <v>33.360300000000002</v>
      </c>
      <c r="JK195">
        <v>33.270800000000001</v>
      </c>
      <c r="JL195">
        <v>63.010599999999997</v>
      </c>
      <c r="JM195">
        <v>20.360600000000002</v>
      </c>
      <c r="JN195">
        <v>95.545699999999997</v>
      </c>
      <c r="JO195">
        <v>31</v>
      </c>
      <c r="JP195">
        <v>1203.6600000000001</v>
      </c>
      <c r="JQ195">
        <v>35.542400000000001</v>
      </c>
      <c r="JR195">
        <v>98.739199999999997</v>
      </c>
      <c r="JS195">
        <v>98.766499999999994</v>
      </c>
    </row>
    <row r="196" spans="1:279" x14ac:dyDescent="0.2">
      <c r="A196">
        <v>181</v>
      </c>
      <c r="B196">
        <v>1656607202.5</v>
      </c>
      <c r="C196">
        <v>719</v>
      </c>
      <c r="D196" t="s">
        <v>781</v>
      </c>
      <c r="E196" t="s">
        <v>782</v>
      </c>
      <c r="F196">
        <v>4</v>
      </c>
      <c r="G196">
        <v>1656607200.1875</v>
      </c>
      <c r="H196">
        <f t="shared" si="100"/>
        <v>1.209567420085245E-3</v>
      </c>
      <c r="I196">
        <f t="shared" si="101"/>
        <v>1.2095674200852449</v>
      </c>
      <c r="J196">
        <f t="shared" si="102"/>
        <v>12.457757034446692</v>
      </c>
      <c r="K196">
        <f t="shared" si="103"/>
        <v>1163.1949999999999</v>
      </c>
      <c r="L196">
        <f t="shared" si="104"/>
        <v>869.18597103768491</v>
      </c>
      <c r="M196">
        <f t="shared" si="105"/>
        <v>87.920530371418877</v>
      </c>
      <c r="N196">
        <f t="shared" si="106"/>
        <v>117.66034511957</v>
      </c>
      <c r="O196">
        <f t="shared" si="107"/>
        <v>7.6093494498355313E-2</v>
      </c>
      <c r="P196">
        <f t="shared" si="108"/>
        <v>1.6725854295622984</v>
      </c>
      <c r="Q196">
        <f t="shared" si="109"/>
        <v>7.4221288553935449E-2</v>
      </c>
      <c r="R196">
        <f t="shared" si="110"/>
        <v>4.6552678965805575E-2</v>
      </c>
      <c r="S196">
        <f t="shared" si="111"/>
        <v>194.43387298761775</v>
      </c>
      <c r="T196">
        <f t="shared" si="112"/>
        <v>35.381793593905883</v>
      </c>
      <c r="U196">
        <f t="shared" si="113"/>
        <v>33.921787499999994</v>
      </c>
      <c r="V196">
        <f t="shared" si="114"/>
        <v>5.3197442368209824</v>
      </c>
      <c r="W196">
        <f t="shared" si="115"/>
        <v>70.066204881156452</v>
      </c>
      <c r="X196">
        <f t="shared" si="116"/>
        <v>3.7451455411049746</v>
      </c>
      <c r="Y196">
        <f t="shared" si="117"/>
        <v>5.3451525560109099</v>
      </c>
      <c r="Z196">
        <f t="shared" si="118"/>
        <v>1.5745986957160079</v>
      </c>
      <c r="AA196">
        <f t="shared" si="119"/>
        <v>-53.341923225759302</v>
      </c>
      <c r="AB196">
        <f t="shared" si="120"/>
        <v>7.7007251529498824</v>
      </c>
      <c r="AC196">
        <f t="shared" si="121"/>
        <v>1.0644344840550848</v>
      </c>
      <c r="AD196">
        <f t="shared" si="122"/>
        <v>149.8571093988634</v>
      </c>
      <c r="AE196">
        <f t="shared" si="123"/>
        <v>23.371829068837389</v>
      </c>
      <c r="AF196">
        <f t="shared" si="124"/>
        <v>1.2072892072643726</v>
      </c>
      <c r="AG196">
        <f t="shared" si="125"/>
        <v>12.457757034446692</v>
      </c>
      <c r="AH196">
        <v>1236.5640202005029</v>
      </c>
      <c r="AI196">
        <v>1211.009939393939</v>
      </c>
      <c r="AJ196">
        <v>1.7018341318606269</v>
      </c>
      <c r="AK196">
        <v>67.047301081910973</v>
      </c>
      <c r="AL196">
        <f t="shared" si="126"/>
        <v>1.2095674200852449</v>
      </c>
      <c r="AM196">
        <v>35.570576828951033</v>
      </c>
      <c r="AN196">
        <v>37.026497902097908</v>
      </c>
      <c r="AO196">
        <v>1.6670844309339221E-5</v>
      </c>
      <c r="AP196">
        <v>77.180000000000007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19287.37717254402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1009.5495372992838</v>
      </c>
      <c r="BI196">
        <f t="shared" si="133"/>
        <v>12.457757034446692</v>
      </c>
      <c r="BJ196" t="e">
        <f t="shared" si="134"/>
        <v>#DIV/0!</v>
      </c>
      <c r="BK196">
        <f t="shared" si="135"/>
        <v>1.2339916541166771E-2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1200.0525</v>
      </c>
      <c r="CQ196">
        <f t="shared" si="147"/>
        <v>1009.5495372992838</v>
      </c>
      <c r="CR196">
        <f t="shared" si="148"/>
        <v>0.84125447619940275</v>
      </c>
      <c r="CS196">
        <f t="shared" si="149"/>
        <v>0.16202113906484736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1656607200.1875</v>
      </c>
      <c r="CZ196">
        <v>1163.1949999999999</v>
      </c>
      <c r="DA196">
        <v>1194.16625</v>
      </c>
      <c r="DB196">
        <v>37.024662499999998</v>
      </c>
      <c r="DC196">
        <v>35.571375000000003</v>
      </c>
      <c r="DD196">
        <v>1164.69625</v>
      </c>
      <c r="DE196">
        <v>36.550025000000012</v>
      </c>
      <c r="DF196">
        <v>479.98337500000002</v>
      </c>
      <c r="DG196">
        <v>101.05275</v>
      </c>
      <c r="DH196">
        <v>9.9976000000000009E-2</v>
      </c>
      <c r="DI196">
        <v>34.007187500000001</v>
      </c>
      <c r="DJ196">
        <v>999.9</v>
      </c>
      <c r="DK196">
        <v>33.921787499999994</v>
      </c>
      <c r="DL196">
        <v>0</v>
      </c>
      <c r="DM196">
        <v>0</v>
      </c>
      <c r="DN196">
        <v>4000.86</v>
      </c>
      <c r="DO196">
        <v>0</v>
      </c>
      <c r="DP196">
        <v>57.329324999999997</v>
      </c>
      <c r="DQ196">
        <v>-30.971187499999999</v>
      </c>
      <c r="DR196">
        <v>1207.92</v>
      </c>
      <c r="DS196">
        <v>1238.2125000000001</v>
      </c>
      <c r="DT196">
        <v>1.45326</v>
      </c>
      <c r="DU196">
        <v>1194.16625</v>
      </c>
      <c r="DV196">
        <v>35.571375000000003</v>
      </c>
      <c r="DW196">
        <v>3.7414412499999998</v>
      </c>
      <c r="DX196">
        <v>3.5945849999999999</v>
      </c>
      <c r="DY196">
        <v>27.757149999999999</v>
      </c>
      <c r="DZ196">
        <v>27.073237500000001</v>
      </c>
      <c r="EA196">
        <v>1200.0525</v>
      </c>
      <c r="EB196">
        <v>0.95801049999999999</v>
      </c>
      <c r="EC196">
        <v>4.19893E-2</v>
      </c>
      <c r="ED196">
        <v>0</v>
      </c>
      <c r="EE196">
        <v>640.57787499999995</v>
      </c>
      <c r="EF196">
        <v>5.0001600000000002</v>
      </c>
      <c r="EG196">
        <v>8553.9512500000001</v>
      </c>
      <c r="EH196">
        <v>9515.625</v>
      </c>
      <c r="EI196">
        <v>49.054250000000003</v>
      </c>
      <c r="EJ196">
        <v>50.742125000000001</v>
      </c>
      <c r="EK196">
        <v>50.155999999999999</v>
      </c>
      <c r="EL196">
        <v>50.171499999999988</v>
      </c>
      <c r="EM196">
        <v>50.718499999999999</v>
      </c>
      <c r="EN196">
        <v>1144.8712499999999</v>
      </c>
      <c r="EO196">
        <v>50.181250000000013</v>
      </c>
      <c r="EP196">
        <v>0</v>
      </c>
      <c r="EQ196">
        <v>11770.599999904631</v>
      </c>
      <c r="ER196">
        <v>0</v>
      </c>
      <c r="ES196">
        <v>640.36580769230761</v>
      </c>
      <c r="ET196">
        <v>0.84878632426698919</v>
      </c>
      <c r="EU196">
        <v>-148.16683760005441</v>
      </c>
      <c r="EV196">
        <v>8567.2653846153844</v>
      </c>
      <c r="EW196">
        <v>15</v>
      </c>
      <c r="EX196">
        <v>1656590095.5</v>
      </c>
      <c r="EY196" t="s">
        <v>416</v>
      </c>
      <c r="EZ196">
        <v>1656590095.5</v>
      </c>
      <c r="FA196">
        <v>1656352397</v>
      </c>
      <c r="FB196">
        <v>2</v>
      </c>
      <c r="FC196">
        <v>-0.995</v>
      </c>
      <c r="FD196">
        <v>0.47499999999999998</v>
      </c>
      <c r="FE196">
        <v>-1.5009999999999999</v>
      </c>
      <c r="FF196">
        <v>0.47499999999999998</v>
      </c>
      <c r="FG196">
        <v>427</v>
      </c>
      <c r="FH196">
        <v>33</v>
      </c>
      <c r="FI196">
        <v>0.32</v>
      </c>
      <c r="FJ196">
        <v>0.2</v>
      </c>
      <c r="FK196">
        <v>-30.818670731707311</v>
      </c>
      <c r="FL196">
        <v>-0.84703484320554179</v>
      </c>
      <c r="FM196">
        <v>8.9656227577157563E-2</v>
      </c>
      <c r="FN196">
        <v>0</v>
      </c>
      <c r="FO196">
        <v>640.29944117647062</v>
      </c>
      <c r="FP196">
        <v>1.390572953657697</v>
      </c>
      <c r="FQ196">
        <v>0.23570210400823879</v>
      </c>
      <c r="FR196">
        <v>0</v>
      </c>
      <c r="FS196">
        <v>1.450907804878049</v>
      </c>
      <c r="FT196">
        <v>4.1289198606276499E-3</v>
      </c>
      <c r="FU196">
        <v>2.441650293766375E-3</v>
      </c>
      <c r="FV196">
        <v>1</v>
      </c>
      <c r="FW196">
        <v>1</v>
      </c>
      <c r="FX196">
        <v>3</v>
      </c>
      <c r="FY196" t="s">
        <v>417</v>
      </c>
      <c r="FZ196">
        <v>2.9742600000000001</v>
      </c>
      <c r="GA196">
        <v>2.8638300000000001</v>
      </c>
      <c r="GB196">
        <v>0.20075799999999999</v>
      </c>
      <c r="GC196">
        <v>0.20665700000000001</v>
      </c>
      <c r="GD196">
        <v>0.14946300000000001</v>
      </c>
      <c r="GE196">
        <v>0.14829700000000001</v>
      </c>
      <c r="GF196">
        <v>27696.5</v>
      </c>
      <c r="GG196">
        <v>23937.3</v>
      </c>
      <c r="GH196">
        <v>30971.9</v>
      </c>
      <c r="GI196">
        <v>28118.1</v>
      </c>
      <c r="GJ196">
        <v>34725.699999999997</v>
      </c>
      <c r="GK196">
        <v>33828.199999999997</v>
      </c>
      <c r="GL196">
        <v>40401.199999999997</v>
      </c>
      <c r="GM196">
        <v>39233.599999999999</v>
      </c>
      <c r="GN196">
        <v>2.0655999999999999</v>
      </c>
      <c r="GO196">
        <v>2.3928500000000001</v>
      </c>
      <c r="GP196">
        <v>0</v>
      </c>
      <c r="GQ196">
        <v>0.16759299999999999</v>
      </c>
      <c r="GR196">
        <v>999.9</v>
      </c>
      <c r="GS196">
        <v>31.2075</v>
      </c>
      <c r="GT196">
        <v>66.900000000000006</v>
      </c>
      <c r="GU196">
        <v>37.299999999999997</v>
      </c>
      <c r="GV196">
        <v>42.424500000000002</v>
      </c>
      <c r="GW196">
        <v>24.171600000000002</v>
      </c>
      <c r="GX196">
        <v>16.394200000000001</v>
      </c>
      <c r="GY196">
        <v>2</v>
      </c>
      <c r="GZ196">
        <v>0.47036299999999998</v>
      </c>
      <c r="HA196">
        <v>0.419186</v>
      </c>
      <c r="HB196">
        <v>20.212599999999998</v>
      </c>
      <c r="HC196">
        <v>5.2135499999999997</v>
      </c>
      <c r="HD196">
        <v>11.9686</v>
      </c>
      <c r="HE196">
        <v>4.9916999999999998</v>
      </c>
      <c r="HF196">
        <v>3.2925</v>
      </c>
      <c r="HG196">
        <v>6314.9</v>
      </c>
      <c r="HH196">
        <v>9999</v>
      </c>
      <c r="HI196">
        <v>9999</v>
      </c>
      <c r="HJ196">
        <v>493</v>
      </c>
      <c r="HK196">
        <v>4.9713700000000003</v>
      </c>
      <c r="HL196">
        <v>1.8744400000000001</v>
      </c>
      <c r="HM196">
        <v>1.87073</v>
      </c>
      <c r="HN196">
        <v>1.8703799999999999</v>
      </c>
      <c r="HO196">
        <v>1.875</v>
      </c>
      <c r="HP196">
        <v>1.87171</v>
      </c>
      <c r="HQ196">
        <v>1.86721</v>
      </c>
      <c r="HR196">
        <v>1.8782000000000001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-1.5</v>
      </c>
      <c r="IG196">
        <v>0.47460000000000002</v>
      </c>
      <c r="IH196">
        <v>-1.5014285714286191</v>
      </c>
      <c r="II196">
        <v>0</v>
      </c>
      <c r="IJ196">
        <v>0</v>
      </c>
      <c r="IK196">
        <v>0</v>
      </c>
      <c r="IL196">
        <v>0.47462380952381272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285.10000000000002</v>
      </c>
      <c r="IU196">
        <v>4246.8</v>
      </c>
      <c r="IV196">
        <v>3.1579600000000001</v>
      </c>
      <c r="IW196">
        <v>2.5293000000000001</v>
      </c>
      <c r="IX196">
        <v>2.1484399999999999</v>
      </c>
      <c r="IY196">
        <v>2.5976599999999999</v>
      </c>
      <c r="IZ196">
        <v>2.5451700000000002</v>
      </c>
      <c r="JA196">
        <v>2.3156699999999999</v>
      </c>
      <c r="JB196">
        <v>41.222299999999997</v>
      </c>
      <c r="JC196">
        <v>15.646800000000001</v>
      </c>
      <c r="JD196">
        <v>18</v>
      </c>
      <c r="JE196">
        <v>499.86500000000001</v>
      </c>
      <c r="JF196">
        <v>926.72299999999996</v>
      </c>
      <c r="JG196">
        <v>30.999600000000001</v>
      </c>
      <c r="JH196">
        <v>33.575099999999999</v>
      </c>
      <c r="JI196">
        <v>30.0002</v>
      </c>
      <c r="JJ196">
        <v>33.360599999999998</v>
      </c>
      <c r="JK196">
        <v>33.273499999999999</v>
      </c>
      <c r="JL196">
        <v>63.297499999999999</v>
      </c>
      <c r="JM196">
        <v>20.360600000000002</v>
      </c>
      <c r="JN196">
        <v>95.545699999999997</v>
      </c>
      <c r="JO196">
        <v>31</v>
      </c>
      <c r="JP196">
        <v>1210.3399999999999</v>
      </c>
      <c r="JQ196">
        <v>35.540100000000002</v>
      </c>
      <c r="JR196">
        <v>98.740899999999996</v>
      </c>
      <c r="JS196">
        <v>98.765100000000004</v>
      </c>
    </row>
    <row r="197" spans="1:279" x14ac:dyDescent="0.2">
      <c r="A197">
        <v>182</v>
      </c>
      <c r="B197">
        <v>1656607206.5</v>
      </c>
      <c r="C197">
        <v>723</v>
      </c>
      <c r="D197" t="s">
        <v>783</v>
      </c>
      <c r="E197" t="s">
        <v>784</v>
      </c>
      <c r="F197">
        <v>4</v>
      </c>
      <c r="G197">
        <v>1656607204.5</v>
      </c>
      <c r="H197">
        <f t="shared" si="100"/>
        <v>1.2089965024356442E-3</v>
      </c>
      <c r="I197">
        <f t="shared" si="101"/>
        <v>1.2089965024356442</v>
      </c>
      <c r="J197">
        <f t="shared" si="102"/>
        <v>12.271218105883261</v>
      </c>
      <c r="K197">
        <f t="shared" si="103"/>
        <v>1170.3771428571431</v>
      </c>
      <c r="L197">
        <f t="shared" si="104"/>
        <v>879.97639693010274</v>
      </c>
      <c r="M197">
        <f t="shared" si="105"/>
        <v>89.01239837875724</v>
      </c>
      <c r="N197">
        <f t="shared" si="106"/>
        <v>118.38735317995881</v>
      </c>
      <c r="O197">
        <f t="shared" si="107"/>
        <v>7.6048759556812298E-2</v>
      </c>
      <c r="P197">
        <f t="shared" si="108"/>
        <v>1.6696601876574679</v>
      </c>
      <c r="Q197">
        <f t="shared" si="109"/>
        <v>7.4175535779146706E-2</v>
      </c>
      <c r="R197">
        <f t="shared" si="110"/>
        <v>4.6524168496651502E-2</v>
      </c>
      <c r="S197">
        <f t="shared" si="111"/>
        <v>194.43174304117221</v>
      </c>
      <c r="T197">
        <f t="shared" si="112"/>
        <v>35.389023965231651</v>
      </c>
      <c r="U197">
        <f t="shared" si="113"/>
        <v>33.923485714285711</v>
      </c>
      <c r="V197">
        <f t="shared" si="114"/>
        <v>5.3202484663408383</v>
      </c>
      <c r="W197">
        <f t="shared" si="115"/>
        <v>70.052224449697604</v>
      </c>
      <c r="X197">
        <f t="shared" si="116"/>
        <v>3.7454213908002094</v>
      </c>
      <c r="Y197">
        <f t="shared" si="117"/>
        <v>5.3466130736357753</v>
      </c>
      <c r="Z197">
        <f t="shared" si="118"/>
        <v>1.5748270755406288</v>
      </c>
      <c r="AA197">
        <f t="shared" si="119"/>
        <v>-53.316745757411908</v>
      </c>
      <c r="AB197">
        <f t="shared" si="120"/>
        <v>7.9753041952778627</v>
      </c>
      <c r="AC197">
        <f t="shared" si="121"/>
        <v>1.1043552154172869</v>
      </c>
      <c r="AD197">
        <f t="shared" si="122"/>
        <v>150.19465669445546</v>
      </c>
      <c r="AE197">
        <f t="shared" si="123"/>
        <v>23.406348351886674</v>
      </c>
      <c r="AF197">
        <f t="shared" si="124"/>
        <v>1.2085346666126719</v>
      </c>
      <c r="AG197">
        <f t="shared" si="125"/>
        <v>12.271218105883261</v>
      </c>
      <c r="AH197">
        <v>1243.537046451509</v>
      </c>
      <c r="AI197">
        <v>1217.991393939393</v>
      </c>
      <c r="AJ197">
        <v>1.74469429807583</v>
      </c>
      <c r="AK197">
        <v>67.047301081910973</v>
      </c>
      <c r="AL197">
        <f t="shared" si="126"/>
        <v>1.2089965024356442</v>
      </c>
      <c r="AM197">
        <v>35.572148830209798</v>
      </c>
      <c r="AN197">
        <v>37.027051048951037</v>
      </c>
      <c r="AO197">
        <v>3.766548745474863E-5</v>
      </c>
      <c r="AP197">
        <v>77.180000000000007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19216.443556786417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1009.5378855135604</v>
      </c>
      <c r="BI197">
        <f t="shared" si="133"/>
        <v>12.271218105883261</v>
      </c>
      <c r="BJ197" t="e">
        <f t="shared" si="134"/>
        <v>#DIV/0!</v>
      </c>
      <c r="BK197">
        <f t="shared" si="135"/>
        <v>1.2155282413835108E-2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1200.038571428571</v>
      </c>
      <c r="CQ197">
        <f t="shared" si="147"/>
        <v>1009.5378855135604</v>
      </c>
      <c r="CR197">
        <f t="shared" si="148"/>
        <v>0.8412545309370919</v>
      </c>
      <c r="CS197">
        <f t="shared" si="149"/>
        <v>0.16202124470858745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1656607204.5</v>
      </c>
      <c r="CZ197">
        <v>1170.3771428571431</v>
      </c>
      <c r="DA197">
        <v>1201.4000000000001</v>
      </c>
      <c r="DB197">
        <v>37.027228571428573</v>
      </c>
      <c r="DC197">
        <v>35.57264285714286</v>
      </c>
      <c r="DD197">
        <v>1171.8800000000001</v>
      </c>
      <c r="DE197">
        <v>36.552628571428571</v>
      </c>
      <c r="DF197">
        <v>480.04842857142859</v>
      </c>
      <c r="DG197">
        <v>101.0531428571428</v>
      </c>
      <c r="DH197">
        <v>0.1000229428571429</v>
      </c>
      <c r="DI197">
        <v>34.012085714285718</v>
      </c>
      <c r="DJ197">
        <v>999.89999999999986</v>
      </c>
      <c r="DK197">
        <v>33.923485714285711</v>
      </c>
      <c r="DL197">
        <v>0</v>
      </c>
      <c r="DM197">
        <v>0</v>
      </c>
      <c r="DN197">
        <v>3989.1085714285718</v>
      </c>
      <c r="DO197">
        <v>0</v>
      </c>
      <c r="DP197">
        <v>58.356728571428569</v>
      </c>
      <c r="DQ197">
        <v>-31.02038571428572</v>
      </c>
      <c r="DR197">
        <v>1215.3800000000001</v>
      </c>
      <c r="DS197">
        <v>1245.714285714286</v>
      </c>
      <c r="DT197">
        <v>1.454607142857143</v>
      </c>
      <c r="DU197">
        <v>1201.4000000000001</v>
      </c>
      <c r="DV197">
        <v>35.57264285714286</v>
      </c>
      <c r="DW197">
        <v>3.7417214285714282</v>
      </c>
      <c r="DX197">
        <v>3.594731428571428</v>
      </c>
      <c r="DY197">
        <v>27.758414285714281</v>
      </c>
      <c r="DZ197">
        <v>27.073928571428571</v>
      </c>
      <c r="EA197">
        <v>1200.038571428571</v>
      </c>
      <c r="EB197">
        <v>0.95800814285714275</v>
      </c>
      <c r="EC197">
        <v>4.1991614285714289E-2</v>
      </c>
      <c r="ED197">
        <v>0</v>
      </c>
      <c r="EE197">
        <v>640.68614285714284</v>
      </c>
      <c r="EF197">
        <v>5.0001600000000002</v>
      </c>
      <c r="EG197">
        <v>8547.6814285714299</v>
      </c>
      <c r="EH197">
        <v>9515.4985714285722</v>
      </c>
      <c r="EI197">
        <v>49.061999999999998</v>
      </c>
      <c r="EJ197">
        <v>50.713999999999999</v>
      </c>
      <c r="EK197">
        <v>50.160428571428568</v>
      </c>
      <c r="EL197">
        <v>50.169285714285721</v>
      </c>
      <c r="EM197">
        <v>50.713999999999999</v>
      </c>
      <c r="EN197">
        <v>1144.8557142857151</v>
      </c>
      <c r="EO197">
        <v>50.182857142857152</v>
      </c>
      <c r="EP197">
        <v>0</v>
      </c>
      <c r="EQ197">
        <v>11774.79999995232</v>
      </c>
      <c r="ER197">
        <v>0</v>
      </c>
      <c r="ES197">
        <v>640.50552000000005</v>
      </c>
      <c r="ET197">
        <v>2.3265384523887258</v>
      </c>
      <c r="EU197">
        <v>-126.2315381649199</v>
      </c>
      <c r="EV197">
        <v>8557.590400000001</v>
      </c>
      <c r="EW197">
        <v>15</v>
      </c>
      <c r="EX197">
        <v>1656590095.5</v>
      </c>
      <c r="EY197" t="s">
        <v>416</v>
      </c>
      <c r="EZ197">
        <v>1656590095.5</v>
      </c>
      <c r="FA197">
        <v>1656352397</v>
      </c>
      <c r="FB197">
        <v>2</v>
      </c>
      <c r="FC197">
        <v>-0.995</v>
      </c>
      <c r="FD197">
        <v>0.47499999999999998</v>
      </c>
      <c r="FE197">
        <v>-1.5009999999999999</v>
      </c>
      <c r="FF197">
        <v>0.47499999999999998</v>
      </c>
      <c r="FG197">
        <v>427</v>
      </c>
      <c r="FH197">
        <v>33</v>
      </c>
      <c r="FI197">
        <v>0.32</v>
      </c>
      <c r="FJ197">
        <v>0.2</v>
      </c>
      <c r="FK197">
        <v>-30.88229512195122</v>
      </c>
      <c r="FL197">
        <v>-0.95144111498260031</v>
      </c>
      <c r="FM197">
        <v>0.1009512293531484</v>
      </c>
      <c r="FN197">
        <v>0</v>
      </c>
      <c r="FO197">
        <v>640.3903529411765</v>
      </c>
      <c r="FP197">
        <v>1.674805191789428</v>
      </c>
      <c r="FQ197">
        <v>0.27700349141491881</v>
      </c>
      <c r="FR197">
        <v>0</v>
      </c>
      <c r="FS197">
        <v>1.451235365853659</v>
      </c>
      <c r="FT197">
        <v>2.3381602787457881E-2</v>
      </c>
      <c r="FU197">
        <v>2.5675584849168031E-3</v>
      </c>
      <c r="FV197">
        <v>1</v>
      </c>
      <c r="FW197">
        <v>1</v>
      </c>
      <c r="FX197">
        <v>3</v>
      </c>
      <c r="FY197" t="s">
        <v>417</v>
      </c>
      <c r="FZ197">
        <v>2.9743900000000001</v>
      </c>
      <c r="GA197">
        <v>2.8637700000000001</v>
      </c>
      <c r="GB197">
        <v>0.201488</v>
      </c>
      <c r="GC197">
        <v>0.20738599999999999</v>
      </c>
      <c r="GD197">
        <v>0.14946499999999999</v>
      </c>
      <c r="GE197">
        <v>0.14829700000000001</v>
      </c>
      <c r="GF197">
        <v>27670.799999999999</v>
      </c>
      <c r="GG197">
        <v>23914.6</v>
      </c>
      <c r="GH197">
        <v>30971.5</v>
      </c>
      <c r="GI197">
        <v>28117.3</v>
      </c>
      <c r="GJ197">
        <v>34725</v>
      </c>
      <c r="GK197">
        <v>33827.300000000003</v>
      </c>
      <c r="GL197">
        <v>40400.400000000001</v>
      </c>
      <c r="GM197">
        <v>39232.5</v>
      </c>
      <c r="GN197">
        <v>2.0657700000000001</v>
      </c>
      <c r="GO197">
        <v>2.3932799999999999</v>
      </c>
      <c r="GP197">
        <v>0</v>
      </c>
      <c r="GQ197">
        <v>0.16789899999999999</v>
      </c>
      <c r="GR197">
        <v>999.9</v>
      </c>
      <c r="GS197">
        <v>31.209800000000001</v>
      </c>
      <c r="GT197">
        <v>66.900000000000006</v>
      </c>
      <c r="GU197">
        <v>37.299999999999997</v>
      </c>
      <c r="GV197">
        <v>42.431699999999999</v>
      </c>
      <c r="GW197">
        <v>24.191600000000001</v>
      </c>
      <c r="GX197">
        <v>16.177900000000001</v>
      </c>
      <c r="GY197">
        <v>2</v>
      </c>
      <c r="GZ197">
        <v>0.47039599999999998</v>
      </c>
      <c r="HA197">
        <v>0.41706399999999999</v>
      </c>
      <c r="HB197">
        <v>20.212499999999999</v>
      </c>
      <c r="HC197">
        <v>5.2134</v>
      </c>
      <c r="HD197">
        <v>11.969200000000001</v>
      </c>
      <c r="HE197">
        <v>4.9916999999999998</v>
      </c>
      <c r="HF197">
        <v>3.2925499999999999</v>
      </c>
      <c r="HG197">
        <v>6314.9</v>
      </c>
      <c r="HH197">
        <v>9999</v>
      </c>
      <c r="HI197">
        <v>9999</v>
      </c>
      <c r="HJ197">
        <v>493</v>
      </c>
      <c r="HK197">
        <v>4.9713900000000004</v>
      </c>
      <c r="HL197">
        <v>1.87443</v>
      </c>
      <c r="HM197">
        <v>1.87073</v>
      </c>
      <c r="HN197">
        <v>1.87036</v>
      </c>
      <c r="HO197">
        <v>1.875</v>
      </c>
      <c r="HP197">
        <v>1.87171</v>
      </c>
      <c r="HQ197">
        <v>1.8672200000000001</v>
      </c>
      <c r="HR197">
        <v>1.8782000000000001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-1.5</v>
      </c>
      <c r="IG197">
        <v>0.47470000000000001</v>
      </c>
      <c r="IH197">
        <v>-1.5014285714286191</v>
      </c>
      <c r="II197">
        <v>0</v>
      </c>
      <c r="IJ197">
        <v>0</v>
      </c>
      <c r="IK197">
        <v>0</v>
      </c>
      <c r="IL197">
        <v>0.47462380952381272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285.2</v>
      </c>
      <c r="IU197">
        <v>4246.8</v>
      </c>
      <c r="IV197">
        <v>3.1701700000000002</v>
      </c>
      <c r="IW197">
        <v>2.5341800000000001</v>
      </c>
      <c r="IX197">
        <v>2.1484399999999999</v>
      </c>
      <c r="IY197">
        <v>2.5964399999999999</v>
      </c>
      <c r="IZ197">
        <v>2.5451700000000002</v>
      </c>
      <c r="JA197">
        <v>2.2814899999999998</v>
      </c>
      <c r="JB197">
        <v>41.222299999999997</v>
      </c>
      <c r="JC197">
        <v>15.629300000000001</v>
      </c>
      <c r="JD197">
        <v>18</v>
      </c>
      <c r="JE197">
        <v>499.99</v>
      </c>
      <c r="JF197">
        <v>927.23400000000004</v>
      </c>
      <c r="JG197">
        <v>30.999500000000001</v>
      </c>
      <c r="JH197">
        <v>33.575099999999999</v>
      </c>
      <c r="JI197">
        <v>30.0002</v>
      </c>
      <c r="JJ197">
        <v>33.3626</v>
      </c>
      <c r="JK197">
        <v>33.273800000000001</v>
      </c>
      <c r="JL197">
        <v>63.578800000000001</v>
      </c>
      <c r="JM197">
        <v>20.360600000000002</v>
      </c>
      <c r="JN197">
        <v>95.545699999999997</v>
      </c>
      <c r="JO197">
        <v>31</v>
      </c>
      <c r="JP197">
        <v>1217.03</v>
      </c>
      <c r="JQ197">
        <v>35.535899999999998</v>
      </c>
      <c r="JR197">
        <v>98.739400000000003</v>
      </c>
      <c r="JS197">
        <v>98.762299999999996</v>
      </c>
    </row>
    <row r="198" spans="1:279" x14ac:dyDescent="0.2">
      <c r="A198">
        <v>183</v>
      </c>
      <c r="B198">
        <v>1656607210.5</v>
      </c>
      <c r="C198">
        <v>727</v>
      </c>
      <c r="D198" t="s">
        <v>785</v>
      </c>
      <c r="E198" t="s">
        <v>786</v>
      </c>
      <c r="F198">
        <v>4</v>
      </c>
      <c r="G198">
        <v>1656607208.1875</v>
      </c>
      <c r="H198">
        <f t="shared" si="100"/>
        <v>1.2097651121970559E-3</v>
      </c>
      <c r="I198">
        <f t="shared" si="101"/>
        <v>1.2097651121970558</v>
      </c>
      <c r="J198">
        <f t="shared" si="102"/>
        <v>12.415892061877534</v>
      </c>
      <c r="K198">
        <f t="shared" si="103"/>
        <v>1176.5525</v>
      </c>
      <c r="L198">
        <f t="shared" si="104"/>
        <v>882.44321688113814</v>
      </c>
      <c r="M198">
        <f t="shared" si="105"/>
        <v>89.26176669388893</v>
      </c>
      <c r="N198">
        <f t="shared" si="106"/>
        <v>119.01179900197219</v>
      </c>
      <c r="O198">
        <f t="shared" si="107"/>
        <v>7.5921284328516803E-2</v>
      </c>
      <c r="P198">
        <f t="shared" si="108"/>
        <v>1.6731715768263977</v>
      </c>
      <c r="Q198">
        <f t="shared" si="109"/>
        <v>7.405806681393258E-2</v>
      </c>
      <c r="R198">
        <f t="shared" si="110"/>
        <v>4.6449885937736281E-2</v>
      </c>
      <c r="S198">
        <f t="shared" si="111"/>
        <v>194.4268904876036</v>
      </c>
      <c r="T198">
        <f t="shared" si="112"/>
        <v>35.386259369439941</v>
      </c>
      <c r="U198">
        <f t="shared" si="113"/>
        <v>33.935599999999987</v>
      </c>
      <c r="V198">
        <f t="shared" si="114"/>
        <v>5.3238466155389794</v>
      </c>
      <c r="W198">
        <f t="shared" si="115"/>
        <v>70.054078086394313</v>
      </c>
      <c r="X198">
        <f t="shared" si="116"/>
        <v>3.7455522068729952</v>
      </c>
      <c r="Y198">
        <f t="shared" si="117"/>
        <v>5.3466583376542145</v>
      </c>
      <c r="Z198">
        <f t="shared" si="118"/>
        <v>1.5782944086659842</v>
      </c>
      <c r="AA198">
        <f t="shared" si="119"/>
        <v>-53.350641447890169</v>
      </c>
      <c r="AB198">
        <f t="shared" si="120"/>
        <v>6.9130110463975045</v>
      </c>
      <c r="AC198">
        <f t="shared" si="121"/>
        <v>0.9553058166235433</v>
      </c>
      <c r="AD198">
        <f t="shared" si="122"/>
        <v>148.9445659027345</v>
      </c>
      <c r="AE198">
        <f t="shared" si="123"/>
        <v>23.478345761340311</v>
      </c>
      <c r="AF198">
        <f t="shared" si="124"/>
        <v>1.2089723109760122</v>
      </c>
      <c r="AG198">
        <f t="shared" si="125"/>
        <v>12.415892061877534</v>
      </c>
      <c r="AH198">
        <v>1250.602240622977</v>
      </c>
      <c r="AI198">
        <v>1224.932363636364</v>
      </c>
      <c r="AJ198">
        <v>1.732921657884505</v>
      </c>
      <c r="AK198">
        <v>67.047301081910973</v>
      </c>
      <c r="AL198">
        <f t="shared" si="126"/>
        <v>1.2097651121970558</v>
      </c>
      <c r="AM198">
        <v>35.572834669510478</v>
      </c>
      <c r="AN198">
        <v>37.028769930069963</v>
      </c>
      <c r="AO198">
        <v>3.6344787829362643E-5</v>
      </c>
      <c r="AP198">
        <v>77.180000000000007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19301.197762220007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1009.5127872992764</v>
      </c>
      <c r="BI198">
        <f t="shared" si="133"/>
        <v>12.415892061877534</v>
      </c>
      <c r="BJ198" t="e">
        <f t="shared" si="134"/>
        <v>#DIV/0!</v>
      </c>
      <c r="BK198">
        <f t="shared" si="135"/>
        <v>1.2298895286996266E-2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1200.00875</v>
      </c>
      <c r="CQ198">
        <f t="shared" si="147"/>
        <v>1009.5127872992764</v>
      </c>
      <c r="CR198">
        <f t="shared" si="148"/>
        <v>0.84125452193517458</v>
      </c>
      <c r="CS198">
        <f t="shared" si="149"/>
        <v>0.16202122733488702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1656607208.1875</v>
      </c>
      <c r="CZ198">
        <v>1176.5525</v>
      </c>
      <c r="DA198">
        <v>1207.6775</v>
      </c>
      <c r="DB198">
        <v>37.0285875</v>
      </c>
      <c r="DC198">
        <v>35.573374999999999</v>
      </c>
      <c r="DD198">
        <v>1178.0525</v>
      </c>
      <c r="DE198">
        <v>36.55395</v>
      </c>
      <c r="DF198">
        <v>480.01474999999999</v>
      </c>
      <c r="DG198">
        <v>101.053</v>
      </c>
      <c r="DH198">
        <v>9.9986375000000002E-2</v>
      </c>
      <c r="DI198">
        <v>34.012237499999998</v>
      </c>
      <c r="DJ198">
        <v>999.9</v>
      </c>
      <c r="DK198">
        <v>33.935599999999987</v>
      </c>
      <c r="DL198">
        <v>0</v>
      </c>
      <c r="DM198">
        <v>0</v>
      </c>
      <c r="DN198">
        <v>4003.2024999999999</v>
      </c>
      <c r="DO198">
        <v>0</v>
      </c>
      <c r="DP198">
        <v>59.297112499999997</v>
      </c>
      <c r="DQ198">
        <v>-31.126825</v>
      </c>
      <c r="DR198">
        <v>1221.79125</v>
      </c>
      <c r="DS198">
        <v>1252.2237500000001</v>
      </c>
      <c r="DT198">
        <v>1.45521375</v>
      </c>
      <c r="DU198">
        <v>1207.6775</v>
      </c>
      <c r="DV198">
        <v>35.573374999999999</v>
      </c>
      <c r="DW198">
        <v>3.7418499999999999</v>
      </c>
      <c r="DX198">
        <v>3.5947962499999999</v>
      </c>
      <c r="DY198">
        <v>27.759</v>
      </c>
      <c r="DZ198">
        <v>27.074249999999999</v>
      </c>
      <c r="EA198">
        <v>1200.00875</v>
      </c>
      <c r="EB198">
        <v>0.95800912500000002</v>
      </c>
      <c r="EC198">
        <v>4.1990649999999997E-2</v>
      </c>
      <c r="ED198">
        <v>0</v>
      </c>
      <c r="EE198">
        <v>640.54449999999997</v>
      </c>
      <c r="EF198">
        <v>5.0001600000000002</v>
      </c>
      <c r="EG198">
        <v>8551.1849999999995</v>
      </c>
      <c r="EH198">
        <v>9515.2662500000006</v>
      </c>
      <c r="EI198">
        <v>49.061999999999998</v>
      </c>
      <c r="EJ198">
        <v>50.734250000000003</v>
      </c>
      <c r="EK198">
        <v>50.155999999999999</v>
      </c>
      <c r="EL198">
        <v>50.16375</v>
      </c>
      <c r="EM198">
        <v>50.702749999999988</v>
      </c>
      <c r="EN198">
        <v>1144.8275000000001</v>
      </c>
      <c r="EO198">
        <v>50.181250000000013</v>
      </c>
      <c r="EP198">
        <v>0</v>
      </c>
      <c r="EQ198">
        <v>11779</v>
      </c>
      <c r="ER198">
        <v>0</v>
      </c>
      <c r="ES198">
        <v>640.53869230769237</v>
      </c>
      <c r="ET198">
        <v>1.3390769175021311</v>
      </c>
      <c r="EU198">
        <v>-42.175042669494559</v>
      </c>
      <c r="EV198">
        <v>8553.2215384615392</v>
      </c>
      <c r="EW198">
        <v>15</v>
      </c>
      <c r="EX198">
        <v>1656590095.5</v>
      </c>
      <c r="EY198" t="s">
        <v>416</v>
      </c>
      <c r="EZ198">
        <v>1656590095.5</v>
      </c>
      <c r="FA198">
        <v>1656352397</v>
      </c>
      <c r="FB198">
        <v>2</v>
      </c>
      <c r="FC198">
        <v>-0.995</v>
      </c>
      <c r="FD198">
        <v>0.47499999999999998</v>
      </c>
      <c r="FE198">
        <v>-1.5009999999999999</v>
      </c>
      <c r="FF198">
        <v>0.47499999999999998</v>
      </c>
      <c r="FG198">
        <v>427</v>
      </c>
      <c r="FH198">
        <v>33</v>
      </c>
      <c r="FI198">
        <v>0.32</v>
      </c>
      <c r="FJ198">
        <v>0.2</v>
      </c>
      <c r="FK198">
        <v>-30.949524390243909</v>
      </c>
      <c r="FL198">
        <v>-1.174829268292612</v>
      </c>
      <c r="FM198">
        <v>0.1211073496399921</v>
      </c>
      <c r="FN198">
        <v>0</v>
      </c>
      <c r="FO198">
        <v>640.47747058823518</v>
      </c>
      <c r="FP198">
        <v>1.171336896133583</v>
      </c>
      <c r="FQ198">
        <v>0.25893063292001017</v>
      </c>
      <c r="FR198">
        <v>0</v>
      </c>
      <c r="FS198">
        <v>1.4527304878048779</v>
      </c>
      <c r="FT198">
        <v>1.882285714285668E-2</v>
      </c>
      <c r="FU198">
        <v>2.1288184644843149E-3</v>
      </c>
      <c r="FV198">
        <v>1</v>
      </c>
      <c r="FW198">
        <v>1</v>
      </c>
      <c r="FX198">
        <v>3</v>
      </c>
      <c r="FY198" t="s">
        <v>417</v>
      </c>
      <c r="FZ198">
        <v>2.9744000000000002</v>
      </c>
      <c r="GA198">
        <v>2.8639100000000002</v>
      </c>
      <c r="GB198">
        <v>0.20221800000000001</v>
      </c>
      <c r="GC198">
        <v>0.20811299999999999</v>
      </c>
      <c r="GD198">
        <v>0.14946699999999999</v>
      </c>
      <c r="GE198">
        <v>0.14829800000000001</v>
      </c>
      <c r="GF198">
        <v>27645.9</v>
      </c>
      <c r="GG198">
        <v>23893.3</v>
      </c>
      <c r="GH198">
        <v>30972</v>
      </c>
      <c r="GI198">
        <v>28118.2</v>
      </c>
      <c r="GJ198">
        <v>34725.300000000003</v>
      </c>
      <c r="GK198">
        <v>33828</v>
      </c>
      <c r="GL198">
        <v>40400.800000000003</v>
      </c>
      <c r="GM198">
        <v>39233.199999999997</v>
      </c>
      <c r="GN198">
        <v>2.0658500000000002</v>
      </c>
      <c r="GO198">
        <v>2.3933499999999999</v>
      </c>
      <c r="GP198">
        <v>0</v>
      </c>
      <c r="GQ198">
        <v>0.168294</v>
      </c>
      <c r="GR198">
        <v>999.9</v>
      </c>
      <c r="GS198">
        <v>31.2102</v>
      </c>
      <c r="GT198">
        <v>66.900000000000006</v>
      </c>
      <c r="GU198">
        <v>37.299999999999997</v>
      </c>
      <c r="GV198">
        <v>42.432000000000002</v>
      </c>
      <c r="GW198">
        <v>23.881599999999999</v>
      </c>
      <c r="GX198">
        <v>16.2821</v>
      </c>
      <c r="GY198">
        <v>2</v>
      </c>
      <c r="GZ198">
        <v>0.47046500000000002</v>
      </c>
      <c r="HA198">
        <v>0.41549799999999998</v>
      </c>
      <c r="HB198">
        <v>20.212399999999999</v>
      </c>
      <c r="HC198">
        <v>5.2132500000000004</v>
      </c>
      <c r="HD198">
        <v>11.968299999999999</v>
      </c>
      <c r="HE198">
        <v>4.9915000000000003</v>
      </c>
      <c r="HF198">
        <v>3.2925</v>
      </c>
      <c r="HG198">
        <v>6314.9</v>
      </c>
      <c r="HH198">
        <v>9999</v>
      </c>
      <c r="HI198">
        <v>9999</v>
      </c>
      <c r="HJ198">
        <v>493</v>
      </c>
      <c r="HK198">
        <v>4.9713799999999999</v>
      </c>
      <c r="HL198">
        <v>1.87442</v>
      </c>
      <c r="HM198">
        <v>1.87073</v>
      </c>
      <c r="HN198">
        <v>1.87036</v>
      </c>
      <c r="HO198">
        <v>1.875</v>
      </c>
      <c r="HP198">
        <v>1.87171</v>
      </c>
      <c r="HQ198">
        <v>1.8672200000000001</v>
      </c>
      <c r="HR198">
        <v>1.8782000000000001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-1.5</v>
      </c>
      <c r="IG198">
        <v>0.47470000000000001</v>
      </c>
      <c r="IH198">
        <v>-1.5014285714286191</v>
      </c>
      <c r="II198">
        <v>0</v>
      </c>
      <c r="IJ198">
        <v>0</v>
      </c>
      <c r="IK198">
        <v>0</v>
      </c>
      <c r="IL198">
        <v>0.47462380952381272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285.2</v>
      </c>
      <c r="IU198">
        <v>4246.8999999999996</v>
      </c>
      <c r="IV198">
        <v>3.1872600000000002</v>
      </c>
      <c r="IW198">
        <v>2.5341800000000001</v>
      </c>
      <c r="IX198">
        <v>2.1484399999999999</v>
      </c>
      <c r="IY198">
        <v>2.5964399999999999</v>
      </c>
      <c r="IZ198">
        <v>2.5451700000000002</v>
      </c>
      <c r="JA198">
        <v>2.3168899999999999</v>
      </c>
      <c r="JB198">
        <v>41.222299999999997</v>
      </c>
      <c r="JC198">
        <v>15.6381</v>
      </c>
      <c r="JD198">
        <v>18</v>
      </c>
      <c r="JE198">
        <v>500.04599999999999</v>
      </c>
      <c r="JF198">
        <v>927.36500000000001</v>
      </c>
      <c r="JG198">
        <v>30.999600000000001</v>
      </c>
      <c r="JH198">
        <v>33.577199999999998</v>
      </c>
      <c r="JI198">
        <v>30.0002</v>
      </c>
      <c r="JJ198">
        <v>33.363599999999998</v>
      </c>
      <c r="JK198">
        <v>33.276400000000002</v>
      </c>
      <c r="JL198">
        <v>63.861800000000002</v>
      </c>
      <c r="JM198">
        <v>20.360600000000002</v>
      </c>
      <c r="JN198">
        <v>95.545699999999997</v>
      </c>
      <c r="JO198">
        <v>31</v>
      </c>
      <c r="JP198">
        <v>1223.72</v>
      </c>
      <c r="JQ198">
        <v>35.535200000000003</v>
      </c>
      <c r="JR198">
        <v>98.740499999999997</v>
      </c>
      <c r="JS198">
        <v>98.764700000000005</v>
      </c>
    </row>
    <row r="199" spans="1:279" x14ac:dyDescent="0.2">
      <c r="A199">
        <v>184</v>
      </c>
      <c r="B199">
        <v>1656607214.5</v>
      </c>
      <c r="C199">
        <v>731</v>
      </c>
      <c r="D199" t="s">
        <v>787</v>
      </c>
      <c r="E199" t="s">
        <v>788</v>
      </c>
      <c r="F199">
        <v>4</v>
      </c>
      <c r="G199">
        <v>1656607212.5</v>
      </c>
      <c r="H199">
        <f t="shared" si="100"/>
        <v>1.2091266960483973E-3</v>
      </c>
      <c r="I199">
        <f t="shared" si="101"/>
        <v>1.2091266960483973</v>
      </c>
      <c r="J199">
        <f t="shared" si="102"/>
        <v>12.42045928546886</v>
      </c>
      <c r="K199">
        <f t="shared" si="103"/>
        <v>1183.765714285714</v>
      </c>
      <c r="L199">
        <f t="shared" si="104"/>
        <v>889.11763168093239</v>
      </c>
      <c r="M199">
        <f t="shared" si="105"/>
        <v>89.936190036102005</v>
      </c>
      <c r="N199">
        <f t="shared" si="106"/>
        <v>119.74048702301219</v>
      </c>
      <c r="O199">
        <f t="shared" si="107"/>
        <v>7.5852877613555192E-2</v>
      </c>
      <c r="P199">
        <f t="shared" si="108"/>
        <v>1.6694056438013087</v>
      </c>
      <c r="Q199">
        <f t="shared" si="109"/>
        <v>7.3988887270906203E-2</v>
      </c>
      <c r="R199">
        <f t="shared" si="110"/>
        <v>4.6406711560077744E-2</v>
      </c>
      <c r="S199">
        <f t="shared" si="111"/>
        <v>194.43043761262049</v>
      </c>
      <c r="T199">
        <f t="shared" si="112"/>
        <v>35.394331080210499</v>
      </c>
      <c r="U199">
        <f t="shared" si="113"/>
        <v>33.937485714285721</v>
      </c>
      <c r="V199">
        <f t="shared" si="114"/>
        <v>5.3244068951027534</v>
      </c>
      <c r="W199">
        <f t="shared" si="115"/>
        <v>70.033148867323263</v>
      </c>
      <c r="X199">
        <f t="shared" si="116"/>
        <v>3.7454876246318785</v>
      </c>
      <c r="Y199">
        <f t="shared" si="117"/>
        <v>5.3481639555114793</v>
      </c>
      <c r="Z199">
        <f t="shared" si="118"/>
        <v>1.578919270470875</v>
      </c>
      <c r="AA199">
        <f t="shared" si="119"/>
        <v>-53.322487295734319</v>
      </c>
      <c r="AB199">
        <f t="shared" si="120"/>
        <v>7.1820795660754575</v>
      </c>
      <c r="AC199">
        <f t="shared" si="121"/>
        <v>0.9947608838566403</v>
      </c>
      <c r="AD199">
        <f t="shared" si="122"/>
        <v>149.28479076681828</v>
      </c>
      <c r="AE199">
        <f t="shared" si="123"/>
        <v>23.475878438841704</v>
      </c>
      <c r="AF199">
        <f t="shared" si="124"/>
        <v>1.2073979435299393</v>
      </c>
      <c r="AG199">
        <f t="shared" si="125"/>
        <v>12.42045928546886</v>
      </c>
      <c r="AH199">
        <v>1257.528650866105</v>
      </c>
      <c r="AI199">
        <v>1231.87103030303</v>
      </c>
      <c r="AJ199">
        <v>1.7299569558311749</v>
      </c>
      <c r="AK199">
        <v>67.047301081910973</v>
      </c>
      <c r="AL199">
        <f t="shared" si="126"/>
        <v>1.2091266960483973</v>
      </c>
      <c r="AM199">
        <v>35.57293955622378</v>
      </c>
      <c r="AN199">
        <v>37.028337762237783</v>
      </c>
      <c r="AO199">
        <v>-1.399672274845079E-5</v>
      </c>
      <c r="AP199">
        <v>77.180000000000007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19210.022249928283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1009.5317997992847</v>
      </c>
      <c r="BI199">
        <f t="shared" si="133"/>
        <v>12.42045928546886</v>
      </c>
      <c r="BJ199" t="e">
        <f t="shared" si="134"/>
        <v>#DIV/0!</v>
      </c>
      <c r="BK199">
        <f t="shared" si="135"/>
        <v>1.2303187762820644E-2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1200.031428571428</v>
      </c>
      <c r="CQ199">
        <f t="shared" si="147"/>
        <v>1009.5317997992847</v>
      </c>
      <c r="CR199">
        <f t="shared" si="148"/>
        <v>0.84125446697765016</v>
      </c>
      <c r="CS199">
        <f t="shared" si="149"/>
        <v>0.16202112126686494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1656607212.5</v>
      </c>
      <c r="CZ199">
        <v>1183.765714285714</v>
      </c>
      <c r="DA199">
        <v>1214.8942857142861</v>
      </c>
      <c r="DB199">
        <v>37.028242857142857</v>
      </c>
      <c r="DC199">
        <v>35.575014285714289</v>
      </c>
      <c r="DD199">
        <v>1185.268571428571</v>
      </c>
      <c r="DE199">
        <v>36.553600000000003</v>
      </c>
      <c r="DF199">
        <v>480.04428571428582</v>
      </c>
      <c r="DG199">
        <v>101.0521428571429</v>
      </c>
      <c r="DH199">
        <v>0.1000408714285714</v>
      </c>
      <c r="DI199">
        <v>34.01728571428572</v>
      </c>
      <c r="DJ199">
        <v>999.89999999999986</v>
      </c>
      <c r="DK199">
        <v>33.937485714285721</v>
      </c>
      <c r="DL199">
        <v>0</v>
      </c>
      <c r="DM199">
        <v>0</v>
      </c>
      <c r="DN199">
        <v>3988.1271428571431</v>
      </c>
      <c r="DO199">
        <v>0</v>
      </c>
      <c r="DP199">
        <v>60.672414285714289</v>
      </c>
      <c r="DQ199">
        <v>-31.12951428571429</v>
      </c>
      <c r="DR199">
        <v>1229.282857142857</v>
      </c>
      <c r="DS199">
        <v>1259.71</v>
      </c>
      <c r="DT199">
        <v>1.453245714285714</v>
      </c>
      <c r="DU199">
        <v>1214.8942857142861</v>
      </c>
      <c r="DV199">
        <v>35.575014285714289</v>
      </c>
      <c r="DW199">
        <v>3.7417814285714281</v>
      </c>
      <c r="DX199">
        <v>3.594928571428571</v>
      </c>
      <c r="DY199">
        <v>27.758685714285711</v>
      </c>
      <c r="DZ199">
        <v>27.07488571428571</v>
      </c>
      <c r="EA199">
        <v>1200.031428571428</v>
      </c>
      <c r="EB199">
        <v>0.95801128571428562</v>
      </c>
      <c r="EC199">
        <v>4.1988528571428582E-2</v>
      </c>
      <c r="ED199">
        <v>0</v>
      </c>
      <c r="EE199">
        <v>640.61271428571422</v>
      </c>
      <c r="EF199">
        <v>5.0001600000000002</v>
      </c>
      <c r="EG199">
        <v>8562.7728571428579</v>
      </c>
      <c r="EH199">
        <v>9515.4528571428564</v>
      </c>
      <c r="EI199">
        <v>49.044285714285721</v>
      </c>
      <c r="EJ199">
        <v>50.732000000000014</v>
      </c>
      <c r="EK199">
        <v>50.178428571428583</v>
      </c>
      <c r="EL199">
        <v>50.186999999999998</v>
      </c>
      <c r="EM199">
        <v>50.732000000000014</v>
      </c>
      <c r="EN199">
        <v>1144.851428571428</v>
      </c>
      <c r="EO199">
        <v>50.18</v>
      </c>
      <c r="EP199">
        <v>0</v>
      </c>
      <c r="EQ199">
        <v>11782.599999904631</v>
      </c>
      <c r="ER199">
        <v>0</v>
      </c>
      <c r="ES199">
        <v>640.5945384615386</v>
      </c>
      <c r="ET199">
        <v>-0.26222222096945302</v>
      </c>
      <c r="EU199">
        <v>60.418119764400863</v>
      </c>
      <c r="EV199">
        <v>8553.6365384615383</v>
      </c>
      <c r="EW199">
        <v>15</v>
      </c>
      <c r="EX199">
        <v>1656590095.5</v>
      </c>
      <c r="EY199" t="s">
        <v>416</v>
      </c>
      <c r="EZ199">
        <v>1656590095.5</v>
      </c>
      <c r="FA199">
        <v>1656352397</v>
      </c>
      <c r="FB199">
        <v>2</v>
      </c>
      <c r="FC199">
        <v>-0.995</v>
      </c>
      <c r="FD199">
        <v>0.47499999999999998</v>
      </c>
      <c r="FE199">
        <v>-1.5009999999999999</v>
      </c>
      <c r="FF199">
        <v>0.47499999999999998</v>
      </c>
      <c r="FG199">
        <v>427</v>
      </c>
      <c r="FH199">
        <v>33</v>
      </c>
      <c r="FI199">
        <v>0.32</v>
      </c>
      <c r="FJ199">
        <v>0.2</v>
      </c>
      <c r="FK199">
        <v>-31.012987804878051</v>
      </c>
      <c r="FL199">
        <v>-1.0158919860626909</v>
      </c>
      <c r="FM199">
        <v>0.10794435828437381</v>
      </c>
      <c r="FN199">
        <v>0</v>
      </c>
      <c r="FO199">
        <v>640.54050000000007</v>
      </c>
      <c r="FP199">
        <v>0.84588235022273017</v>
      </c>
      <c r="FQ199">
        <v>0.24610259099432011</v>
      </c>
      <c r="FR199">
        <v>1</v>
      </c>
      <c r="FS199">
        <v>1.453355365853658</v>
      </c>
      <c r="FT199">
        <v>1.4714843205575919E-2</v>
      </c>
      <c r="FU199">
        <v>2.0191776852688651E-3</v>
      </c>
      <c r="FV199">
        <v>1</v>
      </c>
      <c r="FW199">
        <v>2</v>
      </c>
      <c r="FX199">
        <v>3</v>
      </c>
      <c r="FY199" t="s">
        <v>658</v>
      </c>
      <c r="FZ199">
        <v>2.9741599999999999</v>
      </c>
      <c r="GA199">
        <v>2.8636599999999999</v>
      </c>
      <c r="GB199">
        <v>0.20293</v>
      </c>
      <c r="GC199">
        <v>0.20883199999999999</v>
      </c>
      <c r="GD199">
        <v>0.14946499999999999</v>
      </c>
      <c r="GE199">
        <v>0.148308</v>
      </c>
      <c r="GF199">
        <v>27619.9</v>
      </c>
      <c r="GG199">
        <v>23871.9</v>
      </c>
      <c r="GH199">
        <v>30970.7</v>
      </c>
      <c r="GI199">
        <v>28118.6</v>
      </c>
      <c r="GJ199">
        <v>34723.9</v>
      </c>
      <c r="GK199">
        <v>33828.400000000001</v>
      </c>
      <c r="GL199">
        <v>40399.1</v>
      </c>
      <c r="GM199">
        <v>39234.199999999997</v>
      </c>
      <c r="GN199">
        <v>2.0655000000000001</v>
      </c>
      <c r="GO199">
        <v>2.3933300000000002</v>
      </c>
      <c r="GP199">
        <v>0</v>
      </c>
      <c r="GQ199">
        <v>0.16854</v>
      </c>
      <c r="GR199">
        <v>999.9</v>
      </c>
      <c r="GS199">
        <v>31.208600000000001</v>
      </c>
      <c r="GT199">
        <v>66.900000000000006</v>
      </c>
      <c r="GU199">
        <v>37.299999999999997</v>
      </c>
      <c r="GV199">
        <v>42.427199999999999</v>
      </c>
      <c r="GW199">
        <v>23.991599999999998</v>
      </c>
      <c r="GX199">
        <v>16.470400000000001</v>
      </c>
      <c r="GY199">
        <v>2</v>
      </c>
      <c r="GZ199">
        <v>0.47046500000000002</v>
      </c>
      <c r="HA199">
        <v>0.41436800000000001</v>
      </c>
      <c r="HB199">
        <v>20.212399999999999</v>
      </c>
      <c r="HC199">
        <v>5.2123499999999998</v>
      </c>
      <c r="HD199">
        <v>11.968299999999999</v>
      </c>
      <c r="HE199">
        <v>4.9916999999999998</v>
      </c>
      <c r="HF199">
        <v>3.2925800000000001</v>
      </c>
      <c r="HG199">
        <v>6315.2</v>
      </c>
      <c r="HH199">
        <v>9999</v>
      </c>
      <c r="HI199">
        <v>9999</v>
      </c>
      <c r="HJ199">
        <v>493</v>
      </c>
      <c r="HK199">
        <v>4.9713599999999998</v>
      </c>
      <c r="HL199">
        <v>1.8744000000000001</v>
      </c>
      <c r="HM199">
        <v>1.87073</v>
      </c>
      <c r="HN199">
        <v>1.87035</v>
      </c>
      <c r="HO199">
        <v>1.875</v>
      </c>
      <c r="HP199">
        <v>1.87168</v>
      </c>
      <c r="HQ199">
        <v>1.86721</v>
      </c>
      <c r="HR199">
        <v>1.8782000000000001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-1.5</v>
      </c>
      <c r="IG199">
        <v>0.47460000000000002</v>
      </c>
      <c r="IH199">
        <v>-1.5014285714286191</v>
      </c>
      <c r="II199">
        <v>0</v>
      </c>
      <c r="IJ199">
        <v>0</v>
      </c>
      <c r="IK199">
        <v>0</v>
      </c>
      <c r="IL199">
        <v>0.47462380952381272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285.3</v>
      </c>
      <c r="IU199">
        <v>4247</v>
      </c>
      <c r="IV199">
        <v>3.1982400000000002</v>
      </c>
      <c r="IW199">
        <v>2.5305200000000001</v>
      </c>
      <c r="IX199">
        <v>2.1484399999999999</v>
      </c>
      <c r="IY199">
        <v>2.5976599999999999</v>
      </c>
      <c r="IZ199">
        <v>2.5451700000000002</v>
      </c>
      <c r="JA199">
        <v>2.31934</v>
      </c>
      <c r="JB199">
        <v>41.222299999999997</v>
      </c>
      <c r="JC199">
        <v>15.646800000000001</v>
      </c>
      <c r="JD199">
        <v>18</v>
      </c>
      <c r="JE199">
        <v>499.82900000000001</v>
      </c>
      <c r="JF199">
        <v>927.33600000000001</v>
      </c>
      <c r="JG199">
        <v>30.999600000000001</v>
      </c>
      <c r="JH199">
        <v>33.578099999999999</v>
      </c>
      <c r="JI199">
        <v>30.0002</v>
      </c>
      <c r="JJ199">
        <v>33.364100000000001</v>
      </c>
      <c r="JK199">
        <v>33.276400000000002</v>
      </c>
      <c r="JL199">
        <v>64.147199999999998</v>
      </c>
      <c r="JM199">
        <v>20.360600000000002</v>
      </c>
      <c r="JN199">
        <v>95.545699999999997</v>
      </c>
      <c r="JO199">
        <v>31</v>
      </c>
      <c r="JP199">
        <v>1230.4000000000001</v>
      </c>
      <c r="JQ199">
        <v>35.537100000000002</v>
      </c>
      <c r="JR199">
        <v>98.7363</v>
      </c>
      <c r="JS199">
        <v>98.766900000000007</v>
      </c>
    </row>
    <row r="200" spans="1:279" x14ac:dyDescent="0.2">
      <c r="A200">
        <v>185</v>
      </c>
      <c r="B200">
        <v>1656607218.5</v>
      </c>
      <c r="C200">
        <v>735</v>
      </c>
      <c r="D200" t="s">
        <v>789</v>
      </c>
      <c r="E200" t="s">
        <v>790</v>
      </c>
      <c r="F200">
        <v>4</v>
      </c>
      <c r="G200">
        <v>1656607216.1875</v>
      </c>
      <c r="H200">
        <f t="shared" si="100"/>
        <v>1.2032351005104912E-3</v>
      </c>
      <c r="I200">
        <f t="shared" si="101"/>
        <v>1.2032351005104911</v>
      </c>
      <c r="J200">
        <f t="shared" si="102"/>
        <v>12.477258784629127</v>
      </c>
      <c r="K200">
        <f t="shared" si="103"/>
        <v>1189.8362500000001</v>
      </c>
      <c r="L200">
        <f t="shared" si="104"/>
        <v>892.34074895579863</v>
      </c>
      <c r="M200">
        <f t="shared" si="105"/>
        <v>90.262844595451654</v>
      </c>
      <c r="N200">
        <f t="shared" si="106"/>
        <v>120.35537394595082</v>
      </c>
      <c r="O200">
        <f t="shared" si="107"/>
        <v>7.5423546377769463E-2</v>
      </c>
      <c r="P200">
        <f t="shared" si="108"/>
        <v>1.673171265381679</v>
      </c>
      <c r="Q200">
        <f t="shared" si="109"/>
        <v>7.3584360106338939E-2</v>
      </c>
      <c r="R200">
        <f t="shared" si="110"/>
        <v>4.6151733258980462E-2</v>
      </c>
      <c r="S200">
        <f t="shared" si="111"/>
        <v>194.43294786260611</v>
      </c>
      <c r="T200">
        <f t="shared" si="112"/>
        <v>35.393628455019503</v>
      </c>
      <c r="U200">
        <f t="shared" si="113"/>
        <v>33.940199999999997</v>
      </c>
      <c r="V200">
        <f t="shared" si="114"/>
        <v>5.3252134481336553</v>
      </c>
      <c r="W200">
        <f t="shared" si="115"/>
        <v>70.03255134519577</v>
      </c>
      <c r="X200">
        <f t="shared" si="116"/>
        <v>3.7453437610600777</v>
      </c>
      <c r="Y200">
        <f t="shared" si="117"/>
        <v>5.3480041625200734</v>
      </c>
      <c r="Z200">
        <f t="shared" si="118"/>
        <v>1.5798696870735776</v>
      </c>
      <c r="AA200">
        <f t="shared" si="119"/>
        <v>-53.06266793251266</v>
      </c>
      <c r="AB200">
        <f t="shared" si="120"/>
        <v>6.9051169087965416</v>
      </c>
      <c r="AC200">
        <f t="shared" si="121"/>
        <v>0.95425759631007845</v>
      </c>
      <c r="AD200">
        <f t="shared" si="122"/>
        <v>149.22965443520008</v>
      </c>
      <c r="AE200">
        <f t="shared" si="123"/>
        <v>23.486451581268273</v>
      </c>
      <c r="AF200">
        <f t="shared" si="124"/>
        <v>1.2038910133489489</v>
      </c>
      <c r="AG200">
        <f t="shared" si="125"/>
        <v>12.477258784629127</v>
      </c>
      <c r="AH200">
        <v>1264.4307862919759</v>
      </c>
      <c r="AI200">
        <v>1238.72296969697</v>
      </c>
      <c r="AJ200">
        <v>1.7246851938519421</v>
      </c>
      <c r="AK200">
        <v>67.047301081910973</v>
      </c>
      <c r="AL200">
        <f t="shared" si="126"/>
        <v>1.2032351005104911</v>
      </c>
      <c r="AM200">
        <v>35.576803163636363</v>
      </c>
      <c r="AN200">
        <v>37.02550769230772</v>
      </c>
      <c r="AO200">
        <v>-2.6334423985236431E-5</v>
      </c>
      <c r="AP200">
        <v>77.180000000000007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19300.906556885355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1009.5443247992779</v>
      </c>
      <c r="BI200">
        <f t="shared" si="133"/>
        <v>12.477258784629127</v>
      </c>
      <c r="BJ200" t="e">
        <f t="shared" si="134"/>
        <v>#DIV/0!</v>
      </c>
      <c r="BK200">
        <f t="shared" si="135"/>
        <v>1.2359297633721938E-2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1200.0462500000001</v>
      </c>
      <c r="CQ200">
        <f t="shared" si="147"/>
        <v>1009.5443247992779</v>
      </c>
      <c r="CR200">
        <f t="shared" si="148"/>
        <v>0.84125451398167184</v>
      </c>
      <c r="CS200">
        <f t="shared" si="149"/>
        <v>0.16202121198462652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1656607216.1875</v>
      </c>
      <c r="CZ200">
        <v>1189.8362500000001</v>
      </c>
      <c r="DA200">
        <v>1220.98875</v>
      </c>
      <c r="DB200">
        <v>37.026562499999997</v>
      </c>
      <c r="DC200">
        <v>35.577237500000003</v>
      </c>
      <c r="DD200">
        <v>1191.3375000000001</v>
      </c>
      <c r="DE200">
        <v>36.551949999999998</v>
      </c>
      <c r="DF200">
        <v>479.94</v>
      </c>
      <c r="DG200">
        <v>101.053</v>
      </c>
      <c r="DH200">
        <v>9.9888850000000001E-2</v>
      </c>
      <c r="DI200">
        <v>34.016750000000002</v>
      </c>
      <c r="DJ200">
        <v>999.9</v>
      </c>
      <c r="DK200">
        <v>33.940199999999997</v>
      </c>
      <c r="DL200">
        <v>0</v>
      </c>
      <c r="DM200">
        <v>0</v>
      </c>
      <c r="DN200">
        <v>4003.2012500000001</v>
      </c>
      <c r="DO200">
        <v>0</v>
      </c>
      <c r="DP200">
        <v>61.945362500000002</v>
      </c>
      <c r="DQ200">
        <v>-31.151937499999999</v>
      </c>
      <c r="DR200">
        <v>1235.585</v>
      </c>
      <c r="DS200">
        <v>1266.03</v>
      </c>
      <c r="DT200">
        <v>1.4493499999999999</v>
      </c>
      <c r="DU200">
        <v>1220.98875</v>
      </c>
      <c r="DV200">
        <v>35.577237500000003</v>
      </c>
      <c r="DW200">
        <v>3.7416425000000002</v>
      </c>
      <c r="DX200">
        <v>3.5951824999999999</v>
      </c>
      <c r="DY200">
        <v>27.758050000000001</v>
      </c>
      <c r="DZ200">
        <v>27.0760875</v>
      </c>
      <c r="EA200">
        <v>1200.0462500000001</v>
      </c>
      <c r="EB200">
        <v>0.95800912500000002</v>
      </c>
      <c r="EC200">
        <v>4.1990649999999997E-2</v>
      </c>
      <c r="ED200">
        <v>0</v>
      </c>
      <c r="EE200">
        <v>640.91274999999996</v>
      </c>
      <c r="EF200">
        <v>5.0001600000000002</v>
      </c>
      <c r="EG200">
        <v>8577.6712499999994</v>
      </c>
      <c r="EH200">
        <v>9515.5687499999985</v>
      </c>
      <c r="EI200">
        <v>49.061999999999998</v>
      </c>
      <c r="EJ200">
        <v>50.75</v>
      </c>
      <c r="EK200">
        <v>50.155999999999999</v>
      </c>
      <c r="EL200">
        <v>50.186999999999998</v>
      </c>
      <c r="EM200">
        <v>50.75</v>
      </c>
      <c r="EN200">
        <v>1144.86375</v>
      </c>
      <c r="EO200">
        <v>50.182499999999997</v>
      </c>
      <c r="EP200">
        <v>0</v>
      </c>
      <c r="EQ200">
        <v>11786.79999995232</v>
      </c>
      <c r="ER200">
        <v>0</v>
      </c>
      <c r="ES200">
        <v>640.68132000000003</v>
      </c>
      <c r="ET200">
        <v>0.88776922640260647</v>
      </c>
      <c r="EU200">
        <v>178.26999979398019</v>
      </c>
      <c r="EV200">
        <v>8561.8716000000004</v>
      </c>
      <c r="EW200">
        <v>15</v>
      </c>
      <c r="EX200">
        <v>1656590095.5</v>
      </c>
      <c r="EY200" t="s">
        <v>416</v>
      </c>
      <c r="EZ200">
        <v>1656590095.5</v>
      </c>
      <c r="FA200">
        <v>1656352397</v>
      </c>
      <c r="FB200">
        <v>2</v>
      </c>
      <c r="FC200">
        <v>-0.995</v>
      </c>
      <c r="FD200">
        <v>0.47499999999999998</v>
      </c>
      <c r="FE200">
        <v>-1.5009999999999999</v>
      </c>
      <c r="FF200">
        <v>0.47499999999999998</v>
      </c>
      <c r="FG200">
        <v>427</v>
      </c>
      <c r="FH200">
        <v>33</v>
      </c>
      <c r="FI200">
        <v>0.32</v>
      </c>
      <c r="FJ200">
        <v>0.2</v>
      </c>
      <c r="FK200">
        <v>-31.070880487804871</v>
      </c>
      <c r="FL200">
        <v>-0.813190243902425</v>
      </c>
      <c r="FM200">
        <v>9.1575655033878697E-2</v>
      </c>
      <c r="FN200">
        <v>0</v>
      </c>
      <c r="FO200">
        <v>640.62879411764698</v>
      </c>
      <c r="FP200">
        <v>0.9934453783075371</v>
      </c>
      <c r="FQ200">
        <v>0.26320689462315372</v>
      </c>
      <c r="FR200">
        <v>1</v>
      </c>
      <c r="FS200">
        <v>1.4532321951219509</v>
      </c>
      <c r="FT200">
        <v>-9.9064808362370662E-3</v>
      </c>
      <c r="FU200">
        <v>2.1968164462496109E-3</v>
      </c>
      <c r="FV200">
        <v>1</v>
      </c>
      <c r="FW200">
        <v>2</v>
      </c>
      <c r="FX200">
        <v>3</v>
      </c>
      <c r="FY200" t="s">
        <v>658</v>
      </c>
      <c r="FZ200">
        <v>2.9743900000000001</v>
      </c>
      <c r="GA200">
        <v>2.8638599999999999</v>
      </c>
      <c r="GB200">
        <v>0.20364699999999999</v>
      </c>
      <c r="GC200">
        <v>0.209538</v>
      </c>
      <c r="GD200">
        <v>0.14945700000000001</v>
      </c>
      <c r="GE200">
        <v>0.14830699999999999</v>
      </c>
      <c r="GF200">
        <v>27595</v>
      </c>
      <c r="GG200">
        <v>23850.400000000001</v>
      </c>
      <c r="GH200">
        <v>30970.7</v>
      </c>
      <c r="GI200">
        <v>28118.400000000001</v>
      </c>
      <c r="GJ200">
        <v>34724.400000000001</v>
      </c>
      <c r="GK200">
        <v>33828.300000000003</v>
      </c>
      <c r="GL200">
        <v>40399.300000000003</v>
      </c>
      <c r="GM200">
        <v>39234.1</v>
      </c>
      <c r="GN200">
        <v>2.06568</v>
      </c>
      <c r="GO200">
        <v>2.3931499999999999</v>
      </c>
      <c r="GP200">
        <v>0</v>
      </c>
      <c r="GQ200">
        <v>0.16877800000000001</v>
      </c>
      <c r="GR200">
        <v>999.9</v>
      </c>
      <c r="GS200">
        <v>31.204899999999999</v>
      </c>
      <c r="GT200">
        <v>66.900000000000006</v>
      </c>
      <c r="GU200">
        <v>37.299999999999997</v>
      </c>
      <c r="GV200">
        <v>42.429600000000001</v>
      </c>
      <c r="GW200">
        <v>24.101600000000001</v>
      </c>
      <c r="GX200">
        <v>16.201899999999998</v>
      </c>
      <c r="GY200">
        <v>2</v>
      </c>
      <c r="GZ200">
        <v>0.470526</v>
      </c>
      <c r="HA200">
        <v>0.41276099999999999</v>
      </c>
      <c r="HB200">
        <v>20.212399999999999</v>
      </c>
      <c r="HC200">
        <v>5.2130999999999998</v>
      </c>
      <c r="HD200">
        <v>11.9686</v>
      </c>
      <c r="HE200">
        <v>4.9916999999999998</v>
      </c>
      <c r="HF200">
        <v>3.2925800000000001</v>
      </c>
      <c r="HG200">
        <v>6315.2</v>
      </c>
      <c r="HH200">
        <v>9999</v>
      </c>
      <c r="HI200">
        <v>9999</v>
      </c>
      <c r="HJ200">
        <v>493</v>
      </c>
      <c r="HK200">
        <v>4.9713700000000003</v>
      </c>
      <c r="HL200">
        <v>1.8744099999999999</v>
      </c>
      <c r="HM200">
        <v>1.87073</v>
      </c>
      <c r="HN200">
        <v>1.87033</v>
      </c>
      <c r="HO200">
        <v>1.875</v>
      </c>
      <c r="HP200">
        <v>1.87171</v>
      </c>
      <c r="HQ200">
        <v>1.86721</v>
      </c>
      <c r="HR200">
        <v>1.8782000000000001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-1.51</v>
      </c>
      <c r="IG200">
        <v>0.47470000000000001</v>
      </c>
      <c r="IH200">
        <v>-1.5014285714286191</v>
      </c>
      <c r="II200">
        <v>0</v>
      </c>
      <c r="IJ200">
        <v>0</v>
      </c>
      <c r="IK200">
        <v>0</v>
      </c>
      <c r="IL200">
        <v>0.47462380952381272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285.39999999999998</v>
      </c>
      <c r="IU200">
        <v>4247</v>
      </c>
      <c r="IV200">
        <v>3.2128899999999998</v>
      </c>
      <c r="IW200">
        <v>2.5354000000000001</v>
      </c>
      <c r="IX200">
        <v>2.1484399999999999</v>
      </c>
      <c r="IY200">
        <v>2.5964399999999999</v>
      </c>
      <c r="IZ200">
        <v>2.5451700000000002</v>
      </c>
      <c r="JA200">
        <v>2.2473100000000001</v>
      </c>
      <c r="JB200">
        <v>41.222299999999997</v>
      </c>
      <c r="JC200">
        <v>15.6205</v>
      </c>
      <c r="JD200">
        <v>18</v>
      </c>
      <c r="JE200">
        <v>499.96</v>
      </c>
      <c r="JF200">
        <v>927.12599999999998</v>
      </c>
      <c r="JG200">
        <v>30.999600000000001</v>
      </c>
      <c r="JH200">
        <v>33.578099999999999</v>
      </c>
      <c r="JI200">
        <v>30.0002</v>
      </c>
      <c r="JJ200">
        <v>33.366599999999998</v>
      </c>
      <c r="JK200">
        <v>33.276400000000002</v>
      </c>
      <c r="JL200">
        <v>64.430599999999998</v>
      </c>
      <c r="JM200">
        <v>20.360600000000002</v>
      </c>
      <c r="JN200">
        <v>95.545699999999997</v>
      </c>
      <c r="JO200">
        <v>31</v>
      </c>
      <c r="JP200">
        <v>1237.08</v>
      </c>
      <c r="JQ200">
        <v>35.535499999999999</v>
      </c>
      <c r="JR200">
        <v>98.736599999999996</v>
      </c>
      <c r="JS200">
        <v>98.766300000000001</v>
      </c>
    </row>
    <row r="201" spans="1:279" x14ac:dyDescent="0.2">
      <c r="A201">
        <v>186</v>
      </c>
      <c r="B201">
        <v>1656607222.5</v>
      </c>
      <c r="C201">
        <v>739</v>
      </c>
      <c r="D201" t="s">
        <v>791</v>
      </c>
      <c r="E201" t="s">
        <v>792</v>
      </c>
      <c r="F201">
        <v>4</v>
      </c>
      <c r="G201">
        <v>1656607220.5</v>
      </c>
      <c r="H201">
        <f t="shared" si="100"/>
        <v>1.2040480260314406E-3</v>
      </c>
      <c r="I201">
        <f t="shared" si="101"/>
        <v>1.2040480260314406</v>
      </c>
      <c r="J201">
        <f t="shared" si="102"/>
        <v>12.463269116373006</v>
      </c>
      <c r="K201">
        <f t="shared" si="103"/>
        <v>1197.0571428571429</v>
      </c>
      <c r="L201">
        <f t="shared" si="104"/>
        <v>900.16934357169816</v>
      </c>
      <c r="M201">
        <f t="shared" si="105"/>
        <v>91.054755410634911</v>
      </c>
      <c r="N201">
        <f t="shared" si="106"/>
        <v>121.08582249971833</v>
      </c>
      <c r="O201">
        <f t="shared" si="107"/>
        <v>7.5557138506370899E-2</v>
      </c>
      <c r="P201">
        <f t="shared" si="108"/>
        <v>1.6743518274087466</v>
      </c>
      <c r="Q201">
        <f t="shared" si="109"/>
        <v>7.3712784208496376E-2</v>
      </c>
      <c r="R201">
        <f t="shared" si="110"/>
        <v>4.6232448268239357E-2</v>
      </c>
      <c r="S201">
        <f t="shared" si="111"/>
        <v>194.4241363268824</v>
      </c>
      <c r="T201">
        <f t="shared" si="112"/>
        <v>35.394373156640903</v>
      </c>
      <c r="U201">
        <f t="shared" si="113"/>
        <v>33.9345</v>
      </c>
      <c r="V201">
        <f t="shared" si="114"/>
        <v>5.3235198094714402</v>
      </c>
      <c r="W201">
        <f t="shared" si="115"/>
        <v>70.024204944440754</v>
      </c>
      <c r="X201">
        <f t="shared" si="116"/>
        <v>3.7453226070000234</v>
      </c>
      <c r="Y201">
        <f t="shared" si="117"/>
        <v>5.3486113979754162</v>
      </c>
      <c r="Z201">
        <f t="shared" si="118"/>
        <v>1.5781972024714168</v>
      </c>
      <c r="AA201">
        <f t="shared" si="119"/>
        <v>-53.098517947986529</v>
      </c>
      <c r="AB201">
        <f t="shared" si="120"/>
        <v>7.6082738391953031</v>
      </c>
      <c r="AC201">
        <f t="shared" si="121"/>
        <v>1.0506707157798945</v>
      </c>
      <c r="AD201">
        <f t="shared" si="122"/>
        <v>149.98456293387108</v>
      </c>
      <c r="AE201">
        <f t="shared" si="123"/>
        <v>23.524576287483921</v>
      </c>
      <c r="AF201">
        <f t="shared" si="124"/>
        <v>1.2036742501159612</v>
      </c>
      <c r="AG201">
        <f t="shared" si="125"/>
        <v>12.463269116373006</v>
      </c>
      <c r="AH201">
        <v>1271.3496926954281</v>
      </c>
      <c r="AI201">
        <v>1245.6558787878789</v>
      </c>
      <c r="AJ201">
        <v>1.726614358905328</v>
      </c>
      <c r="AK201">
        <v>67.047301081910973</v>
      </c>
      <c r="AL201">
        <f t="shared" si="126"/>
        <v>1.2040480260314406</v>
      </c>
      <c r="AM201">
        <v>35.577007861958052</v>
      </c>
      <c r="AN201">
        <v>37.026058741258751</v>
      </c>
      <c r="AO201">
        <v>1.5626720857830431E-5</v>
      </c>
      <c r="AP201">
        <v>77.180000000000007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19329.285349463862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1009.498242656416</v>
      </c>
      <c r="BI201">
        <f t="shared" si="133"/>
        <v>12.463269116373006</v>
      </c>
      <c r="BJ201" t="e">
        <f t="shared" si="134"/>
        <v>#DIV/0!</v>
      </c>
      <c r="BK201">
        <f t="shared" si="135"/>
        <v>1.2346003776665211E-2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1199.991428571429</v>
      </c>
      <c r="CQ201">
        <f t="shared" si="147"/>
        <v>1009.498242656416</v>
      </c>
      <c r="CR201">
        <f t="shared" si="148"/>
        <v>0.84125454450804527</v>
      </c>
      <c r="CS201">
        <f t="shared" si="149"/>
        <v>0.16202127090052743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1656607220.5</v>
      </c>
      <c r="CZ201">
        <v>1197.0571428571429</v>
      </c>
      <c r="DA201">
        <v>1228.26</v>
      </c>
      <c r="DB201">
        <v>37.026342857142858</v>
      </c>
      <c r="DC201">
        <v>35.577642857142862</v>
      </c>
      <c r="DD201">
        <v>1198.5571428571429</v>
      </c>
      <c r="DE201">
        <v>36.551742857142862</v>
      </c>
      <c r="DF201">
        <v>480.06071428571431</v>
      </c>
      <c r="DG201">
        <v>101.05285714285711</v>
      </c>
      <c r="DH201">
        <v>0.10006042857142861</v>
      </c>
      <c r="DI201">
        <v>34.01878571428572</v>
      </c>
      <c r="DJ201">
        <v>999.89999999999986</v>
      </c>
      <c r="DK201">
        <v>33.9345</v>
      </c>
      <c r="DL201">
        <v>0</v>
      </c>
      <c r="DM201">
        <v>0</v>
      </c>
      <c r="DN201">
        <v>4007.9457142857141</v>
      </c>
      <c r="DO201">
        <v>0</v>
      </c>
      <c r="DP201">
        <v>63.358714285714278</v>
      </c>
      <c r="DQ201">
        <v>-31.202999999999999</v>
      </c>
      <c r="DR201">
        <v>1243.0828571428569</v>
      </c>
      <c r="DS201">
        <v>1273.568571428571</v>
      </c>
      <c r="DT201">
        <v>1.448721428571428</v>
      </c>
      <c r="DU201">
        <v>1228.26</v>
      </c>
      <c r="DV201">
        <v>35.577642857142862</v>
      </c>
      <c r="DW201">
        <v>3.741618571428571</v>
      </c>
      <c r="DX201">
        <v>3.5952228571428582</v>
      </c>
      <c r="DY201">
        <v>27.757928571428572</v>
      </c>
      <c r="DZ201">
        <v>27.076257142857141</v>
      </c>
      <c r="EA201">
        <v>1199.991428571429</v>
      </c>
      <c r="EB201">
        <v>0.95800814285714275</v>
      </c>
      <c r="EC201">
        <v>4.1991614285714289E-2</v>
      </c>
      <c r="ED201">
        <v>0</v>
      </c>
      <c r="EE201">
        <v>640.84599999999989</v>
      </c>
      <c r="EF201">
        <v>5.0001600000000002</v>
      </c>
      <c r="EG201">
        <v>8595.1671428571426</v>
      </c>
      <c r="EH201">
        <v>9515.1314285714288</v>
      </c>
      <c r="EI201">
        <v>49.061999999999998</v>
      </c>
      <c r="EJ201">
        <v>50.75</v>
      </c>
      <c r="EK201">
        <v>50.223000000000013</v>
      </c>
      <c r="EL201">
        <v>50.16957142857143</v>
      </c>
      <c r="EM201">
        <v>50.75</v>
      </c>
      <c r="EN201">
        <v>1144.81</v>
      </c>
      <c r="EO201">
        <v>50.181428571428569</v>
      </c>
      <c r="EP201">
        <v>0</v>
      </c>
      <c r="EQ201">
        <v>11791</v>
      </c>
      <c r="ER201">
        <v>0</v>
      </c>
      <c r="ES201">
        <v>640.73803846153839</v>
      </c>
      <c r="ET201">
        <v>2.2197264980855969</v>
      </c>
      <c r="EU201">
        <v>227.4529916972171</v>
      </c>
      <c r="EV201">
        <v>8574.5792307692318</v>
      </c>
      <c r="EW201">
        <v>15</v>
      </c>
      <c r="EX201">
        <v>1656590095.5</v>
      </c>
      <c r="EY201" t="s">
        <v>416</v>
      </c>
      <c r="EZ201">
        <v>1656590095.5</v>
      </c>
      <c r="FA201">
        <v>1656352397</v>
      </c>
      <c r="FB201">
        <v>2</v>
      </c>
      <c r="FC201">
        <v>-0.995</v>
      </c>
      <c r="FD201">
        <v>0.47499999999999998</v>
      </c>
      <c r="FE201">
        <v>-1.5009999999999999</v>
      </c>
      <c r="FF201">
        <v>0.47499999999999998</v>
      </c>
      <c r="FG201">
        <v>427</v>
      </c>
      <c r="FH201">
        <v>33</v>
      </c>
      <c r="FI201">
        <v>0.32</v>
      </c>
      <c r="FJ201">
        <v>0.2</v>
      </c>
      <c r="FK201">
        <v>-31.118543902439029</v>
      </c>
      <c r="FL201">
        <v>-0.47410243902433391</v>
      </c>
      <c r="FM201">
        <v>5.9400846051215567E-2</v>
      </c>
      <c r="FN201">
        <v>1</v>
      </c>
      <c r="FO201">
        <v>640.68988235294125</v>
      </c>
      <c r="FP201">
        <v>0.89265088035335705</v>
      </c>
      <c r="FQ201">
        <v>0.26441030556425588</v>
      </c>
      <c r="FR201">
        <v>1</v>
      </c>
      <c r="FS201">
        <v>1.452493902439024</v>
      </c>
      <c r="FT201">
        <v>-2.374432055749277E-2</v>
      </c>
      <c r="FU201">
        <v>2.771171169202378E-3</v>
      </c>
      <c r="FV201">
        <v>1</v>
      </c>
      <c r="FW201">
        <v>3</v>
      </c>
      <c r="FX201">
        <v>3</v>
      </c>
      <c r="FY201" t="s">
        <v>793</v>
      </c>
      <c r="FZ201">
        <v>2.9743599999999999</v>
      </c>
      <c r="GA201">
        <v>2.8638699999999999</v>
      </c>
      <c r="GB201">
        <v>0.20436299999999999</v>
      </c>
      <c r="GC201">
        <v>0.21026900000000001</v>
      </c>
      <c r="GD201">
        <v>0.149455</v>
      </c>
      <c r="GE201">
        <v>0.14830599999999999</v>
      </c>
      <c r="GF201">
        <v>27570</v>
      </c>
      <c r="GG201">
        <v>23828.6</v>
      </c>
      <c r="GH201">
        <v>30970.6</v>
      </c>
      <c r="GI201">
        <v>28118.9</v>
      </c>
      <c r="GJ201">
        <v>34724.300000000003</v>
      </c>
      <c r="GK201">
        <v>33829.1</v>
      </c>
      <c r="GL201">
        <v>40399.1</v>
      </c>
      <c r="GM201">
        <v>39235</v>
      </c>
      <c r="GN201">
        <v>2.06582</v>
      </c>
      <c r="GO201">
        <v>2.3936500000000001</v>
      </c>
      <c r="GP201">
        <v>0</v>
      </c>
      <c r="GQ201">
        <v>0.16830100000000001</v>
      </c>
      <c r="GR201">
        <v>999.9</v>
      </c>
      <c r="GS201">
        <v>31.200099999999999</v>
      </c>
      <c r="GT201">
        <v>66.900000000000006</v>
      </c>
      <c r="GU201">
        <v>37.299999999999997</v>
      </c>
      <c r="GV201">
        <v>42.427700000000002</v>
      </c>
      <c r="GW201">
        <v>23.6416</v>
      </c>
      <c r="GX201">
        <v>16.442299999999999</v>
      </c>
      <c r="GY201">
        <v>2</v>
      </c>
      <c r="GZ201">
        <v>0.47072700000000001</v>
      </c>
      <c r="HA201">
        <v>0.41127999999999998</v>
      </c>
      <c r="HB201">
        <v>20.212299999999999</v>
      </c>
      <c r="HC201">
        <v>5.2141500000000001</v>
      </c>
      <c r="HD201">
        <v>11.9686</v>
      </c>
      <c r="HE201">
        <v>4.9917499999999997</v>
      </c>
      <c r="HF201">
        <v>3.2925800000000001</v>
      </c>
      <c r="HG201">
        <v>6315.2</v>
      </c>
      <c r="HH201">
        <v>9999</v>
      </c>
      <c r="HI201">
        <v>9999</v>
      </c>
      <c r="HJ201">
        <v>493</v>
      </c>
      <c r="HK201">
        <v>4.9713900000000004</v>
      </c>
      <c r="HL201">
        <v>1.87442</v>
      </c>
      <c r="HM201">
        <v>1.87073</v>
      </c>
      <c r="HN201">
        <v>1.87033</v>
      </c>
      <c r="HO201">
        <v>1.875</v>
      </c>
      <c r="HP201">
        <v>1.8717200000000001</v>
      </c>
      <c r="HQ201">
        <v>1.86721</v>
      </c>
      <c r="HR201">
        <v>1.8782000000000001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-1.5</v>
      </c>
      <c r="IG201">
        <v>0.47470000000000001</v>
      </c>
      <c r="IH201">
        <v>-1.5014285714286191</v>
      </c>
      <c r="II201">
        <v>0</v>
      </c>
      <c r="IJ201">
        <v>0</v>
      </c>
      <c r="IK201">
        <v>0</v>
      </c>
      <c r="IL201">
        <v>0.47462380952381272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285.39999999999998</v>
      </c>
      <c r="IU201">
        <v>4247.1000000000004</v>
      </c>
      <c r="IV201">
        <v>3.2263199999999999</v>
      </c>
      <c r="IW201">
        <v>2.5293000000000001</v>
      </c>
      <c r="IX201">
        <v>2.1484399999999999</v>
      </c>
      <c r="IY201">
        <v>2.5964399999999999</v>
      </c>
      <c r="IZ201">
        <v>2.5451700000000002</v>
      </c>
      <c r="JA201">
        <v>2.34131</v>
      </c>
      <c r="JB201">
        <v>41.222299999999997</v>
      </c>
      <c r="JC201">
        <v>15.6381</v>
      </c>
      <c r="JD201">
        <v>18</v>
      </c>
      <c r="JE201">
        <v>500.05399999999997</v>
      </c>
      <c r="JF201">
        <v>927.76099999999997</v>
      </c>
      <c r="JG201">
        <v>30.999600000000001</v>
      </c>
      <c r="JH201">
        <v>33.579500000000003</v>
      </c>
      <c r="JI201">
        <v>30.0001</v>
      </c>
      <c r="JJ201">
        <v>33.366599999999998</v>
      </c>
      <c r="JK201">
        <v>33.279000000000003</v>
      </c>
      <c r="JL201">
        <v>64.711200000000005</v>
      </c>
      <c r="JM201">
        <v>20.360600000000002</v>
      </c>
      <c r="JN201">
        <v>95.545699999999997</v>
      </c>
      <c r="JO201">
        <v>31</v>
      </c>
      <c r="JP201">
        <v>1243.76</v>
      </c>
      <c r="JQ201">
        <v>35.536299999999997</v>
      </c>
      <c r="JR201">
        <v>98.736199999999997</v>
      </c>
      <c r="JS201">
        <v>98.768299999999996</v>
      </c>
    </row>
    <row r="202" spans="1:279" x14ac:dyDescent="0.2">
      <c r="A202">
        <v>187</v>
      </c>
      <c r="B202">
        <v>1656607226.5</v>
      </c>
      <c r="C202">
        <v>743</v>
      </c>
      <c r="D202" t="s">
        <v>794</v>
      </c>
      <c r="E202" t="s">
        <v>795</v>
      </c>
      <c r="F202">
        <v>4</v>
      </c>
      <c r="G202">
        <v>1656607224.1875</v>
      </c>
      <c r="H202">
        <f t="shared" si="100"/>
        <v>1.2044492799638561E-3</v>
      </c>
      <c r="I202">
        <f t="shared" si="101"/>
        <v>1.2044492799638562</v>
      </c>
      <c r="J202">
        <f t="shared" si="102"/>
        <v>12.487547193700372</v>
      </c>
      <c r="K202">
        <f t="shared" si="103"/>
        <v>1203.16625</v>
      </c>
      <c r="L202">
        <f t="shared" si="104"/>
        <v>905.54601904522087</v>
      </c>
      <c r="M202">
        <f t="shared" si="105"/>
        <v>91.59761303526605</v>
      </c>
      <c r="N202">
        <f t="shared" si="106"/>
        <v>121.70243617302975</v>
      </c>
      <c r="O202">
        <f t="shared" si="107"/>
        <v>7.5550600831026535E-2</v>
      </c>
      <c r="P202">
        <f t="shared" si="108"/>
        <v>1.6680957961398437</v>
      </c>
      <c r="Q202">
        <f t="shared" si="109"/>
        <v>7.3699828099379611E-2</v>
      </c>
      <c r="R202">
        <f t="shared" si="110"/>
        <v>4.6224900896746947E-2</v>
      </c>
      <c r="S202">
        <f t="shared" si="111"/>
        <v>194.43367348761734</v>
      </c>
      <c r="T202">
        <f t="shared" si="112"/>
        <v>35.401147180189405</v>
      </c>
      <c r="U202">
        <f t="shared" si="113"/>
        <v>33.936999999999998</v>
      </c>
      <c r="V202">
        <f t="shared" si="114"/>
        <v>5.3242625757670465</v>
      </c>
      <c r="W202">
        <f t="shared" si="115"/>
        <v>70.014431843749918</v>
      </c>
      <c r="X202">
        <f t="shared" si="116"/>
        <v>3.7452858750290052</v>
      </c>
      <c r="Y202">
        <f t="shared" si="117"/>
        <v>5.3493055308758342</v>
      </c>
      <c r="Z202">
        <f t="shared" si="118"/>
        <v>1.5789767007380413</v>
      </c>
      <c r="AA202">
        <f t="shared" si="119"/>
        <v>-53.116213246406055</v>
      </c>
      <c r="AB202">
        <f t="shared" si="120"/>
        <v>7.5642691349787352</v>
      </c>
      <c r="AC202">
        <f t="shared" si="121"/>
        <v>1.0485362281350894</v>
      </c>
      <c r="AD202">
        <f t="shared" si="122"/>
        <v>149.93026560432509</v>
      </c>
      <c r="AE202">
        <f t="shared" si="123"/>
        <v>23.562577014392623</v>
      </c>
      <c r="AF202">
        <f t="shared" si="124"/>
        <v>1.2038290234232405</v>
      </c>
      <c r="AG202">
        <f t="shared" si="125"/>
        <v>12.487547193700372</v>
      </c>
      <c r="AH202">
        <v>1278.368893830499</v>
      </c>
      <c r="AI202">
        <v>1252.580666666666</v>
      </c>
      <c r="AJ202">
        <v>1.7376313687196721</v>
      </c>
      <c r="AK202">
        <v>67.047301081910973</v>
      </c>
      <c r="AL202">
        <f t="shared" si="126"/>
        <v>1.2044492799638562</v>
      </c>
      <c r="AM202">
        <v>35.577570010629358</v>
      </c>
      <c r="AN202">
        <v>37.027388111888129</v>
      </c>
      <c r="AO202">
        <v>-9.513174825101524E-6</v>
      </c>
      <c r="AP202">
        <v>77.180000000000007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19178.191376499519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1009.5484872992835</v>
      </c>
      <c r="BI202">
        <f t="shared" si="133"/>
        <v>12.487547193700372</v>
      </c>
      <c r="BJ202" t="e">
        <f t="shared" si="134"/>
        <v>#DIV/0!</v>
      </c>
      <c r="BK202">
        <f t="shared" si="135"/>
        <v>1.2369437774214013E-2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1200.05125</v>
      </c>
      <c r="CQ202">
        <f t="shared" si="147"/>
        <v>1009.5484872992835</v>
      </c>
      <c r="CR202">
        <f t="shared" si="148"/>
        <v>0.84125447750609272</v>
      </c>
      <c r="CS202">
        <f t="shared" si="149"/>
        <v>0.16202114158675918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1656607224.1875</v>
      </c>
      <c r="CZ202">
        <v>1203.16625</v>
      </c>
      <c r="DA202">
        <v>1234.42875</v>
      </c>
      <c r="DB202">
        <v>37.026387499999998</v>
      </c>
      <c r="DC202">
        <v>35.577375000000004</v>
      </c>
      <c r="DD202">
        <v>1204.66625</v>
      </c>
      <c r="DE202">
        <v>36.551749999999998</v>
      </c>
      <c r="DF202">
        <v>480.01887499999998</v>
      </c>
      <c r="DG202">
        <v>101.05175</v>
      </c>
      <c r="DH202">
        <v>0.1000535625</v>
      </c>
      <c r="DI202">
        <v>34.021112500000001</v>
      </c>
      <c r="DJ202">
        <v>999.9</v>
      </c>
      <c r="DK202">
        <v>33.936999999999998</v>
      </c>
      <c r="DL202">
        <v>0</v>
      </c>
      <c r="DM202">
        <v>0</v>
      </c>
      <c r="DN202">
        <v>3982.89</v>
      </c>
      <c r="DO202">
        <v>0</v>
      </c>
      <c r="DP202">
        <v>64.280950000000004</v>
      </c>
      <c r="DQ202">
        <v>-31.261837499999999</v>
      </c>
      <c r="DR202">
        <v>1249.42625</v>
      </c>
      <c r="DS202">
        <v>1279.9649999999999</v>
      </c>
      <c r="DT202">
        <v>1.4490149999999999</v>
      </c>
      <c r="DU202">
        <v>1234.42875</v>
      </c>
      <c r="DV202">
        <v>35.577375000000004</v>
      </c>
      <c r="DW202">
        <v>3.7415775</v>
      </c>
      <c r="DX202">
        <v>3.5951525000000002</v>
      </c>
      <c r="DY202">
        <v>27.757762499999998</v>
      </c>
      <c r="DZ202">
        <v>27.075925000000002</v>
      </c>
      <c r="EA202">
        <v>1200.05125</v>
      </c>
      <c r="EB202">
        <v>0.95801049999999999</v>
      </c>
      <c r="EC202">
        <v>4.19893E-2</v>
      </c>
      <c r="ED202">
        <v>0</v>
      </c>
      <c r="EE202">
        <v>641.04362500000002</v>
      </c>
      <c r="EF202">
        <v>5.0001600000000002</v>
      </c>
      <c r="EG202">
        <v>8607.7112500000003</v>
      </c>
      <c r="EH202">
        <v>9515.6025000000009</v>
      </c>
      <c r="EI202">
        <v>49.061999999999998</v>
      </c>
      <c r="EJ202">
        <v>50.75</v>
      </c>
      <c r="EK202">
        <v>50.155874999999988</v>
      </c>
      <c r="EL202">
        <v>50.163749999999993</v>
      </c>
      <c r="EM202">
        <v>50.75</v>
      </c>
      <c r="EN202">
        <v>1144.8699999999999</v>
      </c>
      <c r="EO202">
        <v>50.181250000000013</v>
      </c>
      <c r="EP202">
        <v>0</v>
      </c>
      <c r="EQ202">
        <v>11794.599999904631</v>
      </c>
      <c r="ER202">
        <v>0</v>
      </c>
      <c r="ES202">
        <v>640.84988461538467</v>
      </c>
      <c r="ET202">
        <v>2.189777782092508</v>
      </c>
      <c r="EU202">
        <v>229.00957290168751</v>
      </c>
      <c r="EV202">
        <v>8587.4826923076926</v>
      </c>
      <c r="EW202">
        <v>15</v>
      </c>
      <c r="EX202">
        <v>1656590095.5</v>
      </c>
      <c r="EY202" t="s">
        <v>416</v>
      </c>
      <c r="EZ202">
        <v>1656590095.5</v>
      </c>
      <c r="FA202">
        <v>1656352397</v>
      </c>
      <c r="FB202">
        <v>2</v>
      </c>
      <c r="FC202">
        <v>-0.995</v>
      </c>
      <c r="FD202">
        <v>0.47499999999999998</v>
      </c>
      <c r="FE202">
        <v>-1.5009999999999999</v>
      </c>
      <c r="FF202">
        <v>0.47499999999999998</v>
      </c>
      <c r="FG202">
        <v>427</v>
      </c>
      <c r="FH202">
        <v>33</v>
      </c>
      <c r="FI202">
        <v>0.32</v>
      </c>
      <c r="FJ202">
        <v>0.2</v>
      </c>
      <c r="FK202">
        <v>-31.165578048780489</v>
      </c>
      <c r="FL202">
        <v>-0.54353937282226628</v>
      </c>
      <c r="FM202">
        <v>6.7733572438024595E-2</v>
      </c>
      <c r="FN202">
        <v>0</v>
      </c>
      <c r="FO202">
        <v>640.77964705882346</v>
      </c>
      <c r="FP202">
        <v>1.7166997724452431</v>
      </c>
      <c r="FQ202">
        <v>0.27665702724971292</v>
      </c>
      <c r="FR202">
        <v>0</v>
      </c>
      <c r="FS202">
        <v>1.4514029268292681</v>
      </c>
      <c r="FT202">
        <v>-2.5336306620204661E-2</v>
      </c>
      <c r="FU202">
        <v>2.8675920415214651E-3</v>
      </c>
      <c r="FV202">
        <v>1</v>
      </c>
      <c r="FW202">
        <v>1</v>
      </c>
      <c r="FX202">
        <v>3</v>
      </c>
      <c r="FY202" t="s">
        <v>417</v>
      </c>
      <c r="FZ202">
        <v>2.9744299999999999</v>
      </c>
      <c r="GA202">
        <v>2.86381</v>
      </c>
      <c r="GB202">
        <v>0.20507700000000001</v>
      </c>
      <c r="GC202">
        <v>0.21097299999999999</v>
      </c>
      <c r="GD202">
        <v>0.14945800000000001</v>
      </c>
      <c r="GE202">
        <v>0.148309</v>
      </c>
      <c r="GF202">
        <v>27545.4</v>
      </c>
      <c r="GG202">
        <v>23807.200000000001</v>
      </c>
      <c r="GH202">
        <v>30970.9</v>
      </c>
      <c r="GI202">
        <v>28118.7</v>
      </c>
      <c r="GJ202">
        <v>34724.6</v>
      </c>
      <c r="GK202">
        <v>33828.400000000001</v>
      </c>
      <c r="GL202">
        <v>40399.5</v>
      </c>
      <c r="GM202">
        <v>39234.199999999997</v>
      </c>
      <c r="GN202">
        <v>2.0659000000000001</v>
      </c>
      <c r="GO202">
        <v>2.3935499999999998</v>
      </c>
      <c r="GP202">
        <v>0</v>
      </c>
      <c r="GQ202">
        <v>0.17008200000000001</v>
      </c>
      <c r="GR202">
        <v>999.9</v>
      </c>
      <c r="GS202">
        <v>31.194700000000001</v>
      </c>
      <c r="GT202">
        <v>66.900000000000006</v>
      </c>
      <c r="GU202">
        <v>37.299999999999997</v>
      </c>
      <c r="GV202">
        <v>42.424700000000001</v>
      </c>
      <c r="GW202">
        <v>23.781600000000001</v>
      </c>
      <c r="GX202">
        <v>16.318100000000001</v>
      </c>
      <c r="GY202">
        <v>2</v>
      </c>
      <c r="GZ202">
        <v>0.47051100000000001</v>
      </c>
      <c r="HA202">
        <v>0.40967900000000002</v>
      </c>
      <c r="HB202">
        <v>20.212399999999999</v>
      </c>
      <c r="HC202">
        <v>5.2135499999999997</v>
      </c>
      <c r="HD202">
        <v>11.968299999999999</v>
      </c>
      <c r="HE202">
        <v>4.9915500000000002</v>
      </c>
      <c r="HF202">
        <v>3.2925300000000002</v>
      </c>
      <c r="HG202">
        <v>6315.5</v>
      </c>
      <c r="HH202">
        <v>9999</v>
      </c>
      <c r="HI202">
        <v>9999</v>
      </c>
      <c r="HJ202">
        <v>493</v>
      </c>
      <c r="HK202">
        <v>4.9713500000000002</v>
      </c>
      <c r="HL202">
        <v>1.8744099999999999</v>
      </c>
      <c r="HM202">
        <v>1.87073</v>
      </c>
      <c r="HN202">
        <v>1.8703799999999999</v>
      </c>
      <c r="HO202">
        <v>1.875</v>
      </c>
      <c r="HP202">
        <v>1.8716999999999999</v>
      </c>
      <c r="HQ202">
        <v>1.8672200000000001</v>
      </c>
      <c r="HR202">
        <v>1.8782000000000001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-1.5</v>
      </c>
      <c r="IG202">
        <v>0.47460000000000002</v>
      </c>
      <c r="IH202">
        <v>-1.5014285714286191</v>
      </c>
      <c r="II202">
        <v>0</v>
      </c>
      <c r="IJ202">
        <v>0</v>
      </c>
      <c r="IK202">
        <v>0</v>
      </c>
      <c r="IL202">
        <v>0.47462380952381272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285.5</v>
      </c>
      <c r="IU202">
        <v>4247.2</v>
      </c>
      <c r="IV202">
        <v>3.2409699999999999</v>
      </c>
      <c r="IW202">
        <v>2.5354000000000001</v>
      </c>
      <c r="IX202">
        <v>2.1484399999999999</v>
      </c>
      <c r="IY202">
        <v>2.5976599999999999</v>
      </c>
      <c r="IZ202">
        <v>2.5451700000000002</v>
      </c>
      <c r="JA202">
        <v>2.3144499999999999</v>
      </c>
      <c r="JB202">
        <v>41.222299999999997</v>
      </c>
      <c r="JC202">
        <v>15.6381</v>
      </c>
      <c r="JD202">
        <v>18</v>
      </c>
      <c r="JE202">
        <v>500.101</v>
      </c>
      <c r="JF202">
        <v>927.65099999999995</v>
      </c>
      <c r="JG202">
        <v>30.999600000000001</v>
      </c>
      <c r="JH202">
        <v>33.581099999999999</v>
      </c>
      <c r="JI202">
        <v>30.0001</v>
      </c>
      <c r="JJ202">
        <v>33.366599999999998</v>
      </c>
      <c r="JK202">
        <v>33.279400000000003</v>
      </c>
      <c r="JL202">
        <v>64.991500000000002</v>
      </c>
      <c r="JM202">
        <v>20.360600000000002</v>
      </c>
      <c r="JN202">
        <v>95.545699999999997</v>
      </c>
      <c r="JO202">
        <v>31</v>
      </c>
      <c r="JP202">
        <v>1250.44</v>
      </c>
      <c r="JQ202">
        <v>35.534599999999998</v>
      </c>
      <c r="JR202">
        <v>98.737200000000001</v>
      </c>
      <c r="JS202">
        <v>98.766900000000007</v>
      </c>
    </row>
    <row r="203" spans="1:279" x14ac:dyDescent="0.2">
      <c r="A203">
        <v>188</v>
      </c>
      <c r="B203">
        <v>1656607230.5</v>
      </c>
      <c r="C203">
        <v>747</v>
      </c>
      <c r="D203" t="s">
        <v>796</v>
      </c>
      <c r="E203" t="s">
        <v>797</v>
      </c>
      <c r="F203">
        <v>4</v>
      </c>
      <c r="G203">
        <v>1656607228.5</v>
      </c>
      <c r="H203">
        <f t="shared" si="100"/>
        <v>1.2036621441327737E-3</v>
      </c>
      <c r="I203">
        <f t="shared" si="101"/>
        <v>1.2036621441327737</v>
      </c>
      <c r="J203">
        <f t="shared" si="102"/>
        <v>12.609211967840178</v>
      </c>
      <c r="K203">
        <f t="shared" si="103"/>
        <v>1210.3528571428569</v>
      </c>
      <c r="L203">
        <f t="shared" si="104"/>
        <v>909.04090851732713</v>
      </c>
      <c r="M203">
        <f t="shared" si="105"/>
        <v>91.950653338917533</v>
      </c>
      <c r="N203">
        <f t="shared" si="106"/>
        <v>122.42874324152582</v>
      </c>
      <c r="O203">
        <f t="shared" si="107"/>
        <v>7.5311119145638275E-2</v>
      </c>
      <c r="P203">
        <f t="shared" si="108"/>
        <v>1.6671701498806126</v>
      </c>
      <c r="Q203">
        <f t="shared" si="109"/>
        <v>7.3470912914929853E-2</v>
      </c>
      <c r="R203">
        <f t="shared" si="110"/>
        <v>4.6080910675116278E-2</v>
      </c>
      <c r="S203">
        <f t="shared" si="111"/>
        <v>194.4302923268948</v>
      </c>
      <c r="T203">
        <f t="shared" si="112"/>
        <v>35.403311707261821</v>
      </c>
      <c r="U203">
        <f t="shared" si="113"/>
        <v>33.950100000000013</v>
      </c>
      <c r="V203">
        <f t="shared" si="114"/>
        <v>5.3281561447653063</v>
      </c>
      <c r="W203">
        <f t="shared" si="115"/>
        <v>70.010727268352539</v>
      </c>
      <c r="X203">
        <f t="shared" si="116"/>
        <v>3.7453357458214023</v>
      </c>
      <c r="Y203">
        <f t="shared" si="117"/>
        <v>5.3496598192237794</v>
      </c>
      <c r="Z203">
        <f t="shared" si="118"/>
        <v>1.582820398943904</v>
      </c>
      <c r="AA203">
        <f t="shared" si="119"/>
        <v>-53.081500556255321</v>
      </c>
      <c r="AB203">
        <f t="shared" si="120"/>
        <v>6.4893704480879002</v>
      </c>
      <c r="AC203">
        <f t="shared" si="121"/>
        <v>0.90009927888824648</v>
      </c>
      <c r="AD203">
        <f t="shared" si="122"/>
        <v>148.73826149761561</v>
      </c>
      <c r="AE203">
        <f t="shared" si="123"/>
        <v>23.624541077253607</v>
      </c>
      <c r="AF203">
        <f t="shared" si="124"/>
        <v>1.2011973662584872</v>
      </c>
      <c r="AG203">
        <f t="shared" si="125"/>
        <v>12.609211967840178</v>
      </c>
      <c r="AH203">
        <v>1285.3144212961611</v>
      </c>
      <c r="AI203">
        <v>1259.46903030303</v>
      </c>
      <c r="AJ203">
        <v>1.7198187191011101</v>
      </c>
      <c r="AK203">
        <v>67.047301081910973</v>
      </c>
      <c r="AL203">
        <f t="shared" si="126"/>
        <v>1.2036621441327737</v>
      </c>
      <c r="AM203">
        <v>35.577927506153827</v>
      </c>
      <c r="AN203">
        <v>37.026560139860159</v>
      </c>
      <c r="AO203">
        <v>9.9420579427784057E-6</v>
      </c>
      <c r="AP203">
        <v>77.180000000000007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19155.802745051951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1009.5306426564223</v>
      </c>
      <c r="BI203">
        <f t="shared" si="133"/>
        <v>12.609211967840178</v>
      </c>
      <c r="BJ203" t="e">
        <f t="shared" si="134"/>
        <v>#DIV/0!</v>
      </c>
      <c r="BK203">
        <f t="shared" si="135"/>
        <v>1.2490172596109619E-2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1200.03</v>
      </c>
      <c r="CQ203">
        <f t="shared" si="147"/>
        <v>1009.5306426564223</v>
      </c>
      <c r="CR203">
        <f t="shared" si="148"/>
        <v>0.84125450418441394</v>
      </c>
      <c r="CS203">
        <f t="shared" si="149"/>
        <v>0.16202119307591878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1656607228.5</v>
      </c>
      <c r="CZ203">
        <v>1210.3528571428569</v>
      </c>
      <c r="DA203">
        <v>1241.697142857143</v>
      </c>
      <c r="DB203">
        <v>37.027071428571418</v>
      </c>
      <c r="DC203">
        <v>35.581342857142857</v>
      </c>
      <c r="DD203">
        <v>1211.8557142857139</v>
      </c>
      <c r="DE203">
        <v>36.552457142857143</v>
      </c>
      <c r="DF203">
        <v>480.05714285714282</v>
      </c>
      <c r="DG203">
        <v>101.0512857142857</v>
      </c>
      <c r="DH203">
        <v>9.9996342857142873E-2</v>
      </c>
      <c r="DI203">
        <v>34.022299999999987</v>
      </c>
      <c r="DJ203">
        <v>999.89999999999986</v>
      </c>
      <c r="DK203">
        <v>33.950100000000013</v>
      </c>
      <c r="DL203">
        <v>0</v>
      </c>
      <c r="DM203">
        <v>0</v>
      </c>
      <c r="DN203">
        <v>3979.1971428571428</v>
      </c>
      <c r="DO203">
        <v>0</v>
      </c>
      <c r="DP203">
        <v>65.124899999999997</v>
      </c>
      <c r="DQ203">
        <v>-31.341171428571421</v>
      </c>
      <c r="DR203">
        <v>1256.8942857142861</v>
      </c>
      <c r="DS203">
        <v>1287.5085714285719</v>
      </c>
      <c r="DT203">
        <v>1.44574</v>
      </c>
      <c r="DU203">
        <v>1241.697142857143</v>
      </c>
      <c r="DV203">
        <v>35.581342857142857</v>
      </c>
      <c r="DW203">
        <v>3.741638571428572</v>
      </c>
      <c r="DX203">
        <v>3.595544285714285</v>
      </c>
      <c r="DY203">
        <v>27.758028571428579</v>
      </c>
      <c r="DZ203">
        <v>27.07778571428571</v>
      </c>
      <c r="EA203">
        <v>1200.03</v>
      </c>
      <c r="EB203">
        <v>0.95800971428571413</v>
      </c>
      <c r="EC203">
        <v>4.1990071428571432E-2</v>
      </c>
      <c r="ED203">
        <v>0</v>
      </c>
      <c r="EE203">
        <v>641.08657142857157</v>
      </c>
      <c r="EF203">
        <v>5.0001600000000002</v>
      </c>
      <c r="EG203">
        <v>8622.1228571428564</v>
      </c>
      <c r="EH203">
        <v>9515.4600000000009</v>
      </c>
      <c r="EI203">
        <v>49.061999999999998</v>
      </c>
      <c r="EJ203">
        <v>50.75</v>
      </c>
      <c r="EK203">
        <v>50.186999999999998</v>
      </c>
      <c r="EL203">
        <v>50.186999999999998</v>
      </c>
      <c r="EM203">
        <v>50.75</v>
      </c>
      <c r="EN203">
        <v>1144.8485714285709</v>
      </c>
      <c r="EO203">
        <v>50.181428571428583</v>
      </c>
      <c r="EP203">
        <v>0</v>
      </c>
      <c r="EQ203">
        <v>11798.79999995232</v>
      </c>
      <c r="ER203">
        <v>0</v>
      </c>
      <c r="ES203">
        <v>640.99608000000012</v>
      </c>
      <c r="ET203">
        <v>1.476230758425167</v>
      </c>
      <c r="EU203">
        <v>202.69846132295621</v>
      </c>
      <c r="EV203">
        <v>8603.9475999999995</v>
      </c>
      <c r="EW203">
        <v>15</v>
      </c>
      <c r="EX203">
        <v>1656590095.5</v>
      </c>
      <c r="EY203" t="s">
        <v>416</v>
      </c>
      <c r="EZ203">
        <v>1656590095.5</v>
      </c>
      <c r="FA203">
        <v>1656352397</v>
      </c>
      <c r="FB203">
        <v>2</v>
      </c>
      <c r="FC203">
        <v>-0.995</v>
      </c>
      <c r="FD203">
        <v>0.47499999999999998</v>
      </c>
      <c r="FE203">
        <v>-1.5009999999999999</v>
      </c>
      <c r="FF203">
        <v>0.47499999999999998</v>
      </c>
      <c r="FG203">
        <v>427</v>
      </c>
      <c r="FH203">
        <v>33</v>
      </c>
      <c r="FI203">
        <v>0.32</v>
      </c>
      <c r="FJ203">
        <v>0.2</v>
      </c>
      <c r="FK203">
        <v>-31.20485853658537</v>
      </c>
      <c r="FL203">
        <v>-0.71909686411150564</v>
      </c>
      <c r="FM203">
        <v>8.2099582529492524E-2</v>
      </c>
      <c r="FN203">
        <v>0</v>
      </c>
      <c r="FO203">
        <v>640.875</v>
      </c>
      <c r="FP203">
        <v>1.9248586693020231</v>
      </c>
      <c r="FQ203">
        <v>0.27224048624872849</v>
      </c>
      <c r="FR203">
        <v>0</v>
      </c>
      <c r="FS203">
        <v>1.449811951219512</v>
      </c>
      <c r="FT203">
        <v>-2.5160069686409669E-2</v>
      </c>
      <c r="FU203">
        <v>2.8859560866731468E-3</v>
      </c>
      <c r="FV203">
        <v>1</v>
      </c>
      <c r="FW203">
        <v>1</v>
      </c>
      <c r="FX203">
        <v>3</v>
      </c>
      <c r="FY203" t="s">
        <v>417</v>
      </c>
      <c r="FZ203">
        <v>2.9743200000000001</v>
      </c>
      <c r="GA203">
        <v>2.8637199999999998</v>
      </c>
      <c r="GB203">
        <v>0.205787</v>
      </c>
      <c r="GC203">
        <v>0.21169099999999999</v>
      </c>
      <c r="GD203">
        <v>0.149455</v>
      </c>
      <c r="GE203">
        <v>0.14831900000000001</v>
      </c>
      <c r="GF203">
        <v>27520.400000000001</v>
      </c>
      <c r="GG203">
        <v>23785.3</v>
      </c>
      <c r="GH203">
        <v>30970.5</v>
      </c>
      <c r="GI203">
        <v>28118.6</v>
      </c>
      <c r="GJ203">
        <v>34724.300000000003</v>
      </c>
      <c r="GK203">
        <v>33827.9</v>
      </c>
      <c r="GL203">
        <v>40398.9</v>
      </c>
      <c r="GM203">
        <v>39234.1</v>
      </c>
      <c r="GN203">
        <v>2.0657999999999999</v>
      </c>
      <c r="GO203">
        <v>2.3933300000000002</v>
      </c>
      <c r="GP203">
        <v>0</v>
      </c>
      <c r="GQ203">
        <v>0.17023099999999999</v>
      </c>
      <c r="GR203">
        <v>999.9</v>
      </c>
      <c r="GS203">
        <v>31.1892</v>
      </c>
      <c r="GT203">
        <v>66.900000000000006</v>
      </c>
      <c r="GU203">
        <v>37.299999999999997</v>
      </c>
      <c r="GV203">
        <v>42.428899999999999</v>
      </c>
      <c r="GW203">
        <v>23.8916</v>
      </c>
      <c r="GX203">
        <v>16.209900000000001</v>
      </c>
      <c r="GY203">
        <v>2</v>
      </c>
      <c r="GZ203">
        <v>0.47064299999999998</v>
      </c>
      <c r="HA203">
        <v>0.40895700000000001</v>
      </c>
      <c r="HB203">
        <v>20.212499999999999</v>
      </c>
      <c r="HC203">
        <v>5.2138499999999999</v>
      </c>
      <c r="HD203">
        <v>11.968299999999999</v>
      </c>
      <c r="HE203">
        <v>4.9916499999999999</v>
      </c>
      <c r="HF203">
        <v>3.2925</v>
      </c>
      <c r="HG203">
        <v>6315.5</v>
      </c>
      <c r="HH203">
        <v>9999</v>
      </c>
      <c r="HI203">
        <v>9999</v>
      </c>
      <c r="HJ203">
        <v>493</v>
      </c>
      <c r="HK203">
        <v>4.9713799999999999</v>
      </c>
      <c r="HL203">
        <v>1.8744000000000001</v>
      </c>
      <c r="HM203">
        <v>1.87073</v>
      </c>
      <c r="HN203">
        <v>1.87033</v>
      </c>
      <c r="HO203">
        <v>1.875</v>
      </c>
      <c r="HP203">
        <v>1.8716900000000001</v>
      </c>
      <c r="HQ203">
        <v>1.8672200000000001</v>
      </c>
      <c r="HR203">
        <v>1.8782000000000001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-1.5</v>
      </c>
      <c r="IG203">
        <v>0.47460000000000002</v>
      </c>
      <c r="IH203">
        <v>-1.5014285714286191</v>
      </c>
      <c r="II203">
        <v>0</v>
      </c>
      <c r="IJ203">
        <v>0</v>
      </c>
      <c r="IK203">
        <v>0</v>
      </c>
      <c r="IL203">
        <v>0.47462380952381272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285.60000000000002</v>
      </c>
      <c r="IU203">
        <v>4247.2</v>
      </c>
      <c r="IV203">
        <v>3.2543899999999999</v>
      </c>
      <c r="IW203">
        <v>2.5317400000000001</v>
      </c>
      <c r="IX203">
        <v>2.1484399999999999</v>
      </c>
      <c r="IY203">
        <v>2.5964399999999999</v>
      </c>
      <c r="IZ203">
        <v>2.5451700000000002</v>
      </c>
      <c r="JA203">
        <v>2.2839399999999999</v>
      </c>
      <c r="JB203">
        <v>41.222299999999997</v>
      </c>
      <c r="JC203">
        <v>15.629300000000001</v>
      </c>
      <c r="JD203">
        <v>18</v>
      </c>
      <c r="JE203">
        <v>500.05900000000003</v>
      </c>
      <c r="JF203">
        <v>927.38199999999995</v>
      </c>
      <c r="JG203">
        <v>30.999700000000001</v>
      </c>
      <c r="JH203">
        <v>33.581099999999999</v>
      </c>
      <c r="JI203">
        <v>30.0002</v>
      </c>
      <c r="JJ203">
        <v>33.369300000000003</v>
      </c>
      <c r="JK203">
        <v>33.279400000000003</v>
      </c>
      <c r="JL203">
        <v>65.272900000000007</v>
      </c>
      <c r="JM203">
        <v>20.360600000000002</v>
      </c>
      <c r="JN203">
        <v>95.545699999999997</v>
      </c>
      <c r="JO203">
        <v>31</v>
      </c>
      <c r="JP203">
        <v>1257.1099999999999</v>
      </c>
      <c r="JQ203">
        <v>35.535699999999999</v>
      </c>
      <c r="JR203">
        <v>98.735900000000001</v>
      </c>
      <c r="JS203">
        <v>98.766599999999997</v>
      </c>
    </row>
    <row r="204" spans="1:279" x14ac:dyDescent="0.2">
      <c r="A204">
        <v>189</v>
      </c>
      <c r="B204">
        <v>1656607234.5</v>
      </c>
      <c r="C204">
        <v>751</v>
      </c>
      <c r="D204" t="s">
        <v>798</v>
      </c>
      <c r="E204" t="s">
        <v>799</v>
      </c>
      <c r="F204">
        <v>4</v>
      </c>
      <c r="G204">
        <v>1656607232.1875</v>
      </c>
      <c r="H204">
        <f t="shared" si="100"/>
        <v>1.2024320320501727E-3</v>
      </c>
      <c r="I204">
        <f t="shared" si="101"/>
        <v>1.2024320320501727</v>
      </c>
      <c r="J204">
        <f t="shared" si="102"/>
        <v>12.799667991038252</v>
      </c>
      <c r="K204">
        <f t="shared" si="103"/>
        <v>1216.4437499999999</v>
      </c>
      <c r="L204">
        <f t="shared" si="104"/>
        <v>910.72354216255701</v>
      </c>
      <c r="M204">
        <f t="shared" si="105"/>
        <v>92.12120461388001</v>
      </c>
      <c r="N204">
        <f t="shared" si="106"/>
        <v>123.04531332190336</v>
      </c>
      <c r="O204">
        <f t="shared" si="107"/>
        <v>7.5254796379111824E-2</v>
      </c>
      <c r="P204">
        <f t="shared" si="108"/>
        <v>1.6728674098088769</v>
      </c>
      <c r="Q204">
        <f t="shared" si="109"/>
        <v>7.3423399279259657E-2</v>
      </c>
      <c r="R204">
        <f t="shared" si="110"/>
        <v>4.6050456184881731E-2</v>
      </c>
      <c r="S204">
        <f t="shared" si="111"/>
        <v>194.42070598759108</v>
      </c>
      <c r="T204">
        <f t="shared" si="112"/>
        <v>35.402934392064431</v>
      </c>
      <c r="U204">
        <f t="shared" si="113"/>
        <v>33.948450000000008</v>
      </c>
      <c r="V204">
        <f t="shared" si="114"/>
        <v>5.3276655971461571</v>
      </c>
      <c r="W204">
        <f t="shared" si="115"/>
        <v>69.99950788671741</v>
      </c>
      <c r="X204">
        <f t="shared" si="116"/>
        <v>3.7454300233388147</v>
      </c>
      <c r="Y204">
        <f t="shared" si="117"/>
        <v>5.3506519351538468</v>
      </c>
      <c r="Z204">
        <f t="shared" si="118"/>
        <v>1.5822355738073424</v>
      </c>
      <c r="AA204">
        <f t="shared" si="119"/>
        <v>-53.027252613412614</v>
      </c>
      <c r="AB204">
        <f t="shared" si="120"/>
        <v>6.9602301752813895</v>
      </c>
      <c r="AC204">
        <f t="shared" si="121"/>
        <v>0.96212923154986663</v>
      </c>
      <c r="AD204">
        <f t="shared" si="122"/>
        <v>149.31581278100973</v>
      </c>
      <c r="AE204">
        <f t="shared" si="123"/>
        <v>23.68106095322732</v>
      </c>
      <c r="AF204">
        <f t="shared" si="124"/>
        <v>1.2003660072580935</v>
      </c>
      <c r="AG204">
        <f t="shared" si="125"/>
        <v>12.799667991038252</v>
      </c>
      <c r="AH204">
        <v>1292.291395402299</v>
      </c>
      <c r="AI204">
        <v>1266.294484848486</v>
      </c>
      <c r="AJ204">
        <v>1.7016896662796279</v>
      </c>
      <c r="AK204">
        <v>67.047301081910973</v>
      </c>
      <c r="AL204">
        <f t="shared" si="126"/>
        <v>1.2024320320501727</v>
      </c>
      <c r="AM204">
        <v>35.582193371468527</v>
      </c>
      <c r="AN204">
        <v>37.02967552447555</v>
      </c>
      <c r="AO204">
        <v>3.459802611490513E-7</v>
      </c>
      <c r="AP204">
        <v>77.180000000000007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19293.072876630325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1009.4802372992698</v>
      </c>
      <c r="BI204">
        <f t="shared" si="133"/>
        <v>12.799667991038252</v>
      </c>
      <c r="BJ204" t="e">
        <f t="shared" si="134"/>
        <v>#DIV/0!</v>
      </c>
      <c r="BK204">
        <f t="shared" si="135"/>
        <v>1.2679463666650931E-2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1199.97</v>
      </c>
      <c r="CQ204">
        <f t="shared" si="147"/>
        <v>1009.4802372992698</v>
      </c>
      <c r="CR204">
        <f t="shared" si="148"/>
        <v>0.84125456244678598</v>
      </c>
      <c r="CS204">
        <f t="shared" si="149"/>
        <v>0.16202130552229729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1656607232.1875</v>
      </c>
      <c r="CZ204">
        <v>1216.4437499999999</v>
      </c>
      <c r="DA204">
        <v>1247.8724999999999</v>
      </c>
      <c r="DB204">
        <v>37.027862499999998</v>
      </c>
      <c r="DC204">
        <v>35.582862499999997</v>
      </c>
      <c r="DD204">
        <v>1217.9449999999999</v>
      </c>
      <c r="DE204">
        <v>36.553224999999998</v>
      </c>
      <c r="DF204">
        <v>479.96637500000003</v>
      </c>
      <c r="DG204">
        <v>101.05175</v>
      </c>
      <c r="DH204">
        <v>9.9917162500000004E-2</v>
      </c>
      <c r="DI204">
        <v>34.025625000000012</v>
      </c>
      <c r="DJ204">
        <v>999.9</v>
      </c>
      <c r="DK204">
        <v>33.948450000000008</v>
      </c>
      <c r="DL204">
        <v>0</v>
      </c>
      <c r="DM204">
        <v>0</v>
      </c>
      <c r="DN204">
        <v>4002.03125</v>
      </c>
      <c r="DO204">
        <v>0</v>
      </c>
      <c r="DP204">
        <v>65.659424999999999</v>
      </c>
      <c r="DQ204">
        <v>-31.428587499999999</v>
      </c>
      <c r="DR204">
        <v>1263.2175</v>
      </c>
      <c r="DS204">
        <v>1293.9137499999999</v>
      </c>
      <c r="DT204">
        <v>1.4449825000000001</v>
      </c>
      <c r="DU204">
        <v>1247.8724999999999</v>
      </c>
      <c r="DV204">
        <v>35.582862499999997</v>
      </c>
      <c r="DW204">
        <v>3.74172875</v>
      </c>
      <c r="DX204">
        <v>3.59571</v>
      </c>
      <c r="DY204">
        <v>27.75845</v>
      </c>
      <c r="DZ204">
        <v>27.0785625</v>
      </c>
      <c r="EA204">
        <v>1199.97</v>
      </c>
      <c r="EB204">
        <v>0.95800774999999994</v>
      </c>
      <c r="EC204">
        <v>4.1992000000000002E-2</v>
      </c>
      <c r="ED204">
        <v>0</v>
      </c>
      <c r="EE204">
        <v>641.33787499999994</v>
      </c>
      <c r="EF204">
        <v>5.0001600000000002</v>
      </c>
      <c r="EG204">
        <v>8624.5450000000001</v>
      </c>
      <c r="EH204">
        <v>9514.9549999999981</v>
      </c>
      <c r="EI204">
        <v>49.077749999999988</v>
      </c>
      <c r="EJ204">
        <v>50.75</v>
      </c>
      <c r="EK204">
        <v>50.194999999999993</v>
      </c>
      <c r="EL204">
        <v>50.186999999999998</v>
      </c>
      <c r="EM204">
        <v>50.75</v>
      </c>
      <c r="EN204">
        <v>1144.7887499999999</v>
      </c>
      <c r="EO204">
        <v>50.181250000000013</v>
      </c>
      <c r="EP204">
        <v>0</v>
      </c>
      <c r="EQ204">
        <v>11803</v>
      </c>
      <c r="ER204">
        <v>0</v>
      </c>
      <c r="ES204">
        <v>641.13765384615385</v>
      </c>
      <c r="ET204">
        <v>2.0577435804611648</v>
      </c>
      <c r="EU204">
        <v>140.73572665885609</v>
      </c>
      <c r="EV204">
        <v>8614.2361538461537</v>
      </c>
      <c r="EW204">
        <v>15</v>
      </c>
      <c r="EX204">
        <v>1656590095.5</v>
      </c>
      <c r="EY204" t="s">
        <v>416</v>
      </c>
      <c r="EZ204">
        <v>1656590095.5</v>
      </c>
      <c r="FA204">
        <v>1656352397</v>
      </c>
      <c r="FB204">
        <v>2</v>
      </c>
      <c r="FC204">
        <v>-0.995</v>
      </c>
      <c r="FD204">
        <v>0.47499999999999998</v>
      </c>
      <c r="FE204">
        <v>-1.5009999999999999</v>
      </c>
      <c r="FF204">
        <v>0.47499999999999998</v>
      </c>
      <c r="FG204">
        <v>427</v>
      </c>
      <c r="FH204">
        <v>33</v>
      </c>
      <c r="FI204">
        <v>0.32</v>
      </c>
      <c r="FJ204">
        <v>0.2</v>
      </c>
      <c r="FK204">
        <v>-31.262429268292681</v>
      </c>
      <c r="FL204">
        <v>-0.95604250871080809</v>
      </c>
      <c r="FM204">
        <v>0.104427975515167</v>
      </c>
      <c r="FN204">
        <v>0</v>
      </c>
      <c r="FO204">
        <v>641.01779411764699</v>
      </c>
      <c r="FP204">
        <v>2.0284950314270729</v>
      </c>
      <c r="FQ204">
        <v>0.28010636418959212</v>
      </c>
      <c r="FR204">
        <v>0</v>
      </c>
      <c r="FS204">
        <v>1.447846585365854</v>
      </c>
      <c r="FT204">
        <v>-1.7792195121949701E-2</v>
      </c>
      <c r="FU204">
        <v>2.0757151101060212E-3</v>
      </c>
      <c r="FV204">
        <v>1</v>
      </c>
      <c r="FW204">
        <v>1</v>
      </c>
      <c r="FX204">
        <v>3</v>
      </c>
      <c r="FY204" t="s">
        <v>417</v>
      </c>
      <c r="FZ204">
        <v>2.97417</v>
      </c>
      <c r="GA204">
        <v>2.8637899999999998</v>
      </c>
      <c r="GB204">
        <v>0.206483</v>
      </c>
      <c r="GC204">
        <v>0.21240100000000001</v>
      </c>
      <c r="GD204">
        <v>0.14946400000000001</v>
      </c>
      <c r="GE204">
        <v>0.14832000000000001</v>
      </c>
      <c r="GF204">
        <v>27496.400000000001</v>
      </c>
      <c r="GG204">
        <v>23763.7</v>
      </c>
      <c r="GH204">
        <v>30970.799999999999</v>
      </c>
      <c r="GI204">
        <v>28118.5</v>
      </c>
      <c r="GJ204">
        <v>34724.6</v>
      </c>
      <c r="GK204">
        <v>33827.1</v>
      </c>
      <c r="GL204">
        <v>40399.800000000003</v>
      </c>
      <c r="GM204">
        <v>39233.199999999997</v>
      </c>
      <c r="GN204">
        <v>2.0657700000000001</v>
      </c>
      <c r="GO204">
        <v>2.3938999999999999</v>
      </c>
      <c r="GP204">
        <v>0</v>
      </c>
      <c r="GQ204">
        <v>0.170656</v>
      </c>
      <c r="GR204">
        <v>999.9</v>
      </c>
      <c r="GS204">
        <v>31.184000000000001</v>
      </c>
      <c r="GT204">
        <v>66.900000000000006</v>
      </c>
      <c r="GU204">
        <v>37.299999999999997</v>
      </c>
      <c r="GV204">
        <v>42.428600000000003</v>
      </c>
      <c r="GW204">
        <v>23.851600000000001</v>
      </c>
      <c r="GX204">
        <v>16.482399999999998</v>
      </c>
      <c r="GY204">
        <v>2</v>
      </c>
      <c r="GZ204">
        <v>0.47040700000000002</v>
      </c>
      <c r="HA204">
        <v>0.407914</v>
      </c>
      <c r="HB204">
        <v>20.212399999999999</v>
      </c>
      <c r="HC204">
        <v>5.2141500000000001</v>
      </c>
      <c r="HD204">
        <v>11.9682</v>
      </c>
      <c r="HE204">
        <v>4.9915500000000002</v>
      </c>
      <c r="HF204">
        <v>3.2925</v>
      </c>
      <c r="HG204">
        <v>6315.8</v>
      </c>
      <c r="HH204">
        <v>9999</v>
      </c>
      <c r="HI204">
        <v>9999</v>
      </c>
      <c r="HJ204">
        <v>493</v>
      </c>
      <c r="HK204">
        <v>4.9713599999999998</v>
      </c>
      <c r="HL204">
        <v>1.8744000000000001</v>
      </c>
      <c r="HM204">
        <v>1.87073</v>
      </c>
      <c r="HN204">
        <v>1.87036</v>
      </c>
      <c r="HO204">
        <v>1.875</v>
      </c>
      <c r="HP204">
        <v>1.87168</v>
      </c>
      <c r="HQ204">
        <v>1.8672200000000001</v>
      </c>
      <c r="HR204">
        <v>1.8782000000000001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-1.5</v>
      </c>
      <c r="IG204">
        <v>0.47460000000000002</v>
      </c>
      <c r="IH204">
        <v>-1.5014285714286191</v>
      </c>
      <c r="II204">
        <v>0</v>
      </c>
      <c r="IJ204">
        <v>0</v>
      </c>
      <c r="IK204">
        <v>0</v>
      </c>
      <c r="IL204">
        <v>0.47462380952381272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285.60000000000002</v>
      </c>
      <c r="IU204">
        <v>4247.3</v>
      </c>
      <c r="IV204">
        <v>3.2690399999999999</v>
      </c>
      <c r="IW204">
        <v>2.5280800000000001</v>
      </c>
      <c r="IX204">
        <v>2.1484399999999999</v>
      </c>
      <c r="IY204">
        <v>2.5964399999999999</v>
      </c>
      <c r="IZ204">
        <v>2.5451700000000002</v>
      </c>
      <c r="JA204">
        <v>2.32544</v>
      </c>
      <c r="JB204">
        <v>41.196399999999997</v>
      </c>
      <c r="JC204">
        <v>15.6381</v>
      </c>
      <c r="JD204">
        <v>18</v>
      </c>
      <c r="JE204">
        <v>500.04700000000003</v>
      </c>
      <c r="JF204">
        <v>928.10699999999997</v>
      </c>
      <c r="JG204">
        <v>30.9998</v>
      </c>
      <c r="JH204">
        <v>33.581099999999999</v>
      </c>
      <c r="JI204">
        <v>30</v>
      </c>
      <c r="JJ204">
        <v>33.369599999999998</v>
      </c>
      <c r="JK204">
        <v>33.2819</v>
      </c>
      <c r="JL204">
        <v>65.551000000000002</v>
      </c>
      <c r="JM204">
        <v>20.360600000000002</v>
      </c>
      <c r="JN204">
        <v>95.545699999999997</v>
      </c>
      <c r="JO204">
        <v>31</v>
      </c>
      <c r="JP204">
        <v>1263.8</v>
      </c>
      <c r="JQ204">
        <v>35.532600000000002</v>
      </c>
      <c r="JR204">
        <v>98.737399999999994</v>
      </c>
      <c r="JS204">
        <v>98.765000000000001</v>
      </c>
    </row>
    <row r="205" spans="1:279" x14ac:dyDescent="0.2">
      <c r="A205">
        <v>190</v>
      </c>
      <c r="B205">
        <v>1656607238.5</v>
      </c>
      <c r="C205">
        <v>755</v>
      </c>
      <c r="D205" t="s">
        <v>800</v>
      </c>
      <c r="E205" t="s">
        <v>801</v>
      </c>
      <c r="F205">
        <v>4</v>
      </c>
      <c r="G205">
        <v>1656607236.5</v>
      </c>
      <c r="H205">
        <f t="shared" si="100"/>
        <v>1.2034208060081614E-3</v>
      </c>
      <c r="I205">
        <f t="shared" si="101"/>
        <v>1.2034208060081615</v>
      </c>
      <c r="J205">
        <f t="shared" si="102"/>
        <v>12.696549066515832</v>
      </c>
      <c r="K205">
        <f t="shared" si="103"/>
        <v>1223.501428571429</v>
      </c>
      <c r="L205">
        <f t="shared" si="104"/>
        <v>920.54586534008251</v>
      </c>
      <c r="M205">
        <f t="shared" si="105"/>
        <v>93.114807428426531</v>
      </c>
      <c r="N205">
        <f t="shared" si="106"/>
        <v>123.75928696148669</v>
      </c>
      <c r="O205">
        <f t="shared" si="107"/>
        <v>7.5451108604068937E-2</v>
      </c>
      <c r="P205">
        <f t="shared" si="108"/>
        <v>1.6715598724946972</v>
      </c>
      <c r="Q205">
        <f t="shared" si="109"/>
        <v>7.3608867956696286E-2</v>
      </c>
      <c r="R205">
        <f t="shared" si="110"/>
        <v>4.6167314039763943E-2</v>
      </c>
      <c r="S205">
        <f t="shared" si="111"/>
        <v>194.43020961262013</v>
      </c>
      <c r="T205">
        <f t="shared" si="112"/>
        <v>35.405192110816103</v>
      </c>
      <c r="U205">
        <f t="shared" si="113"/>
        <v>33.940414285714283</v>
      </c>
      <c r="V205">
        <f t="shared" si="114"/>
        <v>5.3252771278978965</v>
      </c>
      <c r="W205">
        <f t="shared" si="115"/>
        <v>69.99835338858702</v>
      </c>
      <c r="X205">
        <f t="shared" si="116"/>
        <v>3.7457121673218423</v>
      </c>
      <c r="Y205">
        <f t="shared" si="117"/>
        <v>5.3511432569391939</v>
      </c>
      <c r="Z205">
        <f t="shared" si="118"/>
        <v>1.5795649605760542</v>
      </c>
      <c r="AA205">
        <f t="shared" si="119"/>
        <v>-53.070857544959921</v>
      </c>
      <c r="AB205">
        <f t="shared" si="120"/>
        <v>7.8273169420473589</v>
      </c>
      <c r="AC205">
        <f t="shared" si="121"/>
        <v>1.0828012641493996</v>
      </c>
      <c r="AD205">
        <f t="shared" si="122"/>
        <v>150.26947027385697</v>
      </c>
      <c r="AE205">
        <f t="shared" si="123"/>
        <v>23.702369856310881</v>
      </c>
      <c r="AF205">
        <f t="shared" si="124"/>
        <v>1.201958295794975</v>
      </c>
      <c r="AG205">
        <f t="shared" si="125"/>
        <v>12.696549066515832</v>
      </c>
      <c r="AH205">
        <v>1299.100838587884</v>
      </c>
      <c r="AI205">
        <v>1273.1453333333329</v>
      </c>
      <c r="AJ205">
        <v>1.7192166585297739</v>
      </c>
      <c r="AK205">
        <v>67.047301081910973</v>
      </c>
      <c r="AL205">
        <f t="shared" si="126"/>
        <v>1.2034208060081615</v>
      </c>
      <c r="AM205">
        <v>35.583301926713283</v>
      </c>
      <c r="AN205">
        <v>37.031618181818217</v>
      </c>
      <c r="AO205">
        <v>1.566483628240639E-5</v>
      </c>
      <c r="AP205">
        <v>77.180000000000007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19261.410018423554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1009.5305997992849</v>
      </c>
      <c r="BI205">
        <f t="shared" si="133"/>
        <v>12.696549066515832</v>
      </c>
      <c r="BJ205" t="e">
        <f t="shared" si="134"/>
        <v>#DIV/0!</v>
      </c>
      <c r="BK205">
        <f t="shared" si="135"/>
        <v>1.2576685708229313E-2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1200.03</v>
      </c>
      <c r="CQ205">
        <f t="shared" si="147"/>
        <v>1009.5305997992849</v>
      </c>
      <c r="CR205">
        <f t="shared" si="148"/>
        <v>0.8412544684710257</v>
      </c>
      <c r="CS205">
        <f t="shared" si="149"/>
        <v>0.16202112414907971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1656607236.5</v>
      </c>
      <c r="CZ205">
        <v>1223.501428571429</v>
      </c>
      <c r="DA205">
        <v>1254.964285714286</v>
      </c>
      <c r="DB205">
        <v>37.030628571428572</v>
      </c>
      <c r="DC205">
        <v>35.583971428571417</v>
      </c>
      <c r="DD205">
        <v>1225.001428571429</v>
      </c>
      <c r="DE205">
        <v>36.555999999999997</v>
      </c>
      <c r="DF205">
        <v>480.05114285714279</v>
      </c>
      <c r="DG205">
        <v>101.0517142857143</v>
      </c>
      <c r="DH205">
        <v>0.10001637142857139</v>
      </c>
      <c r="DI205">
        <v>34.027271428571431</v>
      </c>
      <c r="DJ205">
        <v>999.89999999999986</v>
      </c>
      <c r="DK205">
        <v>33.940414285714283</v>
      </c>
      <c r="DL205">
        <v>0</v>
      </c>
      <c r="DM205">
        <v>0</v>
      </c>
      <c r="DN205">
        <v>3996.7857142857142</v>
      </c>
      <c r="DO205">
        <v>0</v>
      </c>
      <c r="DP205">
        <v>65.907514285714299</v>
      </c>
      <c r="DQ205">
        <v>-31.463085714285711</v>
      </c>
      <c r="DR205">
        <v>1270.5514285714289</v>
      </c>
      <c r="DS205">
        <v>1301.268571428571</v>
      </c>
      <c r="DT205">
        <v>1.446645714285715</v>
      </c>
      <c r="DU205">
        <v>1254.964285714286</v>
      </c>
      <c r="DV205">
        <v>35.583971428571417</v>
      </c>
      <c r="DW205">
        <v>3.7420057142857139</v>
      </c>
      <c r="DX205">
        <v>3.5958171428571428</v>
      </c>
      <c r="DY205">
        <v>27.759728571428571</v>
      </c>
      <c r="DZ205">
        <v>27.079085714285711</v>
      </c>
      <c r="EA205">
        <v>1200.03</v>
      </c>
      <c r="EB205">
        <v>0.95801128571428562</v>
      </c>
      <c r="EC205">
        <v>4.1988528571428582E-2</v>
      </c>
      <c r="ED205">
        <v>0</v>
      </c>
      <c r="EE205">
        <v>641.47514285714294</v>
      </c>
      <c r="EF205">
        <v>5.0001600000000002</v>
      </c>
      <c r="EG205">
        <v>8623.0514285714271</v>
      </c>
      <c r="EH205">
        <v>9515.4285714285688</v>
      </c>
      <c r="EI205">
        <v>49.098000000000013</v>
      </c>
      <c r="EJ205">
        <v>50.75</v>
      </c>
      <c r="EK205">
        <v>50.204999999999998</v>
      </c>
      <c r="EL205">
        <v>50.186999999999998</v>
      </c>
      <c r="EM205">
        <v>50.75</v>
      </c>
      <c r="EN205">
        <v>1144.8499999999999</v>
      </c>
      <c r="EO205">
        <v>50.18</v>
      </c>
      <c r="EP205">
        <v>0</v>
      </c>
      <c r="EQ205">
        <v>11806.599999904631</v>
      </c>
      <c r="ER205">
        <v>0</v>
      </c>
      <c r="ES205">
        <v>641.26942307692309</v>
      </c>
      <c r="ET205">
        <v>2.5131965704439461</v>
      </c>
      <c r="EU205">
        <v>61.474188239476831</v>
      </c>
      <c r="EV205">
        <v>8619.874615384615</v>
      </c>
      <c r="EW205">
        <v>15</v>
      </c>
      <c r="EX205">
        <v>1656590095.5</v>
      </c>
      <c r="EY205" t="s">
        <v>416</v>
      </c>
      <c r="EZ205">
        <v>1656590095.5</v>
      </c>
      <c r="FA205">
        <v>1656352397</v>
      </c>
      <c r="FB205">
        <v>2</v>
      </c>
      <c r="FC205">
        <v>-0.995</v>
      </c>
      <c r="FD205">
        <v>0.47499999999999998</v>
      </c>
      <c r="FE205">
        <v>-1.5009999999999999</v>
      </c>
      <c r="FF205">
        <v>0.47499999999999998</v>
      </c>
      <c r="FG205">
        <v>427</v>
      </c>
      <c r="FH205">
        <v>33</v>
      </c>
      <c r="FI205">
        <v>0.32</v>
      </c>
      <c r="FJ205">
        <v>0.2</v>
      </c>
      <c r="FK205">
        <v>-31.320187804878049</v>
      </c>
      <c r="FL205">
        <v>-1.0803010452962041</v>
      </c>
      <c r="FM205">
        <v>0.11471681186491239</v>
      </c>
      <c r="FN205">
        <v>0</v>
      </c>
      <c r="FO205">
        <v>641.14967647058813</v>
      </c>
      <c r="FP205">
        <v>2.382077919426111</v>
      </c>
      <c r="FQ205">
        <v>0.29269073425196263</v>
      </c>
      <c r="FR205">
        <v>0</v>
      </c>
      <c r="FS205">
        <v>1.4472129268292679</v>
      </c>
      <c r="FT205">
        <v>-1.2996376306620981E-2</v>
      </c>
      <c r="FU205">
        <v>1.8312920187836469E-3</v>
      </c>
      <c r="FV205">
        <v>1</v>
      </c>
      <c r="FW205">
        <v>1</v>
      </c>
      <c r="FX205">
        <v>3</v>
      </c>
      <c r="FY205" t="s">
        <v>417</v>
      </c>
      <c r="FZ205">
        <v>2.9742099999999998</v>
      </c>
      <c r="GA205">
        <v>2.8637299999999999</v>
      </c>
      <c r="GB205">
        <v>0.20718900000000001</v>
      </c>
      <c r="GC205">
        <v>0.21310599999999999</v>
      </c>
      <c r="GD205">
        <v>0.14947199999999999</v>
      </c>
      <c r="GE205">
        <v>0.14832799999999999</v>
      </c>
      <c r="GF205">
        <v>27472.1</v>
      </c>
      <c r="GG205">
        <v>23742.5</v>
      </c>
      <c r="GH205">
        <v>30971.1</v>
      </c>
      <c r="GI205">
        <v>28118.6</v>
      </c>
      <c r="GJ205">
        <v>34724.300000000003</v>
      </c>
      <c r="GK205">
        <v>33827.199999999997</v>
      </c>
      <c r="GL205">
        <v>40399.800000000003</v>
      </c>
      <c r="GM205">
        <v>39233.599999999999</v>
      </c>
      <c r="GN205">
        <v>2.0657999999999999</v>
      </c>
      <c r="GO205">
        <v>2.3933</v>
      </c>
      <c r="GP205">
        <v>0</v>
      </c>
      <c r="GQ205">
        <v>0.169791</v>
      </c>
      <c r="GR205">
        <v>999.9</v>
      </c>
      <c r="GS205">
        <v>31.180599999999998</v>
      </c>
      <c r="GT205">
        <v>66.900000000000006</v>
      </c>
      <c r="GU205">
        <v>37.4</v>
      </c>
      <c r="GV205">
        <v>42.660200000000003</v>
      </c>
      <c r="GW205">
        <v>24.111599999999999</v>
      </c>
      <c r="GX205">
        <v>16.374199999999998</v>
      </c>
      <c r="GY205">
        <v>2</v>
      </c>
      <c r="GZ205">
        <v>0.47070899999999999</v>
      </c>
      <c r="HA205">
        <v>0.407383</v>
      </c>
      <c r="HB205">
        <v>20.212399999999999</v>
      </c>
      <c r="HC205">
        <v>5.2147399999999999</v>
      </c>
      <c r="HD205">
        <v>11.9686</v>
      </c>
      <c r="HE205">
        <v>4.9913999999999996</v>
      </c>
      <c r="HF205">
        <v>3.2925</v>
      </c>
      <c r="HG205">
        <v>6315.8</v>
      </c>
      <c r="HH205">
        <v>9999</v>
      </c>
      <c r="HI205">
        <v>9999</v>
      </c>
      <c r="HJ205">
        <v>493</v>
      </c>
      <c r="HK205">
        <v>4.9714099999999997</v>
      </c>
      <c r="HL205">
        <v>1.87443</v>
      </c>
      <c r="HM205">
        <v>1.87073</v>
      </c>
      <c r="HN205">
        <v>1.87035</v>
      </c>
      <c r="HO205">
        <v>1.875</v>
      </c>
      <c r="HP205">
        <v>1.87168</v>
      </c>
      <c r="HQ205">
        <v>1.8672200000000001</v>
      </c>
      <c r="HR205">
        <v>1.8782000000000001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-1.5</v>
      </c>
      <c r="IG205">
        <v>0.47460000000000002</v>
      </c>
      <c r="IH205">
        <v>-1.5014285714286191</v>
      </c>
      <c r="II205">
        <v>0</v>
      </c>
      <c r="IJ205">
        <v>0</v>
      </c>
      <c r="IK205">
        <v>0</v>
      </c>
      <c r="IL205">
        <v>0.47462380952381272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285.7</v>
      </c>
      <c r="IU205">
        <v>4247.3999999999996</v>
      </c>
      <c r="IV205">
        <v>3.28247</v>
      </c>
      <c r="IW205">
        <v>2.5293000000000001</v>
      </c>
      <c r="IX205">
        <v>2.1484399999999999</v>
      </c>
      <c r="IY205">
        <v>2.5964399999999999</v>
      </c>
      <c r="IZ205">
        <v>2.5451700000000002</v>
      </c>
      <c r="JA205">
        <v>2.2839399999999999</v>
      </c>
      <c r="JB205">
        <v>41.222299999999997</v>
      </c>
      <c r="JC205">
        <v>15.629300000000001</v>
      </c>
      <c r="JD205">
        <v>18</v>
      </c>
      <c r="JE205">
        <v>500.06200000000001</v>
      </c>
      <c r="JF205">
        <v>927.4</v>
      </c>
      <c r="JG205">
        <v>30.9998</v>
      </c>
      <c r="JH205">
        <v>33.581099999999999</v>
      </c>
      <c r="JI205">
        <v>30.0001</v>
      </c>
      <c r="JJ205">
        <v>33.369599999999998</v>
      </c>
      <c r="JK205">
        <v>33.282400000000003</v>
      </c>
      <c r="JL205">
        <v>65.832999999999998</v>
      </c>
      <c r="JM205">
        <v>20.360600000000002</v>
      </c>
      <c r="JN205">
        <v>95.545699999999997</v>
      </c>
      <c r="JO205">
        <v>31</v>
      </c>
      <c r="JP205">
        <v>1270.48</v>
      </c>
      <c r="JQ205">
        <v>35.526299999999999</v>
      </c>
      <c r="JR205">
        <v>98.737799999999993</v>
      </c>
      <c r="JS205">
        <v>98.765900000000002</v>
      </c>
    </row>
    <row r="206" spans="1:279" x14ac:dyDescent="0.2">
      <c r="A206">
        <v>191</v>
      </c>
      <c r="B206">
        <v>1656607242.5</v>
      </c>
      <c r="C206">
        <v>759</v>
      </c>
      <c r="D206" t="s">
        <v>802</v>
      </c>
      <c r="E206" t="s">
        <v>803</v>
      </c>
      <c r="F206">
        <v>4</v>
      </c>
      <c r="G206">
        <v>1656607240.1875</v>
      </c>
      <c r="H206">
        <f t="shared" si="100"/>
        <v>1.2031590533647144E-3</v>
      </c>
      <c r="I206">
        <f t="shared" si="101"/>
        <v>1.2031590533647145</v>
      </c>
      <c r="J206">
        <f t="shared" si="102"/>
        <v>12.810507456870923</v>
      </c>
      <c r="K206">
        <f t="shared" si="103"/>
        <v>1229.62625</v>
      </c>
      <c r="L206">
        <f t="shared" si="104"/>
        <v>924.20835466872961</v>
      </c>
      <c r="M206">
        <f t="shared" si="105"/>
        <v>93.48369210328093</v>
      </c>
      <c r="N206">
        <f t="shared" si="106"/>
        <v>124.37671784336366</v>
      </c>
      <c r="O206">
        <f t="shared" si="107"/>
        <v>7.5485916197380612E-2</v>
      </c>
      <c r="P206">
        <f t="shared" si="108"/>
        <v>1.6688385761902218</v>
      </c>
      <c r="Q206">
        <f t="shared" si="109"/>
        <v>7.3639070233791376E-2</v>
      </c>
      <c r="R206">
        <f t="shared" si="110"/>
        <v>4.6186587212250163E-2</v>
      </c>
      <c r="S206">
        <f t="shared" si="111"/>
        <v>194.4322769876145</v>
      </c>
      <c r="T206">
        <f t="shared" si="112"/>
        <v>35.412393527488156</v>
      </c>
      <c r="U206">
        <f t="shared" si="113"/>
        <v>33.9375</v>
      </c>
      <c r="V206">
        <f t="shared" si="114"/>
        <v>5.3244111398405911</v>
      </c>
      <c r="W206">
        <f t="shared" si="115"/>
        <v>69.981187015230162</v>
      </c>
      <c r="X206">
        <f t="shared" si="116"/>
        <v>3.7458595517027278</v>
      </c>
      <c r="Y206">
        <f t="shared" si="117"/>
        <v>5.3526664971937503</v>
      </c>
      <c r="Z206">
        <f t="shared" si="118"/>
        <v>1.5785515881378633</v>
      </c>
      <c r="AA206">
        <f t="shared" si="119"/>
        <v>-53.059314253383903</v>
      </c>
      <c r="AB206">
        <f t="shared" si="120"/>
        <v>8.5359441021941063</v>
      </c>
      <c r="AC206">
        <f t="shared" si="121"/>
        <v>1.1827682319475823</v>
      </c>
      <c r="AD206">
        <f t="shared" si="122"/>
        <v>151.0916750683723</v>
      </c>
      <c r="AE206">
        <f t="shared" si="123"/>
        <v>23.759983154873577</v>
      </c>
      <c r="AF206">
        <f t="shared" si="124"/>
        <v>1.2018820190463033</v>
      </c>
      <c r="AG206">
        <f t="shared" si="125"/>
        <v>12.810507456870923</v>
      </c>
      <c r="AH206">
        <v>1306.142671577031</v>
      </c>
      <c r="AI206">
        <v>1280.030424242424</v>
      </c>
      <c r="AJ206">
        <v>1.7203747804468561</v>
      </c>
      <c r="AK206">
        <v>67.047301081910973</v>
      </c>
      <c r="AL206">
        <f t="shared" si="126"/>
        <v>1.2031590533647145</v>
      </c>
      <c r="AM206">
        <v>35.584770769230772</v>
      </c>
      <c r="AN206">
        <v>37.032932167832179</v>
      </c>
      <c r="AO206">
        <v>1.579023948492561E-5</v>
      </c>
      <c r="AP206">
        <v>77.180000000000007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19195.495063632752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1009.541137299282</v>
      </c>
      <c r="BI206">
        <f t="shared" si="133"/>
        <v>12.810507456870923</v>
      </c>
      <c r="BJ206" t="e">
        <f t="shared" si="134"/>
        <v>#DIV/0!</v>
      </c>
      <c r="BK206">
        <f t="shared" si="135"/>
        <v>1.2689435807580373E-2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1200.0425</v>
      </c>
      <c r="CQ206">
        <f t="shared" si="147"/>
        <v>1009.541137299282</v>
      </c>
      <c r="CR206">
        <f t="shared" si="148"/>
        <v>0.8412544866529994</v>
      </c>
      <c r="CS206">
        <f t="shared" si="149"/>
        <v>0.16202115924028898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1656607240.1875</v>
      </c>
      <c r="CZ206">
        <v>1229.62625</v>
      </c>
      <c r="DA206">
        <v>1261.1737499999999</v>
      </c>
      <c r="DB206">
        <v>37.032712500000002</v>
      </c>
      <c r="DC206">
        <v>35.585987500000002</v>
      </c>
      <c r="DD206">
        <v>1231.1287500000001</v>
      </c>
      <c r="DE206">
        <v>36.558100000000003</v>
      </c>
      <c r="DF206">
        <v>479.99712499999998</v>
      </c>
      <c r="DG206">
        <v>101.05</v>
      </c>
      <c r="DH206">
        <v>0.10001842499999999</v>
      </c>
      <c r="DI206">
        <v>34.032375000000002</v>
      </c>
      <c r="DJ206">
        <v>999.9</v>
      </c>
      <c r="DK206">
        <v>33.9375</v>
      </c>
      <c r="DL206">
        <v>0</v>
      </c>
      <c r="DM206">
        <v>0</v>
      </c>
      <c r="DN206">
        <v>3985.9375</v>
      </c>
      <c r="DO206">
        <v>0</v>
      </c>
      <c r="DP206">
        <v>65.763662500000009</v>
      </c>
      <c r="DQ206">
        <v>-31.5473</v>
      </c>
      <c r="DR206">
        <v>1276.91625</v>
      </c>
      <c r="DS206">
        <v>1307.7112500000001</v>
      </c>
      <c r="DT206">
        <v>1.4467062500000001</v>
      </c>
      <c r="DU206">
        <v>1261.1737499999999</v>
      </c>
      <c r="DV206">
        <v>35.585987500000002</v>
      </c>
      <c r="DW206">
        <v>3.7421487500000001</v>
      </c>
      <c r="DX206">
        <v>3.5959599999999998</v>
      </c>
      <c r="DY206">
        <v>27.7603875</v>
      </c>
      <c r="DZ206">
        <v>27.079775000000001</v>
      </c>
      <c r="EA206">
        <v>1200.0425</v>
      </c>
      <c r="EB206">
        <v>0.95801049999999999</v>
      </c>
      <c r="EC206">
        <v>4.19893E-2</v>
      </c>
      <c r="ED206">
        <v>0</v>
      </c>
      <c r="EE206">
        <v>641.60924999999997</v>
      </c>
      <c r="EF206">
        <v>5.0001600000000002</v>
      </c>
      <c r="EG206">
        <v>8619.5687500000004</v>
      </c>
      <c r="EH206">
        <v>9515.5287499999995</v>
      </c>
      <c r="EI206">
        <v>49.093499999999999</v>
      </c>
      <c r="EJ206">
        <v>50.75</v>
      </c>
      <c r="EK206">
        <v>50.171499999999988</v>
      </c>
      <c r="EL206">
        <v>50.210624999999993</v>
      </c>
      <c r="EM206">
        <v>50.773249999999997</v>
      </c>
      <c r="EN206">
        <v>1144.8612499999999</v>
      </c>
      <c r="EO206">
        <v>50.181250000000013</v>
      </c>
      <c r="EP206">
        <v>0</v>
      </c>
      <c r="EQ206">
        <v>11810.79999995232</v>
      </c>
      <c r="ER206">
        <v>0</v>
      </c>
      <c r="ES206">
        <v>641.43355999999994</v>
      </c>
      <c r="ET206">
        <v>2.0920769080707489</v>
      </c>
      <c r="EU206">
        <v>-24.72307675410114</v>
      </c>
      <c r="EV206">
        <v>8622.1283999999996</v>
      </c>
      <c r="EW206">
        <v>15</v>
      </c>
      <c r="EX206">
        <v>1656590095.5</v>
      </c>
      <c r="EY206" t="s">
        <v>416</v>
      </c>
      <c r="EZ206">
        <v>1656590095.5</v>
      </c>
      <c r="FA206">
        <v>1656352397</v>
      </c>
      <c r="FB206">
        <v>2</v>
      </c>
      <c r="FC206">
        <v>-0.995</v>
      </c>
      <c r="FD206">
        <v>0.47499999999999998</v>
      </c>
      <c r="FE206">
        <v>-1.5009999999999999</v>
      </c>
      <c r="FF206">
        <v>0.47499999999999998</v>
      </c>
      <c r="FG206">
        <v>427</v>
      </c>
      <c r="FH206">
        <v>33</v>
      </c>
      <c r="FI206">
        <v>0.32</v>
      </c>
      <c r="FJ206">
        <v>0.2</v>
      </c>
      <c r="FK206">
        <v>-31.39862439024391</v>
      </c>
      <c r="FL206">
        <v>-1.0342243902438191</v>
      </c>
      <c r="FM206">
        <v>0.1120322923404997</v>
      </c>
      <c r="FN206">
        <v>0</v>
      </c>
      <c r="FO206">
        <v>641.31452941176462</v>
      </c>
      <c r="FP206">
        <v>2.118074860818608</v>
      </c>
      <c r="FQ206">
        <v>0.27708898924077402</v>
      </c>
      <c r="FR206">
        <v>0</v>
      </c>
      <c r="FS206">
        <v>1.446754390243902</v>
      </c>
      <c r="FT206">
        <v>-7.1136585365846709E-3</v>
      </c>
      <c r="FU206">
        <v>1.6000076962932211E-3</v>
      </c>
      <c r="FV206">
        <v>1</v>
      </c>
      <c r="FW206">
        <v>1</v>
      </c>
      <c r="FX206">
        <v>3</v>
      </c>
      <c r="FY206" t="s">
        <v>417</v>
      </c>
      <c r="FZ206">
        <v>2.9745400000000002</v>
      </c>
      <c r="GA206">
        <v>2.86382</v>
      </c>
      <c r="GB206">
        <v>0.20789299999999999</v>
      </c>
      <c r="GC206">
        <v>0.21380099999999999</v>
      </c>
      <c r="GD206">
        <v>0.149474</v>
      </c>
      <c r="GE206">
        <v>0.14833199999999999</v>
      </c>
      <c r="GF206">
        <v>27448.1</v>
      </c>
      <c r="GG206">
        <v>23721.200000000001</v>
      </c>
      <c r="GH206">
        <v>30971.599999999999</v>
      </c>
      <c r="GI206">
        <v>28118.3</v>
      </c>
      <c r="GJ206">
        <v>34724.800000000003</v>
      </c>
      <c r="GK206">
        <v>33827.199999999997</v>
      </c>
      <c r="GL206">
        <v>40400.400000000001</v>
      </c>
      <c r="GM206">
        <v>39233.800000000003</v>
      </c>
      <c r="GN206">
        <v>2.06582</v>
      </c>
      <c r="GO206">
        <v>2.3932199999999999</v>
      </c>
      <c r="GP206">
        <v>0</v>
      </c>
      <c r="GQ206">
        <v>0.17058799999999999</v>
      </c>
      <c r="GR206">
        <v>999.9</v>
      </c>
      <c r="GS206">
        <v>31.180199999999999</v>
      </c>
      <c r="GT206">
        <v>66.900000000000006</v>
      </c>
      <c r="GU206">
        <v>37.299999999999997</v>
      </c>
      <c r="GV206">
        <v>42.427900000000001</v>
      </c>
      <c r="GW206">
        <v>23.951599999999999</v>
      </c>
      <c r="GX206">
        <v>16.222000000000001</v>
      </c>
      <c r="GY206">
        <v>2</v>
      </c>
      <c r="GZ206">
        <v>0.47045999999999999</v>
      </c>
      <c r="HA206">
        <v>0.40670699999999999</v>
      </c>
      <c r="HB206">
        <v>20.212299999999999</v>
      </c>
      <c r="HC206">
        <v>5.2159399999999998</v>
      </c>
      <c r="HD206">
        <v>11.9686</v>
      </c>
      <c r="HE206">
        <v>4.9915000000000003</v>
      </c>
      <c r="HF206">
        <v>3.2925</v>
      </c>
      <c r="HG206">
        <v>6315.8</v>
      </c>
      <c r="HH206">
        <v>9999</v>
      </c>
      <c r="HI206">
        <v>9999</v>
      </c>
      <c r="HJ206">
        <v>493</v>
      </c>
      <c r="HK206">
        <v>4.9713599999999998</v>
      </c>
      <c r="HL206">
        <v>1.87443</v>
      </c>
      <c r="HM206">
        <v>1.87073</v>
      </c>
      <c r="HN206">
        <v>1.87036</v>
      </c>
      <c r="HO206">
        <v>1.875</v>
      </c>
      <c r="HP206">
        <v>1.8716900000000001</v>
      </c>
      <c r="HQ206">
        <v>1.86721</v>
      </c>
      <c r="HR206">
        <v>1.8782000000000001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-1.5</v>
      </c>
      <c r="IG206">
        <v>0.47460000000000002</v>
      </c>
      <c r="IH206">
        <v>-1.5014285714286191</v>
      </c>
      <c r="II206">
        <v>0</v>
      </c>
      <c r="IJ206">
        <v>0</v>
      </c>
      <c r="IK206">
        <v>0</v>
      </c>
      <c r="IL206">
        <v>0.47462380952381272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285.8</v>
      </c>
      <c r="IU206">
        <v>4247.3999999999996</v>
      </c>
      <c r="IV206">
        <v>3.2971200000000001</v>
      </c>
      <c r="IW206">
        <v>2.5341800000000001</v>
      </c>
      <c r="IX206">
        <v>2.1484399999999999</v>
      </c>
      <c r="IY206">
        <v>2.5964399999999999</v>
      </c>
      <c r="IZ206">
        <v>2.5451700000000002</v>
      </c>
      <c r="JA206">
        <v>2.2522000000000002</v>
      </c>
      <c r="JB206">
        <v>41.196399999999997</v>
      </c>
      <c r="JC206">
        <v>15.629300000000001</v>
      </c>
      <c r="JD206">
        <v>18</v>
      </c>
      <c r="JE206">
        <v>500.09899999999999</v>
      </c>
      <c r="JF206">
        <v>927.31299999999999</v>
      </c>
      <c r="JG206">
        <v>30.9998</v>
      </c>
      <c r="JH206">
        <v>33.584000000000003</v>
      </c>
      <c r="JI206">
        <v>30.0001</v>
      </c>
      <c r="JJ206">
        <v>33.372300000000003</v>
      </c>
      <c r="JK206">
        <v>33.282699999999998</v>
      </c>
      <c r="JL206">
        <v>66.115600000000001</v>
      </c>
      <c r="JM206">
        <v>20.360600000000002</v>
      </c>
      <c r="JN206">
        <v>95.545699999999997</v>
      </c>
      <c r="JO206">
        <v>31</v>
      </c>
      <c r="JP206">
        <v>1277.1600000000001</v>
      </c>
      <c r="JQ206">
        <v>35.524999999999999</v>
      </c>
      <c r="JR206">
        <v>98.7393</v>
      </c>
      <c r="JS206">
        <v>98.765699999999995</v>
      </c>
    </row>
    <row r="207" spans="1:279" x14ac:dyDescent="0.2">
      <c r="A207">
        <v>192</v>
      </c>
      <c r="B207">
        <v>1656607246.5</v>
      </c>
      <c r="C207">
        <v>763</v>
      </c>
      <c r="D207" t="s">
        <v>804</v>
      </c>
      <c r="E207" t="s">
        <v>805</v>
      </c>
      <c r="F207">
        <v>4</v>
      </c>
      <c r="G207">
        <v>1656607244.5</v>
      </c>
      <c r="H207">
        <f t="shared" si="100"/>
        <v>1.2032709896768912E-3</v>
      </c>
      <c r="I207">
        <f t="shared" si="101"/>
        <v>1.2032709896768912</v>
      </c>
      <c r="J207">
        <f t="shared" si="102"/>
        <v>12.749743251233156</v>
      </c>
      <c r="K207">
        <f t="shared" si="103"/>
        <v>1236.738571428572</v>
      </c>
      <c r="L207">
        <f t="shared" si="104"/>
        <v>931.71513128738513</v>
      </c>
      <c r="M207">
        <f t="shared" si="105"/>
        <v>94.243642269094636</v>
      </c>
      <c r="N207">
        <f t="shared" si="106"/>
        <v>125.09697824168369</v>
      </c>
      <c r="O207">
        <f t="shared" si="107"/>
        <v>7.5301076552329427E-2</v>
      </c>
      <c r="P207">
        <f t="shared" si="108"/>
        <v>1.6696583677083199</v>
      </c>
      <c r="Q207">
        <f t="shared" si="109"/>
        <v>7.3464024215317739E-2</v>
      </c>
      <c r="R207">
        <f t="shared" si="110"/>
        <v>4.6076334203022429E-2</v>
      </c>
      <c r="S207">
        <f t="shared" si="111"/>
        <v>194.42915232689248</v>
      </c>
      <c r="T207">
        <f t="shared" si="112"/>
        <v>35.417848968540575</v>
      </c>
      <c r="U207">
        <f t="shared" si="113"/>
        <v>33.951000000000001</v>
      </c>
      <c r="V207">
        <f t="shared" si="114"/>
        <v>5.3284237327491057</v>
      </c>
      <c r="W207">
        <f t="shared" si="115"/>
        <v>69.959599408002831</v>
      </c>
      <c r="X207">
        <f t="shared" si="116"/>
        <v>3.745986304007094</v>
      </c>
      <c r="Y207">
        <f t="shared" si="117"/>
        <v>5.3544993620683634</v>
      </c>
      <c r="Z207">
        <f t="shared" si="118"/>
        <v>1.5824374287420118</v>
      </c>
      <c r="AA207">
        <f t="shared" si="119"/>
        <v>-53.064250644750899</v>
      </c>
      <c r="AB207">
        <f t="shared" si="120"/>
        <v>7.8775653411600164</v>
      </c>
      <c r="AC207">
        <f t="shared" si="121"/>
        <v>1.0911098802496288</v>
      </c>
      <c r="AD207">
        <f t="shared" si="122"/>
        <v>150.33357690355123</v>
      </c>
      <c r="AE207">
        <f t="shared" si="123"/>
        <v>23.810750813761896</v>
      </c>
      <c r="AF207">
        <f t="shared" si="124"/>
        <v>1.2006686215390403</v>
      </c>
      <c r="AG207">
        <f t="shared" si="125"/>
        <v>12.749743251233156</v>
      </c>
      <c r="AH207">
        <v>1312.9331787956571</v>
      </c>
      <c r="AI207">
        <v>1286.9006060606059</v>
      </c>
      <c r="AJ207">
        <v>1.7206145182739869</v>
      </c>
      <c r="AK207">
        <v>67.047301081910973</v>
      </c>
      <c r="AL207">
        <f t="shared" si="126"/>
        <v>1.2032709896768912</v>
      </c>
      <c r="AM207">
        <v>35.586335660839168</v>
      </c>
      <c r="AN207">
        <v>37.034598601398628</v>
      </c>
      <c r="AO207">
        <v>1.7034117403123291E-6</v>
      </c>
      <c r="AP207">
        <v>77.180000000000007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19214.860624007535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1009.5246426564208</v>
      </c>
      <c r="BI207">
        <f t="shared" si="133"/>
        <v>12.749743251233156</v>
      </c>
      <c r="BJ207" t="e">
        <f t="shared" si="134"/>
        <v>#DIV/0!</v>
      </c>
      <c r="BK207">
        <f t="shared" si="135"/>
        <v>1.2629452231779123E-2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1200.022857142857</v>
      </c>
      <c r="CQ207">
        <f t="shared" si="147"/>
        <v>1009.5246426564208</v>
      </c>
      <c r="CR207">
        <f t="shared" si="148"/>
        <v>0.8412545116515574</v>
      </c>
      <c r="CS207">
        <f t="shared" si="149"/>
        <v>0.1620212074875059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1656607244.5</v>
      </c>
      <c r="CZ207">
        <v>1236.738571428572</v>
      </c>
      <c r="DA207">
        <v>1268.3557142857139</v>
      </c>
      <c r="DB207">
        <v>37.033714285714282</v>
      </c>
      <c r="DC207">
        <v>35.588571428571427</v>
      </c>
      <c r="DD207">
        <v>1238.2414285714281</v>
      </c>
      <c r="DE207">
        <v>36.559114285714287</v>
      </c>
      <c r="DF207">
        <v>480.03699999999998</v>
      </c>
      <c r="DG207">
        <v>101.05071428571431</v>
      </c>
      <c r="DH207">
        <v>9.9990585714285693E-2</v>
      </c>
      <c r="DI207">
        <v>34.038514285714278</v>
      </c>
      <c r="DJ207">
        <v>999.89999999999986</v>
      </c>
      <c r="DK207">
        <v>33.951000000000001</v>
      </c>
      <c r="DL207">
        <v>0</v>
      </c>
      <c r="DM207">
        <v>0</v>
      </c>
      <c r="DN207">
        <v>3989.1971428571428</v>
      </c>
      <c r="DO207">
        <v>0</v>
      </c>
      <c r="DP207">
        <v>65.512014285714287</v>
      </c>
      <c r="DQ207">
        <v>-31.615857142857141</v>
      </c>
      <c r="DR207">
        <v>1284.302857142857</v>
      </c>
      <c r="DS207">
        <v>1315.16</v>
      </c>
      <c r="DT207">
        <v>1.4451557142857141</v>
      </c>
      <c r="DU207">
        <v>1268.3557142857139</v>
      </c>
      <c r="DV207">
        <v>35.588571428571427</v>
      </c>
      <c r="DW207">
        <v>3.7422814285714279</v>
      </c>
      <c r="DX207">
        <v>3.5962485714285708</v>
      </c>
      <c r="DY207">
        <v>27.760985714285709</v>
      </c>
      <c r="DZ207">
        <v>27.081114285714289</v>
      </c>
      <c r="EA207">
        <v>1200.022857142857</v>
      </c>
      <c r="EB207">
        <v>0.95800971428571413</v>
      </c>
      <c r="EC207">
        <v>4.1990071428571432E-2</v>
      </c>
      <c r="ED207">
        <v>0</v>
      </c>
      <c r="EE207">
        <v>641.59257142857143</v>
      </c>
      <c r="EF207">
        <v>5.0001600000000002</v>
      </c>
      <c r="EG207">
        <v>8617.2742857142857</v>
      </c>
      <c r="EH207">
        <v>9515.3728571428564</v>
      </c>
      <c r="EI207">
        <v>49.088999999999999</v>
      </c>
      <c r="EJ207">
        <v>50.75</v>
      </c>
      <c r="EK207">
        <v>50.178428571428583</v>
      </c>
      <c r="EL207">
        <v>50.186999999999998</v>
      </c>
      <c r="EM207">
        <v>50.741</v>
      </c>
      <c r="EN207">
        <v>1144.8414285714291</v>
      </c>
      <c r="EO207">
        <v>50.181428571428583</v>
      </c>
      <c r="EP207">
        <v>0</v>
      </c>
      <c r="EQ207">
        <v>11815</v>
      </c>
      <c r="ER207">
        <v>0</v>
      </c>
      <c r="ES207">
        <v>641.52996153846163</v>
      </c>
      <c r="ET207">
        <v>1.4081025706195569</v>
      </c>
      <c r="EU207">
        <v>-39.847521307932062</v>
      </c>
      <c r="EV207">
        <v>8620.5615384615394</v>
      </c>
      <c r="EW207">
        <v>15</v>
      </c>
      <c r="EX207">
        <v>1656590095.5</v>
      </c>
      <c r="EY207" t="s">
        <v>416</v>
      </c>
      <c r="EZ207">
        <v>1656590095.5</v>
      </c>
      <c r="FA207">
        <v>1656352397</v>
      </c>
      <c r="FB207">
        <v>2</v>
      </c>
      <c r="FC207">
        <v>-0.995</v>
      </c>
      <c r="FD207">
        <v>0.47499999999999998</v>
      </c>
      <c r="FE207">
        <v>-1.5009999999999999</v>
      </c>
      <c r="FF207">
        <v>0.47499999999999998</v>
      </c>
      <c r="FG207">
        <v>427</v>
      </c>
      <c r="FH207">
        <v>33</v>
      </c>
      <c r="FI207">
        <v>0.32</v>
      </c>
      <c r="FJ207">
        <v>0.2</v>
      </c>
      <c r="FK207">
        <v>-31.456248780487801</v>
      </c>
      <c r="FL207">
        <v>-1.050094076654966</v>
      </c>
      <c r="FM207">
        <v>0.1156392142154487</v>
      </c>
      <c r="FN207">
        <v>0</v>
      </c>
      <c r="FO207">
        <v>641.40332352941175</v>
      </c>
      <c r="FP207">
        <v>2.1144537777649708</v>
      </c>
      <c r="FQ207">
        <v>0.28622109107432298</v>
      </c>
      <c r="FR207">
        <v>0</v>
      </c>
      <c r="FS207">
        <v>1.446093902439024</v>
      </c>
      <c r="FT207">
        <v>-2.3197212543540719E-3</v>
      </c>
      <c r="FU207">
        <v>1.2729855018981399E-3</v>
      </c>
      <c r="FV207">
        <v>1</v>
      </c>
      <c r="FW207">
        <v>1</v>
      </c>
      <c r="FX207">
        <v>3</v>
      </c>
      <c r="FY207" t="s">
        <v>417</v>
      </c>
      <c r="FZ207">
        <v>2.9743599999999999</v>
      </c>
      <c r="GA207">
        <v>2.8637899999999998</v>
      </c>
      <c r="GB207">
        <v>0.20859</v>
      </c>
      <c r="GC207">
        <v>0.21451300000000001</v>
      </c>
      <c r="GD207">
        <v>0.149475</v>
      </c>
      <c r="GE207">
        <v>0.14833399999999999</v>
      </c>
      <c r="GF207">
        <v>27423.8</v>
      </c>
      <c r="GG207">
        <v>23699.7</v>
      </c>
      <c r="GH207">
        <v>30971.5</v>
      </c>
      <c r="GI207">
        <v>28118.400000000001</v>
      </c>
      <c r="GJ207">
        <v>34724.6</v>
      </c>
      <c r="GK207">
        <v>33826.800000000003</v>
      </c>
      <c r="GL207">
        <v>40400.300000000003</v>
      </c>
      <c r="GM207">
        <v>39233.4</v>
      </c>
      <c r="GN207">
        <v>2.06582</v>
      </c>
      <c r="GO207">
        <v>2.3937200000000001</v>
      </c>
      <c r="GP207">
        <v>0</v>
      </c>
      <c r="GQ207">
        <v>0.170983</v>
      </c>
      <c r="GR207">
        <v>999.9</v>
      </c>
      <c r="GS207">
        <v>31.179200000000002</v>
      </c>
      <c r="GT207">
        <v>66.900000000000006</v>
      </c>
      <c r="GU207">
        <v>37.299999999999997</v>
      </c>
      <c r="GV207">
        <v>42.428800000000003</v>
      </c>
      <c r="GW207">
        <v>24.211600000000001</v>
      </c>
      <c r="GX207">
        <v>16.386199999999999</v>
      </c>
      <c r="GY207">
        <v>2</v>
      </c>
      <c r="GZ207">
        <v>0.47063300000000002</v>
      </c>
      <c r="HA207">
        <v>0.40631800000000001</v>
      </c>
      <c r="HB207">
        <v>20.212399999999999</v>
      </c>
      <c r="HC207">
        <v>5.2153400000000003</v>
      </c>
      <c r="HD207">
        <v>11.968500000000001</v>
      </c>
      <c r="HE207">
        <v>4.9913499999999997</v>
      </c>
      <c r="HF207">
        <v>3.2925</v>
      </c>
      <c r="HG207">
        <v>6316.2</v>
      </c>
      <c r="HH207">
        <v>9999</v>
      </c>
      <c r="HI207">
        <v>9999</v>
      </c>
      <c r="HJ207">
        <v>493</v>
      </c>
      <c r="HK207">
        <v>4.9713599999999998</v>
      </c>
      <c r="HL207">
        <v>1.87443</v>
      </c>
      <c r="HM207">
        <v>1.87073</v>
      </c>
      <c r="HN207">
        <v>1.87035</v>
      </c>
      <c r="HO207">
        <v>1.875</v>
      </c>
      <c r="HP207">
        <v>1.8716999999999999</v>
      </c>
      <c r="HQ207">
        <v>1.8672200000000001</v>
      </c>
      <c r="HR207">
        <v>1.8782000000000001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-1.51</v>
      </c>
      <c r="IG207">
        <v>0.47470000000000001</v>
      </c>
      <c r="IH207">
        <v>-1.5014285714286191</v>
      </c>
      <c r="II207">
        <v>0</v>
      </c>
      <c r="IJ207">
        <v>0</v>
      </c>
      <c r="IK207">
        <v>0</v>
      </c>
      <c r="IL207">
        <v>0.47462380952381272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285.89999999999998</v>
      </c>
      <c r="IU207">
        <v>4247.5</v>
      </c>
      <c r="IV207">
        <v>3.3105500000000001</v>
      </c>
      <c r="IW207">
        <v>2.5268600000000001</v>
      </c>
      <c r="IX207">
        <v>2.1484399999999999</v>
      </c>
      <c r="IY207">
        <v>2.5964399999999999</v>
      </c>
      <c r="IZ207">
        <v>2.5451700000000002</v>
      </c>
      <c r="JA207">
        <v>2.34497</v>
      </c>
      <c r="JB207">
        <v>41.222299999999997</v>
      </c>
      <c r="JC207">
        <v>15.646800000000001</v>
      </c>
      <c r="JD207">
        <v>18</v>
      </c>
      <c r="JE207">
        <v>500.10199999999998</v>
      </c>
      <c r="JF207">
        <v>927.95399999999995</v>
      </c>
      <c r="JG207">
        <v>30.9999</v>
      </c>
      <c r="JH207">
        <v>33.584099999999999</v>
      </c>
      <c r="JI207">
        <v>30.0001</v>
      </c>
      <c r="JJ207">
        <v>33.372599999999998</v>
      </c>
      <c r="JK207">
        <v>33.285400000000003</v>
      </c>
      <c r="JL207">
        <v>66.395499999999998</v>
      </c>
      <c r="JM207">
        <v>20.360600000000002</v>
      </c>
      <c r="JN207">
        <v>95.545699999999997</v>
      </c>
      <c r="JO207">
        <v>31</v>
      </c>
      <c r="JP207">
        <v>1283.8399999999999</v>
      </c>
      <c r="JQ207">
        <v>35.521500000000003</v>
      </c>
      <c r="JR207">
        <v>98.739099999999993</v>
      </c>
      <c r="JS207">
        <v>98.765299999999996</v>
      </c>
    </row>
    <row r="208" spans="1:279" x14ac:dyDescent="0.2">
      <c r="A208">
        <v>193</v>
      </c>
      <c r="B208">
        <v>1656607250.5</v>
      </c>
      <c r="C208">
        <v>767</v>
      </c>
      <c r="D208" t="s">
        <v>806</v>
      </c>
      <c r="E208" t="s">
        <v>807</v>
      </c>
      <c r="F208">
        <v>4</v>
      </c>
      <c r="G208">
        <v>1656607248.1875</v>
      </c>
      <c r="H208">
        <f t="shared" ref="H208:H271" si="150">(I208)/1000</f>
        <v>1.1991097350768137E-3</v>
      </c>
      <c r="I208">
        <f t="shared" ref="I208:I271" si="151">IF(CX208, AL208, AF208)</f>
        <v>1.1991097350768136</v>
      </c>
      <c r="J208">
        <f t="shared" ref="J208:J271" si="152">IF(CX208, AG208, AE208)</f>
        <v>12.915674349715667</v>
      </c>
      <c r="K208">
        <f t="shared" ref="K208:K271" si="153">CZ208 - IF(AS208&gt;1, J208*CT208*100/(AU208*DN208), 0)</f>
        <v>1242.8812499999999</v>
      </c>
      <c r="L208">
        <f t="shared" ref="L208:L271" si="154">((R208-H208/2)*K208-J208)/(R208+H208/2)</f>
        <v>933.53482500975986</v>
      </c>
      <c r="M208">
        <f t="shared" ref="M208:M271" si="155">L208*(DG208+DH208)/1000</f>
        <v>94.427118206654271</v>
      </c>
      <c r="N208">
        <f t="shared" ref="N208:N271" si="156">(CZ208 - IF(AS208&gt;1, J208*CT208*100/(AU208*DN208), 0))*(DG208+DH208)/1000</f>
        <v>125.7175325080746</v>
      </c>
      <c r="O208">
        <f t="shared" ref="O208:O271" si="157">2/((1/Q208-1/P208)+SIGN(Q208)*SQRT((1/Q208-1/P208)*(1/Q208-1/P208) + 4*CU208/((CU208+1)*(CU208+1))*(2*1/Q208*1/P208-1/P208*1/P208)))</f>
        <v>7.5120347178420782E-2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1.6724813518010355</v>
      </c>
      <c r="Q208">
        <f t="shared" ref="Q208:Q271" si="159">H208*(1000-(1000*0.61365*EXP(17.502*U208/(240.97+U208))/(DG208+DH208)+DB208)/2)/(1000*0.61365*EXP(17.502*U208/(240.97+U208))/(DG208+DH208)-DB208)</f>
        <v>7.3294992435870579E-2</v>
      </c>
      <c r="R208">
        <f t="shared" ref="R208:R271" si="160">1/((CU208+1)/(O208/1.6)+1/(P208/1.37)) + CU208/((CU208+1)/(O208/1.6) + CU208/(P208/1.37))</f>
        <v>4.5969676881590781E-2</v>
      </c>
      <c r="S208">
        <f t="shared" ref="S208:S271" si="161">(CP208*CS208)</f>
        <v>194.42489548759957</v>
      </c>
      <c r="T208">
        <f t="shared" ref="T208:T271" si="162">(DI208+(S208+2*0.95*0.0000000567*(((DI208+$B$6)+273)^4-(DI208+273)^4)-44100*H208)/(1.84*29.3*P208+8*0.95*0.0000000567*(DI208+273)^3))</f>
        <v>35.416762161653565</v>
      </c>
      <c r="U208">
        <f t="shared" ref="U208:U271" si="163">($C$6*DJ208+$D$6*DK208+$E$6*T208)</f>
        <v>33.9446625</v>
      </c>
      <c r="V208">
        <f t="shared" ref="V208:V271" si="164">0.61365*EXP(17.502*U208/(240.97+U208))</f>
        <v>5.3265397159316503</v>
      </c>
      <c r="W208">
        <f t="shared" ref="W208:W271" si="165">(X208/Y208*100)</f>
        <v>69.961673394318993</v>
      </c>
      <c r="X208">
        <f t="shared" ref="X208:X271" si="166">DB208*(DG208+DH208)/1000</f>
        <v>3.7459324773414084</v>
      </c>
      <c r="Y208">
        <f t="shared" ref="Y208:Y271" si="167">0.61365*EXP(17.502*DI208/(240.97+DI208))</f>
        <v>5.3542636926771747</v>
      </c>
      <c r="Z208">
        <f t="shared" ref="Z208:Z271" si="168">(V208-DB208*(DG208+DH208)/1000)</f>
        <v>1.5806072385902419</v>
      </c>
      <c r="AA208">
        <f t="shared" ref="AA208:AA271" si="169">(-H208*44100)</f>
        <v>-52.880739316887485</v>
      </c>
      <c r="AB208">
        <f t="shared" ref="AB208:AB271" si="170">2*29.3*P208*0.92*(DI208-U208)</f>
        <v>8.3911491872767385</v>
      </c>
      <c r="AC208">
        <f t="shared" ref="AC208:AC271" si="171">2*0.95*0.0000000567*(((DI208+$B$6)+273)^4-(U208+273)^4)</f>
        <v>1.1602434600882325</v>
      </c>
      <c r="AD208">
        <f t="shared" ref="AD208:AD271" si="172">S208+AC208+AA208+AB208</f>
        <v>151.09554881807705</v>
      </c>
      <c r="AE208">
        <f t="shared" ref="AE208:AE271" si="173">DF208*AS208*(DA208-CZ208*(1000-AS208*DC208)/(1000-AS208*DB208))/(100*CT208)</f>
        <v>23.795940490291748</v>
      </c>
      <c r="AF208">
        <f t="shared" ref="AF208:AF271" si="174">1000*DF208*AS208*(DB208-DC208)/(100*CT208*(1000-AS208*DB208))</f>
        <v>1.2007863812077735</v>
      </c>
      <c r="AG208">
        <f t="shared" ref="AG208:AG271" si="175">(AH208 - AI208 - DG208*1000/(8.314*(DI208+273.15)) * AK208/DF208 * AJ208) * DF208/(100*CT208) * (1000 - DC208)/1000</f>
        <v>12.915674349715667</v>
      </c>
      <c r="AH208">
        <v>1319.941379028297</v>
      </c>
      <c r="AI208">
        <v>1293.764848484848</v>
      </c>
      <c r="AJ208">
        <v>1.7074623064705481</v>
      </c>
      <c r="AK208">
        <v>67.047301081910973</v>
      </c>
      <c r="AL208">
        <f t="shared" ref="AL208:AL271" si="176">(AN208 - AM208 + DG208*1000/(8.314*(DI208+273.15)) * AP208/DF208 * AO208) * DF208/(100*CT208) * 1000/(1000 - AN208)</f>
        <v>1.1991097350768136</v>
      </c>
      <c r="AM208">
        <v>35.588911554405612</v>
      </c>
      <c r="AN208">
        <v>37.032281818181829</v>
      </c>
      <c r="AO208">
        <v>-1.844105797381917E-6</v>
      </c>
      <c r="AP208">
        <v>77.180000000000007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19283.070835298277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1009.5022872992743</v>
      </c>
      <c r="BI208">
        <f t="shared" ref="BI208:BI271" si="183">J208</f>
        <v>12.915674349715667</v>
      </c>
      <c r="BJ208" t="e">
        <f t="shared" ref="BJ208:BJ271" si="184">BF208*BG208*BH208</f>
        <v>#DIV/0!</v>
      </c>
      <c r="BK208">
        <f t="shared" ref="BK208:BK271" si="185">(BI208-BA208)/BH208</f>
        <v>1.2794101125089103E-2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1199.9962499999999</v>
      </c>
      <c r="CQ208">
        <f t="shared" ref="CQ208:CQ271" si="197">CP208*CR208</f>
        <v>1009.5022872992743</v>
      </c>
      <c r="CR208">
        <f t="shared" ref="CR208:CR271" si="198">($B$10*$D$8+$C$10*$D$8+$F$10*((EN208+EF208)/MAX(EN208+EF208+EO208, 0.1)*$I$8+EO208/MAX(EN208+EF208+EO208, 0.1)*$J$8))/($B$10+$C$10+$F$10)</f>
        <v>0.84125453500315051</v>
      </c>
      <c r="CS208">
        <f t="shared" ref="CS208:CS271" si="199">($B$10*$K$8+$C$10*$K$8+$F$10*((EN208+EF208)/MAX(EN208+EF208+EO208, 0.1)*$P$8+EO208/MAX(EN208+EF208+EO208, 0.1)*$Q$8))/($B$10+$C$10+$F$10)</f>
        <v>0.16202125255608055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1656607248.1875</v>
      </c>
      <c r="CZ208">
        <v>1242.8812499999999</v>
      </c>
      <c r="DA208">
        <v>1274.49125</v>
      </c>
      <c r="DB208">
        <v>37.033412499999997</v>
      </c>
      <c r="DC208">
        <v>35.588037499999999</v>
      </c>
      <c r="DD208">
        <v>1244.38375</v>
      </c>
      <c r="DE208">
        <v>36.558799999999998</v>
      </c>
      <c r="DF208">
        <v>480.00712499999997</v>
      </c>
      <c r="DG208">
        <v>101.05012499999999</v>
      </c>
      <c r="DH208">
        <v>9.9950687499999996E-2</v>
      </c>
      <c r="DI208">
        <v>34.037725000000002</v>
      </c>
      <c r="DJ208">
        <v>999.9</v>
      </c>
      <c r="DK208">
        <v>33.9446625</v>
      </c>
      <c r="DL208">
        <v>0</v>
      </c>
      <c r="DM208">
        <v>0</v>
      </c>
      <c r="DN208">
        <v>4000.5462499999999</v>
      </c>
      <c r="DO208">
        <v>0</v>
      </c>
      <c r="DP208">
        <v>65.384662500000005</v>
      </c>
      <c r="DQ208">
        <v>-31.610975</v>
      </c>
      <c r="DR208">
        <v>1290.67875</v>
      </c>
      <c r="DS208">
        <v>1321.5225</v>
      </c>
      <c r="DT208">
        <v>1.4453787499999999</v>
      </c>
      <c r="DU208">
        <v>1274.49125</v>
      </c>
      <c r="DV208">
        <v>35.588037499999999</v>
      </c>
      <c r="DW208">
        <v>3.742235</v>
      </c>
      <c r="DX208">
        <v>3.59617875</v>
      </c>
      <c r="DY208">
        <v>27.760762499999998</v>
      </c>
      <c r="DZ208">
        <v>27.0808</v>
      </c>
      <c r="EA208">
        <v>1199.9962499999999</v>
      </c>
      <c r="EB208">
        <v>0.95800912500000002</v>
      </c>
      <c r="EC208">
        <v>4.1990649999999997E-2</v>
      </c>
      <c r="ED208">
        <v>0</v>
      </c>
      <c r="EE208">
        <v>641.59950000000003</v>
      </c>
      <c r="EF208">
        <v>5.0001600000000002</v>
      </c>
      <c r="EG208">
        <v>8617.7900000000009</v>
      </c>
      <c r="EH208">
        <v>9515.1725000000006</v>
      </c>
      <c r="EI208">
        <v>49.093499999999999</v>
      </c>
      <c r="EJ208">
        <v>50.788749999999993</v>
      </c>
      <c r="EK208">
        <v>50.1875</v>
      </c>
      <c r="EL208">
        <v>50.210624999999993</v>
      </c>
      <c r="EM208">
        <v>50.742125000000001</v>
      </c>
      <c r="EN208">
        <v>1144.8150000000001</v>
      </c>
      <c r="EO208">
        <v>50.181250000000013</v>
      </c>
      <c r="EP208">
        <v>0</v>
      </c>
      <c r="EQ208">
        <v>11818.599999904631</v>
      </c>
      <c r="ER208">
        <v>0</v>
      </c>
      <c r="ES208">
        <v>641.5833076923077</v>
      </c>
      <c r="ET208">
        <v>0.43487179726707809</v>
      </c>
      <c r="EU208">
        <v>-21.67521366521251</v>
      </c>
      <c r="EV208">
        <v>8619.0353846153848</v>
      </c>
      <c r="EW208">
        <v>15</v>
      </c>
      <c r="EX208">
        <v>1656590095.5</v>
      </c>
      <c r="EY208" t="s">
        <v>416</v>
      </c>
      <c r="EZ208">
        <v>1656590095.5</v>
      </c>
      <c r="FA208">
        <v>1656352397</v>
      </c>
      <c r="FB208">
        <v>2</v>
      </c>
      <c r="FC208">
        <v>-0.995</v>
      </c>
      <c r="FD208">
        <v>0.47499999999999998</v>
      </c>
      <c r="FE208">
        <v>-1.5009999999999999</v>
      </c>
      <c r="FF208">
        <v>0.47499999999999998</v>
      </c>
      <c r="FG208">
        <v>427</v>
      </c>
      <c r="FH208">
        <v>33</v>
      </c>
      <c r="FI208">
        <v>0.32</v>
      </c>
      <c r="FJ208">
        <v>0.2</v>
      </c>
      <c r="FK208">
        <v>-31.520824390243909</v>
      </c>
      <c r="FL208">
        <v>-0.78584947735193167</v>
      </c>
      <c r="FM208">
        <v>9.343306402926356E-2</v>
      </c>
      <c r="FN208">
        <v>0</v>
      </c>
      <c r="FO208">
        <v>641.50976470588228</v>
      </c>
      <c r="FP208">
        <v>1.1320397250339931</v>
      </c>
      <c r="FQ208">
        <v>0.2265103631992918</v>
      </c>
      <c r="FR208">
        <v>0</v>
      </c>
      <c r="FS208">
        <v>1.445750243902439</v>
      </c>
      <c r="FT208">
        <v>1.16048780488202E-3</v>
      </c>
      <c r="FU208">
        <v>9.2316657536842251E-4</v>
      </c>
      <c r="FV208">
        <v>1</v>
      </c>
      <c r="FW208">
        <v>1</v>
      </c>
      <c r="FX208">
        <v>3</v>
      </c>
      <c r="FY208" t="s">
        <v>417</v>
      </c>
      <c r="FZ208">
        <v>2.9742199999999999</v>
      </c>
      <c r="GA208">
        <v>2.8637800000000002</v>
      </c>
      <c r="GB208">
        <v>0.209285</v>
      </c>
      <c r="GC208">
        <v>0.215198</v>
      </c>
      <c r="GD208">
        <v>0.14946899999999999</v>
      </c>
      <c r="GE208">
        <v>0.14832999999999999</v>
      </c>
      <c r="GF208">
        <v>27400.3</v>
      </c>
      <c r="GG208">
        <v>23678.9</v>
      </c>
      <c r="GH208">
        <v>30972.400000000001</v>
      </c>
      <c r="GI208">
        <v>28118.3</v>
      </c>
      <c r="GJ208">
        <v>34725.9</v>
      </c>
      <c r="GK208">
        <v>33827.199999999997</v>
      </c>
      <c r="GL208">
        <v>40401.5</v>
      </c>
      <c r="GM208">
        <v>39233.699999999997</v>
      </c>
      <c r="GN208">
        <v>2.0655299999999999</v>
      </c>
      <c r="GO208">
        <v>2.39357</v>
      </c>
      <c r="GP208">
        <v>0</v>
      </c>
      <c r="GQ208">
        <v>0.17066300000000001</v>
      </c>
      <c r="GR208">
        <v>999.9</v>
      </c>
      <c r="GS208">
        <v>31.177199999999999</v>
      </c>
      <c r="GT208">
        <v>66.900000000000006</v>
      </c>
      <c r="GU208">
        <v>37.299999999999997</v>
      </c>
      <c r="GV208">
        <v>42.43</v>
      </c>
      <c r="GW208">
        <v>23.781600000000001</v>
      </c>
      <c r="GX208">
        <v>16.3141</v>
      </c>
      <c r="GY208">
        <v>2</v>
      </c>
      <c r="GZ208">
        <v>0.47070400000000001</v>
      </c>
      <c r="HA208">
        <v>0.40602100000000002</v>
      </c>
      <c r="HB208">
        <v>20.212499999999999</v>
      </c>
      <c r="HC208">
        <v>5.2156399999999996</v>
      </c>
      <c r="HD208">
        <v>11.9682</v>
      </c>
      <c r="HE208">
        <v>4.9911000000000003</v>
      </c>
      <c r="HF208">
        <v>3.2925</v>
      </c>
      <c r="HG208">
        <v>6316.2</v>
      </c>
      <c r="HH208">
        <v>9999</v>
      </c>
      <c r="HI208">
        <v>9999</v>
      </c>
      <c r="HJ208">
        <v>493</v>
      </c>
      <c r="HK208">
        <v>4.9713500000000002</v>
      </c>
      <c r="HL208">
        <v>1.8744099999999999</v>
      </c>
      <c r="HM208">
        <v>1.87073</v>
      </c>
      <c r="HN208">
        <v>1.8703399999999999</v>
      </c>
      <c r="HO208">
        <v>1.875</v>
      </c>
      <c r="HP208">
        <v>1.8716999999999999</v>
      </c>
      <c r="HQ208">
        <v>1.86721</v>
      </c>
      <c r="HR208">
        <v>1.8782000000000001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-1.5</v>
      </c>
      <c r="IG208">
        <v>0.47460000000000002</v>
      </c>
      <c r="IH208">
        <v>-1.5014285714286191</v>
      </c>
      <c r="II208">
        <v>0</v>
      </c>
      <c r="IJ208">
        <v>0</v>
      </c>
      <c r="IK208">
        <v>0</v>
      </c>
      <c r="IL208">
        <v>0.47462380952381272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285.89999999999998</v>
      </c>
      <c r="IU208">
        <v>4247.6000000000004</v>
      </c>
      <c r="IV208">
        <v>3.3252000000000002</v>
      </c>
      <c r="IW208">
        <v>2.5341800000000001</v>
      </c>
      <c r="IX208">
        <v>2.1484399999999999</v>
      </c>
      <c r="IY208">
        <v>2.5964399999999999</v>
      </c>
      <c r="IZ208">
        <v>2.5451700000000002</v>
      </c>
      <c r="JA208">
        <v>2.2644000000000002</v>
      </c>
      <c r="JB208">
        <v>41.222299999999997</v>
      </c>
      <c r="JC208">
        <v>15.629300000000001</v>
      </c>
      <c r="JD208">
        <v>18</v>
      </c>
      <c r="JE208">
        <v>499.91399999999999</v>
      </c>
      <c r="JF208">
        <v>927.774</v>
      </c>
      <c r="JG208">
        <v>30.9999</v>
      </c>
      <c r="JH208">
        <v>33.584099999999999</v>
      </c>
      <c r="JI208">
        <v>30.0001</v>
      </c>
      <c r="JJ208">
        <v>33.372599999999998</v>
      </c>
      <c r="JK208">
        <v>33.285400000000003</v>
      </c>
      <c r="JL208">
        <v>66.679400000000001</v>
      </c>
      <c r="JM208">
        <v>20.360600000000002</v>
      </c>
      <c r="JN208">
        <v>95.545699999999997</v>
      </c>
      <c r="JO208">
        <v>31</v>
      </c>
      <c r="JP208">
        <v>1290.51</v>
      </c>
      <c r="JQ208">
        <v>35.5214</v>
      </c>
      <c r="JR208">
        <v>98.741900000000001</v>
      </c>
      <c r="JS208">
        <v>98.765600000000006</v>
      </c>
    </row>
    <row r="209" spans="1:279" x14ac:dyDescent="0.2">
      <c r="A209">
        <v>194</v>
      </c>
      <c r="B209">
        <v>1656607254</v>
      </c>
      <c r="C209">
        <v>770.5</v>
      </c>
      <c r="D209" t="s">
        <v>808</v>
      </c>
      <c r="E209" t="s">
        <v>809</v>
      </c>
      <c r="F209">
        <v>4</v>
      </c>
      <c r="G209">
        <v>1656607251.625</v>
      </c>
      <c r="H209">
        <f t="shared" si="150"/>
        <v>1.1979591452152892E-3</v>
      </c>
      <c r="I209">
        <f t="shared" si="151"/>
        <v>1.1979591452152891</v>
      </c>
      <c r="J209">
        <f t="shared" si="152"/>
        <v>12.68071112471371</v>
      </c>
      <c r="K209">
        <f t="shared" si="153"/>
        <v>1248.56125</v>
      </c>
      <c r="L209">
        <f t="shared" si="154"/>
        <v>943.83021066549361</v>
      </c>
      <c r="M209">
        <f t="shared" si="155"/>
        <v>95.467887943573373</v>
      </c>
      <c r="N209">
        <f t="shared" si="156"/>
        <v>126.29125891365764</v>
      </c>
      <c r="O209">
        <f t="shared" si="157"/>
        <v>7.5036652066253345E-2</v>
      </c>
      <c r="P209">
        <f t="shared" si="158"/>
        <v>1.6771062909828856</v>
      </c>
      <c r="Q209">
        <f t="shared" si="159"/>
        <v>7.3220201093442544E-2</v>
      </c>
      <c r="R209">
        <f t="shared" si="160"/>
        <v>4.5922164198870838E-2</v>
      </c>
      <c r="S209">
        <f t="shared" si="161"/>
        <v>194.41970848758905</v>
      </c>
      <c r="T209">
        <f t="shared" si="162"/>
        <v>35.412327983226994</v>
      </c>
      <c r="U209">
        <f t="shared" si="163"/>
        <v>33.944200000000002</v>
      </c>
      <c r="V209">
        <f t="shared" si="164"/>
        <v>5.3264022462638287</v>
      </c>
      <c r="W209">
        <f t="shared" si="165"/>
        <v>69.963446946156026</v>
      </c>
      <c r="X209">
        <f t="shared" si="166"/>
        <v>3.7457062710988014</v>
      </c>
      <c r="Y209">
        <f t="shared" si="167"/>
        <v>5.3538046431324382</v>
      </c>
      <c r="Z209">
        <f t="shared" si="168"/>
        <v>1.5806959751650274</v>
      </c>
      <c r="AA209">
        <f t="shared" si="169"/>
        <v>-52.829998303994252</v>
      </c>
      <c r="AB209">
        <f t="shared" si="170"/>
        <v>8.3171559991412138</v>
      </c>
      <c r="AC209">
        <f t="shared" si="171"/>
        <v>1.1468298429374535</v>
      </c>
      <c r="AD209">
        <f t="shared" si="172"/>
        <v>151.05369602567347</v>
      </c>
      <c r="AE209">
        <f t="shared" si="173"/>
        <v>23.85117962135967</v>
      </c>
      <c r="AF209">
        <f t="shared" si="174"/>
        <v>1.1992035407710024</v>
      </c>
      <c r="AG209">
        <f t="shared" si="175"/>
        <v>12.68071112471371</v>
      </c>
      <c r="AH209">
        <v>1325.918471746608</v>
      </c>
      <c r="AI209">
        <v>1299.855878787879</v>
      </c>
      <c r="AJ209">
        <v>1.7417819834680961</v>
      </c>
      <c r="AK209">
        <v>67.047301081910973</v>
      </c>
      <c r="AL209">
        <f t="shared" si="176"/>
        <v>1.1979591452152891</v>
      </c>
      <c r="AM209">
        <v>35.587586130349642</v>
      </c>
      <c r="AN209">
        <v>37.02963216783219</v>
      </c>
      <c r="AO209">
        <v>-2.561408961072827E-6</v>
      </c>
      <c r="AP209">
        <v>77.180000000000007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19394.848935137725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1009.4749872992687</v>
      </c>
      <c r="BI209">
        <f t="shared" si="183"/>
        <v>12.68071112471371</v>
      </c>
      <c r="BJ209" t="e">
        <f t="shared" si="184"/>
        <v>#DIV/0!</v>
      </c>
      <c r="BK209">
        <f t="shared" si="185"/>
        <v>1.256168927834404E-2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1199.9637499999999</v>
      </c>
      <c r="CQ209">
        <f t="shared" si="197"/>
        <v>1009.4749872992687</v>
      </c>
      <c r="CR209">
        <f t="shared" si="198"/>
        <v>0.84125456898116202</v>
      </c>
      <c r="CS209">
        <f t="shared" si="199"/>
        <v>0.16202131813364284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1656607251.625</v>
      </c>
      <c r="CZ209">
        <v>1248.56125</v>
      </c>
      <c r="DA209">
        <v>1280.2474999999999</v>
      </c>
      <c r="DB209">
        <v>37.031412500000002</v>
      </c>
      <c r="DC209">
        <v>35.587887500000001</v>
      </c>
      <c r="DD209">
        <v>1250.0625</v>
      </c>
      <c r="DE209">
        <v>36.556787499999999</v>
      </c>
      <c r="DF209">
        <v>479.98975000000002</v>
      </c>
      <c r="DG209">
        <v>101.04949999999999</v>
      </c>
      <c r="DH209">
        <v>9.9930125000000009E-2</v>
      </c>
      <c r="DI209">
        <v>34.036187499999997</v>
      </c>
      <c r="DJ209">
        <v>999.9</v>
      </c>
      <c r="DK209">
        <v>33.944200000000002</v>
      </c>
      <c r="DL209">
        <v>0</v>
      </c>
      <c r="DM209">
        <v>0</v>
      </c>
      <c r="DN209">
        <v>4019.14</v>
      </c>
      <c r="DO209">
        <v>0</v>
      </c>
      <c r="DP209">
        <v>65.062074999999993</v>
      </c>
      <c r="DQ209">
        <v>-31.686050000000002</v>
      </c>
      <c r="DR209">
        <v>1296.575</v>
      </c>
      <c r="DS209">
        <v>1327.49125</v>
      </c>
      <c r="DT209">
        <v>1.4435199999999999</v>
      </c>
      <c r="DU209">
        <v>1280.2474999999999</v>
      </c>
      <c r="DV209">
        <v>35.587887500000001</v>
      </c>
      <c r="DW209">
        <v>3.742</v>
      </c>
      <c r="DX209">
        <v>3.5961337499999999</v>
      </c>
      <c r="DY209">
        <v>27.759675000000001</v>
      </c>
      <c r="DZ209">
        <v>27.0805875</v>
      </c>
      <c r="EA209">
        <v>1199.9637499999999</v>
      </c>
      <c r="EB209">
        <v>0.95800774999999994</v>
      </c>
      <c r="EC209">
        <v>4.1992000000000002E-2</v>
      </c>
      <c r="ED209">
        <v>0</v>
      </c>
      <c r="EE209">
        <v>641.76499999999999</v>
      </c>
      <c r="EF209">
        <v>5.0001600000000002</v>
      </c>
      <c r="EG209">
        <v>8617.21875</v>
      </c>
      <c r="EH209">
        <v>9514.8887500000001</v>
      </c>
      <c r="EI209">
        <v>49.125</v>
      </c>
      <c r="EJ209">
        <v>50.811999999999998</v>
      </c>
      <c r="EK209">
        <v>50.202874999999999</v>
      </c>
      <c r="EL209">
        <v>50.226374999999997</v>
      </c>
      <c r="EM209">
        <v>50.75</v>
      </c>
      <c r="EN209">
        <v>1144.7825</v>
      </c>
      <c r="EO209">
        <v>50.181250000000013</v>
      </c>
      <c r="EP209">
        <v>0</v>
      </c>
      <c r="EQ209">
        <v>11822.20000004768</v>
      </c>
      <c r="ER209">
        <v>0</v>
      </c>
      <c r="ES209">
        <v>641.64834615384621</v>
      </c>
      <c r="ET209">
        <v>1.1355555543995399</v>
      </c>
      <c r="EU209">
        <v>-9.2823931871959591</v>
      </c>
      <c r="EV209">
        <v>8617.8134615384606</v>
      </c>
      <c r="EW209">
        <v>15</v>
      </c>
      <c r="EX209">
        <v>1656590095.5</v>
      </c>
      <c r="EY209" t="s">
        <v>416</v>
      </c>
      <c r="EZ209">
        <v>1656590095.5</v>
      </c>
      <c r="FA209">
        <v>1656352397</v>
      </c>
      <c r="FB209">
        <v>2</v>
      </c>
      <c r="FC209">
        <v>-0.995</v>
      </c>
      <c r="FD209">
        <v>0.47499999999999998</v>
      </c>
      <c r="FE209">
        <v>-1.5009999999999999</v>
      </c>
      <c r="FF209">
        <v>0.47499999999999998</v>
      </c>
      <c r="FG209">
        <v>427</v>
      </c>
      <c r="FH209">
        <v>33</v>
      </c>
      <c r="FI209">
        <v>0.32</v>
      </c>
      <c r="FJ209">
        <v>0.2</v>
      </c>
      <c r="FK209">
        <v>-31.577151219512199</v>
      </c>
      <c r="FL209">
        <v>-0.78255888501740345</v>
      </c>
      <c r="FM209">
        <v>9.415299464675457E-2</v>
      </c>
      <c r="FN209">
        <v>0</v>
      </c>
      <c r="FO209">
        <v>641.60038235294121</v>
      </c>
      <c r="FP209">
        <v>0.96982429177789164</v>
      </c>
      <c r="FQ209">
        <v>0.2183891581431151</v>
      </c>
      <c r="FR209">
        <v>1</v>
      </c>
      <c r="FS209">
        <v>1.4455297560975611</v>
      </c>
      <c r="FT209">
        <v>-1.0300975609754751E-2</v>
      </c>
      <c r="FU209">
        <v>1.403842267223554E-3</v>
      </c>
      <c r="FV209">
        <v>1</v>
      </c>
      <c r="FW209">
        <v>2</v>
      </c>
      <c r="FX209">
        <v>3</v>
      </c>
      <c r="FY209" t="s">
        <v>658</v>
      </c>
      <c r="FZ209">
        <v>2.9744600000000001</v>
      </c>
      <c r="GA209">
        <v>2.86395</v>
      </c>
      <c r="GB209">
        <v>0.209901</v>
      </c>
      <c r="GC209">
        <v>0.21582499999999999</v>
      </c>
      <c r="GD209">
        <v>0.14945600000000001</v>
      </c>
      <c r="GE209">
        <v>0.14833199999999999</v>
      </c>
      <c r="GF209">
        <v>27378.7</v>
      </c>
      <c r="GG209">
        <v>23660.1</v>
      </c>
      <c r="GH209">
        <v>30972.1</v>
      </c>
      <c r="GI209">
        <v>28118.6</v>
      </c>
      <c r="GJ209">
        <v>34726</v>
      </c>
      <c r="GK209">
        <v>33827.199999999997</v>
      </c>
      <c r="GL209">
        <v>40400.9</v>
      </c>
      <c r="GM209">
        <v>39233.800000000003</v>
      </c>
      <c r="GN209">
        <v>2.06575</v>
      </c>
      <c r="GO209">
        <v>2.3931</v>
      </c>
      <c r="GP209">
        <v>0</v>
      </c>
      <c r="GQ209">
        <v>0.170957</v>
      </c>
      <c r="GR209">
        <v>999.9</v>
      </c>
      <c r="GS209">
        <v>31.1738</v>
      </c>
      <c r="GT209">
        <v>67</v>
      </c>
      <c r="GU209">
        <v>37.299999999999997</v>
      </c>
      <c r="GV209">
        <v>42.492199999999997</v>
      </c>
      <c r="GW209">
        <v>23.801600000000001</v>
      </c>
      <c r="GX209">
        <v>16.0657</v>
      </c>
      <c r="GY209">
        <v>2</v>
      </c>
      <c r="GZ209">
        <v>0.47066799999999998</v>
      </c>
      <c r="HA209">
        <v>0.404526</v>
      </c>
      <c r="HB209">
        <v>20.212399999999999</v>
      </c>
      <c r="HC209">
        <v>5.2153400000000003</v>
      </c>
      <c r="HD209">
        <v>11.9689</v>
      </c>
      <c r="HE209">
        <v>4.9912000000000001</v>
      </c>
      <c r="HF209">
        <v>3.2924799999999999</v>
      </c>
      <c r="HG209">
        <v>6316.2</v>
      </c>
      <c r="HH209">
        <v>9999</v>
      </c>
      <c r="HI209">
        <v>9999</v>
      </c>
      <c r="HJ209">
        <v>493</v>
      </c>
      <c r="HK209">
        <v>4.9713799999999999</v>
      </c>
      <c r="HL209">
        <v>1.8744099999999999</v>
      </c>
      <c r="HM209">
        <v>1.87073</v>
      </c>
      <c r="HN209">
        <v>1.87036</v>
      </c>
      <c r="HO209">
        <v>1.875</v>
      </c>
      <c r="HP209">
        <v>1.87168</v>
      </c>
      <c r="HQ209">
        <v>1.86721</v>
      </c>
      <c r="HR209">
        <v>1.8782000000000001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-1.5</v>
      </c>
      <c r="IG209">
        <v>0.47470000000000001</v>
      </c>
      <c r="IH209">
        <v>-1.5014285714286191</v>
      </c>
      <c r="II209">
        <v>0</v>
      </c>
      <c r="IJ209">
        <v>0</v>
      </c>
      <c r="IK209">
        <v>0</v>
      </c>
      <c r="IL209">
        <v>0.47462380952381272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286</v>
      </c>
      <c r="IU209">
        <v>4247.6000000000004</v>
      </c>
      <c r="IV209">
        <v>3.3386200000000001</v>
      </c>
      <c r="IW209">
        <v>2.5329600000000001</v>
      </c>
      <c r="IX209">
        <v>2.1484399999999999</v>
      </c>
      <c r="IY209">
        <v>2.5964399999999999</v>
      </c>
      <c r="IZ209">
        <v>2.5451700000000002</v>
      </c>
      <c r="JA209">
        <v>2.2961399999999998</v>
      </c>
      <c r="JB209">
        <v>41.196399999999997</v>
      </c>
      <c r="JC209">
        <v>15.629300000000001</v>
      </c>
      <c r="JD209">
        <v>18</v>
      </c>
      <c r="JE209">
        <v>500.06599999999997</v>
      </c>
      <c r="JF209">
        <v>927.20799999999997</v>
      </c>
      <c r="JG209">
        <v>30.999700000000001</v>
      </c>
      <c r="JH209">
        <v>33.584099999999999</v>
      </c>
      <c r="JI209">
        <v>30.0001</v>
      </c>
      <c r="JJ209">
        <v>33.374000000000002</v>
      </c>
      <c r="JK209">
        <v>33.285400000000003</v>
      </c>
      <c r="JL209">
        <v>66.930300000000003</v>
      </c>
      <c r="JM209">
        <v>20.360600000000002</v>
      </c>
      <c r="JN209">
        <v>95.545699999999997</v>
      </c>
      <c r="JO209">
        <v>31</v>
      </c>
      <c r="JP209">
        <v>1297.19</v>
      </c>
      <c r="JQ209">
        <v>35.521299999999997</v>
      </c>
      <c r="JR209">
        <v>98.740799999999993</v>
      </c>
      <c r="JS209">
        <v>98.766099999999994</v>
      </c>
    </row>
    <row r="210" spans="1:279" x14ac:dyDescent="0.2">
      <c r="A210">
        <v>195</v>
      </c>
      <c r="B210">
        <v>1656607258</v>
      </c>
      <c r="C210">
        <v>774.5</v>
      </c>
      <c r="D210" t="s">
        <v>810</v>
      </c>
      <c r="E210" t="s">
        <v>811</v>
      </c>
      <c r="F210">
        <v>4</v>
      </c>
      <c r="G210">
        <v>1656607256</v>
      </c>
      <c r="H210">
        <f t="shared" si="150"/>
        <v>1.1954171940426225E-3</v>
      </c>
      <c r="I210">
        <f t="shared" si="151"/>
        <v>1.1954171940426226</v>
      </c>
      <c r="J210">
        <f t="shared" si="152"/>
        <v>12.96416340376819</v>
      </c>
      <c r="K210">
        <f t="shared" si="153"/>
        <v>1255.8614285714291</v>
      </c>
      <c r="L210">
        <f t="shared" si="154"/>
        <v>944.26839722570401</v>
      </c>
      <c r="M210">
        <f t="shared" si="155"/>
        <v>95.512702784705894</v>
      </c>
      <c r="N210">
        <f t="shared" si="156"/>
        <v>127.03032285983389</v>
      </c>
      <c r="O210">
        <f t="shared" si="157"/>
        <v>7.4882398047217857E-2</v>
      </c>
      <c r="P210">
        <f t="shared" si="158"/>
        <v>1.6713418233290038</v>
      </c>
      <c r="Q210">
        <f t="shared" si="159"/>
        <v>7.306723400632574E-2</v>
      </c>
      <c r="R210">
        <f t="shared" si="160"/>
        <v>4.5826441796661309E-2</v>
      </c>
      <c r="S210">
        <f t="shared" si="161"/>
        <v>194.41424961258784</v>
      </c>
      <c r="T210">
        <f t="shared" si="162"/>
        <v>35.412671570319191</v>
      </c>
      <c r="U210">
        <f t="shared" si="163"/>
        <v>33.942857142857143</v>
      </c>
      <c r="V210">
        <f t="shared" si="164"/>
        <v>5.3260031240172339</v>
      </c>
      <c r="W210">
        <f t="shared" si="165"/>
        <v>69.975699859405012</v>
      </c>
      <c r="X210">
        <f t="shared" si="166"/>
        <v>3.7453442870938152</v>
      </c>
      <c r="Y210">
        <f t="shared" si="167"/>
        <v>5.3523498794852369</v>
      </c>
      <c r="Z210">
        <f t="shared" si="168"/>
        <v>1.5806588369234187</v>
      </c>
      <c r="AA210">
        <f t="shared" si="169"/>
        <v>-52.71789825727965</v>
      </c>
      <c r="AB210">
        <f t="shared" si="170"/>
        <v>7.970464504410284</v>
      </c>
      <c r="AC210">
        <f t="shared" si="171"/>
        <v>1.1027825513971634</v>
      </c>
      <c r="AD210">
        <f t="shared" si="172"/>
        <v>150.76959841111562</v>
      </c>
      <c r="AE210">
        <f t="shared" si="173"/>
        <v>23.926980204421614</v>
      </c>
      <c r="AF210">
        <f t="shared" si="174"/>
        <v>1.1957501128176768</v>
      </c>
      <c r="AG210">
        <f t="shared" si="175"/>
        <v>12.96416340376819</v>
      </c>
      <c r="AH210">
        <v>1332.999887519509</v>
      </c>
      <c r="AI210">
        <v>1306.714727272727</v>
      </c>
      <c r="AJ210">
        <v>1.7163041048690819</v>
      </c>
      <c r="AK210">
        <v>67.047301081910973</v>
      </c>
      <c r="AL210">
        <f t="shared" si="176"/>
        <v>1.1954171940426226</v>
      </c>
      <c r="AM210">
        <v>35.588582692587423</v>
      </c>
      <c r="AN210">
        <v>37.027511188811197</v>
      </c>
      <c r="AO210">
        <v>-2.9259931557327282E-5</v>
      </c>
      <c r="AP210">
        <v>77.180000000000007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19255.981396589144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1009.4465997992681</v>
      </c>
      <c r="BI210">
        <f t="shared" si="183"/>
        <v>12.96416340376819</v>
      </c>
      <c r="BJ210" t="e">
        <f t="shared" si="184"/>
        <v>#DIV/0!</v>
      </c>
      <c r="BK210">
        <f t="shared" si="185"/>
        <v>1.2842842213095925E-2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1199.93</v>
      </c>
      <c r="CQ210">
        <f t="shared" si="197"/>
        <v>1009.4465997992681</v>
      </c>
      <c r="CR210">
        <f t="shared" si="198"/>
        <v>0.84125457301614937</v>
      </c>
      <c r="CS210">
        <f t="shared" si="199"/>
        <v>0.16202132592116858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1656607256</v>
      </c>
      <c r="CZ210">
        <v>1255.8614285714291</v>
      </c>
      <c r="DA210">
        <v>1287.6428571428571</v>
      </c>
      <c r="DB210">
        <v>37.027642857142858</v>
      </c>
      <c r="DC210">
        <v>35.588500000000003</v>
      </c>
      <c r="DD210">
        <v>1257.3614285714291</v>
      </c>
      <c r="DE210">
        <v>36.552999999999997</v>
      </c>
      <c r="DF210">
        <v>480.06671428571428</v>
      </c>
      <c r="DG210">
        <v>101.04985714285711</v>
      </c>
      <c r="DH210">
        <v>0.10009457142857139</v>
      </c>
      <c r="DI210">
        <v>34.031314285714288</v>
      </c>
      <c r="DJ210">
        <v>999.89999999999986</v>
      </c>
      <c r="DK210">
        <v>33.942857142857143</v>
      </c>
      <c r="DL210">
        <v>0</v>
      </c>
      <c r="DM210">
        <v>0</v>
      </c>
      <c r="DN210">
        <v>3995.9842857142862</v>
      </c>
      <c r="DO210">
        <v>0</v>
      </c>
      <c r="DP210">
        <v>64.340742857142843</v>
      </c>
      <c r="DQ210">
        <v>-31.781771428571432</v>
      </c>
      <c r="DR210">
        <v>1304.1500000000001</v>
      </c>
      <c r="DS210">
        <v>1335.16</v>
      </c>
      <c r="DT210">
        <v>1.4391371428571429</v>
      </c>
      <c r="DU210">
        <v>1287.6428571428571</v>
      </c>
      <c r="DV210">
        <v>35.588500000000003</v>
      </c>
      <c r="DW210">
        <v>3.7416371428571429</v>
      </c>
      <c r="DX210">
        <v>3.5962128571428571</v>
      </c>
      <c r="DY210">
        <v>27.758028571428579</v>
      </c>
      <c r="DZ210">
        <v>27.080957142857141</v>
      </c>
      <c r="EA210">
        <v>1199.93</v>
      </c>
      <c r="EB210">
        <v>0.95800814285714275</v>
      </c>
      <c r="EC210">
        <v>4.1991614285714289E-2</v>
      </c>
      <c r="ED210">
        <v>0</v>
      </c>
      <c r="EE210">
        <v>641.81828571428571</v>
      </c>
      <c r="EF210">
        <v>5.0001600000000002</v>
      </c>
      <c r="EG210">
        <v>8612.2342857142849</v>
      </c>
      <c r="EH210">
        <v>9514.64</v>
      </c>
      <c r="EI210">
        <v>49.125</v>
      </c>
      <c r="EJ210">
        <v>50.767714285714291</v>
      </c>
      <c r="EK210">
        <v>50.241</v>
      </c>
      <c r="EL210">
        <v>50.232000000000014</v>
      </c>
      <c r="EM210">
        <v>50.776571428571422</v>
      </c>
      <c r="EN210">
        <v>1144.75</v>
      </c>
      <c r="EO210">
        <v>50.18</v>
      </c>
      <c r="EP210">
        <v>0</v>
      </c>
      <c r="EQ210">
        <v>11826.399999856951</v>
      </c>
      <c r="ER210">
        <v>0</v>
      </c>
      <c r="ES210">
        <v>641.73440000000005</v>
      </c>
      <c r="ET210">
        <v>1.199692303125163</v>
      </c>
      <c r="EU210">
        <v>-24.340000134901011</v>
      </c>
      <c r="EV210">
        <v>8616.1232</v>
      </c>
      <c r="EW210">
        <v>15</v>
      </c>
      <c r="EX210">
        <v>1656590095.5</v>
      </c>
      <c r="EY210" t="s">
        <v>416</v>
      </c>
      <c r="EZ210">
        <v>1656590095.5</v>
      </c>
      <c r="FA210">
        <v>1656352397</v>
      </c>
      <c r="FB210">
        <v>2</v>
      </c>
      <c r="FC210">
        <v>-0.995</v>
      </c>
      <c r="FD210">
        <v>0.47499999999999998</v>
      </c>
      <c r="FE210">
        <v>-1.5009999999999999</v>
      </c>
      <c r="FF210">
        <v>0.47499999999999998</v>
      </c>
      <c r="FG210">
        <v>427</v>
      </c>
      <c r="FH210">
        <v>33</v>
      </c>
      <c r="FI210">
        <v>0.32</v>
      </c>
      <c r="FJ210">
        <v>0.2</v>
      </c>
      <c r="FK210">
        <v>-31.639926829268301</v>
      </c>
      <c r="FL210">
        <v>-0.85550801393736675</v>
      </c>
      <c r="FM210">
        <v>9.8839278319537385E-2</v>
      </c>
      <c r="FN210">
        <v>0</v>
      </c>
      <c r="FO210">
        <v>641.67573529411766</v>
      </c>
      <c r="FP210">
        <v>1.0288922827252081</v>
      </c>
      <c r="FQ210">
        <v>0.21423204967338641</v>
      </c>
      <c r="FR210">
        <v>0</v>
      </c>
      <c r="FS210">
        <v>1.444132926829268</v>
      </c>
      <c r="FT210">
        <v>-2.4637212543552951E-2</v>
      </c>
      <c r="FU210">
        <v>2.7667126252546759E-3</v>
      </c>
      <c r="FV210">
        <v>1</v>
      </c>
      <c r="FW210">
        <v>1</v>
      </c>
      <c r="FX210">
        <v>3</v>
      </c>
      <c r="FY210" t="s">
        <v>417</v>
      </c>
      <c r="FZ210">
        <v>2.9744899999999999</v>
      </c>
      <c r="GA210">
        <v>2.8637999999999999</v>
      </c>
      <c r="GB210">
        <v>0.21059700000000001</v>
      </c>
      <c r="GC210">
        <v>0.216527</v>
      </c>
      <c r="GD210">
        <v>0.149453</v>
      </c>
      <c r="GE210">
        <v>0.14832799999999999</v>
      </c>
      <c r="GF210">
        <v>27354.400000000001</v>
      </c>
      <c r="GG210">
        <v>23639.200000000001</v>
      </c>
      <c r="GH210">
        <v>30972</v>
      </c>
      <c r="GI210">
        <v>28119</v>
      </c>
      <c r="GJ210">
        <v>34726.199999999997</v>
      </c>
      <c r="GK210">
        <v>33828</v>
      </c>
      <c r="GL210">
        <v>40400.9</v>
      </c>
      <c r="GM210">
        <v>39234.5</v>
      </c>
      <c r="GN210">
        <v>2.0655299999999999</v>
      </c>
      <c r="GO210">
        <v>2.3934500000000001</v>
      </c>
      <c r="GP210">
        <v>0</v>
      </c>
      <c r="GQ210">
        <v>0.17122599999999999</v>
      </c>
      <c r="GR210">
        <v>999.9</v>
      </c>
      <c r="GS210">
        <v>31.169699999999999</v>
      </c>
      <c r="GT210">
        <v>67</v>
      </c>
      <c r="GU210">
        <v>37.299999999999997</v>
      </c>
      <c r="GV210">
        <v>42.491999999999997</v>
      </c>
      <c r="GW210">
        <v>23.971599999999999</v>
      </c>
      <c r="GX210">
        <v>16.097799999999999</v>
      </c>
      <c r="GY210">
        <v>2</v>
      </c>
      <c r="GZ210">
        <v>0.470445</v>
      </c>
      <c r="HA210">
        <v>0.40182699999999999</v>
      </c>
      <c r="HB210">
        <v>20.212299999999999</v>
      </c>
      <c r="HC210">
        <v>5.2148899999999996</v>
      </c>
      <c r="HD210">
        <v>11.9689</v>
      </c>
      <c r="HE210">
        <v>4.9911500000000002</v>
      </c>
      <c r="HF210">
        <v>3.2925</v>
      </c>
      <c r="HG210">
        <v>6316.5</v>
      </c>
      <c r="HH210">
        <v>9999</v>
      </c>
      <c r="HI210">
        <v>9999</v>
      </c>
      <c r="HJ210">
        <v>493</v>
      </c>
      <c r="HK210">
        <v>4.9713500000000002</v>
      </c>
      <c r="HL210">
        <v>1.8744000000000001</v>
      </c>
      <c r="HM210">
        <v>1.87073</v>
      </c>
      <c r="HN210">
        <v>1.8703099999999999</v>
      </c>
      <c r="HO210">
        <v>1.875</v>
      </c>
      <c r="HP210">
        <v>1.87168</v>
      </c>
      <c r="HQ210">
        <v>1.8672</v>
      </c>
      <c r="HR210">
        <v>1.8782000000000001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-1.5</v>
      </c>
      <c r="IG210">
        <v>0.47470000000000001</v>
      </c>
      <c r="IH210">
        <v>-1.5014285714286191</v>
      </c>
      <c r="II210">
        <v>0</v>
      </c>
      <c r="IJ210">
        <v>0</v>
      </c>
      <c r="IK210">
        <v>0</v>
      </c>
      <c r="IL210">
        <v>0.47462380952381272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286</v>
      </c>
      <c r="IU210">
        <v>4247.7</v>
      </c>
      <c r="IV210">
        <v>3.3532700000000002</v>
      </c>
      <c r="IW210">
        <v>2.52563</v>
      </c>
      <c r="IX210">
        <v>2.1484399999999999</v>
      </c>
      <c r="IY210">
        <v>2.5964399999999999</v>
      </c>
      <c r="IZ210">
        <v>2.5451700000000002</v>
      </c>
      <c r="JA210">
        <v>2.3120099999999999</v>
      </c>
      <c r="JB210">
        <v>41.222299999999997</v>
      </c>
      <c r="JC210">
        <v>15.646800000000001</v>
      </c>
      <c r="JD210">
        <v>18</v>
      </c>
      <c r="JE210">
        <v>499.93799999999999</v>
      </c>
      <c r="JF210">
        <v>927.64400000000001</v>
      </c>
      <c r="JG210">
        <v>30.999500000000001</v>
      </c>
      <c r="JH210">
        <v>33.584099999999999</v>
      </c>
      <c r="JI210">
        <v>30.0001</v>
      </c>
      <c r="JJ210">
        <v>33.375500000000002</v>
      </c>
      <c r="JK210">
        <v>33.2866</v>
      </c>
      <c r="JL210">
        <v>67.207800000000006</v>
      </c>
      <c r="JM210">
        <v>20.360600000000002</v>
      </c>
      <c r="JN210">
        <v>95.545699999999997</v>
      </c>
      <c r="JO210">
        <v>31</v>
      </c>
      <c r="JP210">
        <v>1303.8800000000001</v>
      </c>
      <c r="JQ210">
        <v>35.523000000000003</v>
      </c>
      <c r="JR210">
        <v>98.740700000000004</v>
      </c>
      <c r="JS210">
        <v>98.767700000000005</v>
      </c>
    </row>
    <row r="211" spans="1:279" x14ac:dyDescent="0.2">
      <c r="A211">
        <v>196</v>
      </c>
      <c r="B211">
        <v>1656607262</v>
      </c>
      <c r="C211">
        <v>778.5</v>
      </c>
      <c r="D211" t="s">
        <v>812</v>
      </c>
      <c r="E211" t="s">
        <v>813</v>
      </c>
      <c r="F211">
        <v>4</v>
      </c>
      <c r="G211">
        <v>1656607259.6875</v>
      </c>
      <c r="H211">
        <f t="shared" si="150"/>
        <v>1.1948501125722234E-3</v>
      </c>
      <c r="I211">
        <f t="shared" si="151"/>
        <v>1.1948501125722233</v>
      </c>
      <c r="J211">
        <f t="shared" si="152"/>
        <v>12.911320013833214</v>
      </c>
      <c r="K211">
        <f t="shared" si="153"/>
        <v>1261.9675</v>
      </c>
      <c r="L211">
        <f t="shared" si="154"/>
        <v>950.88772617014297</v>
      </c>
      <c r="M211">
        <f t="shared" si="155"/>
        <v>96.182763181216217</v>
      </c>
      <c r="N211">
        <f t="shared" si="156"/>
        <v>127.64863595807203</v>
      </c>
      <c r="O211">
        <f t="shared" si="157"/>
        <v>7.4762600583211505E-2</v>
      </c>
      <c r="P211">
        <f t="shared" si="158"/>
        <v>1.6712782384555869</v>
      </c>
      <c r="Q211">
        <f t="shared" si="159"/>
        <v>7.2953097091276967E-2</v>
      </c>
      <c r="R211">
        <f t="shared" si="160"/>
        <v>4.5754614633562625E-2</v>
      </c>
      <c r="S211">
        <f t="shared" si="161"/>
        <v>194.42442411260842</v>
      </c>
      <c r="T211">
        <f t="shared" si="162"/>
        <v>35.412672086527323</v>
      </c>
      <c r="U211">
        <f t="shared" si="163"/>
        <v>33.948324999999997</v>
      </c>
      <c r="V211">
        <f t="shared" si="164"/>
        <v>5.3276284360481911</v>
      </c>
      <c r="W211">
        <f t="shared" si="165"/>
        <v>69.975481524122358</v>
      </c>
      <c r="X211">
        <f t="shared" si="166"/>
        <v>3.7452512925391921</v>
      </c>
      <c r="Y211">
        <f t="shared" si="167"/>
        <v>5.3522336838055296</v>
      </c>
      <c r="Z211">
        <f t="shared" si="168"/>
        <v>1.5823771435089991</v>
      </c>
      <c r="AA211">
        <f t="shared" si="169"/>
        <v>-52.692889964435054</v>
      </c>
      <c r="AB211">
        <f t="shared" si="170"/>
        <v>7.4424212675481947</v>
      </c>
      <c r="AC211">
        <f t="shared" si="171"/>
        <v>1.0297879398534473</v>
      </c>
      <c r="AD211">
        <f t="shared" si="172"/>
        <v>150.203743355575</v>
      </c>
      <c r="AE211">
        <f t="shared" si="173"/>
        <v>23.975955832666479</v>
      </c>
      <c r="AF211">
        <f t="shared" si="174"/>
        <v>1.1949803181343226</v>
      </c>
      <c r="AG211">
        <f t="shared" si="175"/>
        <v>12.911320013833214</v>
      </c>
      <c r="AH211">
        <v>1339.949384352745</v>
      </c>
      <c r="AI211">
        <v>1313.6370303030301</v>
      </c>
      <c r="AJ211">
        <v>1.7331275354509701</v>
      </c>
      <c r="AK211">
        <v>67.047301081910973</v>
      </c>
      <c r="AL211">
        <f t="shared" si="176"/>
        <v>1.1948501125722233</v>
      </c>
      <c r="AM211">
        <v>35.587944647552447</v>
      </c>
      <c r="AN211">
        <v>37.026206993007001</v>
      </c>
      <c r="AO211">
        <v>-8.8174682456587559E-6</v>
      </c>
      <c r="AP211">
        <v>77.180000000000007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19254.440702869211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1009.5001497992789</v>
      </c>
      <c r="BI211">
        <f t="shared" si="183"/>
        <v>12.911320013833214</v>
      </c>
      <c r="BJ211" t="e">
        <f t="shared" si="184"/>
        <v>#DIV/0!</v>
      </c>
      <c r="BK211">
        <f t="shared" si="185"/>
        <v>1.2789814856788678E-2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1199.9937500000001</v>
      </c>
      <c r="CQ211">
        <f t="shared" si="197"/>
        <v>1009.5001497992789</v>
      </c>
      <c r="CR211">
        <f t="shared" si="198"/>
        <v>0.84125450636661969</v>
      </c>
      <c r="CS211">
        <f t="shared" si="199"/>
        <v>0.16202119728757622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1656607259.6875</v>
      </c>
      <c r="CZ211">
        <v>1261.9675</v>
      </c>
      <c r="DA211">
        <v>1293.82125</v>
      </c>
      <c r="DB211">
        <v>37.026524999999999</v>
      </c>
      <c r="DC211">
        <v>35.588162500000003</v>
      </c>
      <c r="DD211">
        <v>1263.46875</v>
      </c>
      <c r="DE211">
        <v>36.551900000000003</v>
      </c>
      <c r="DF211">
        <v>480.01850000000002</v>
      </c>
      <c r="DG211">
        <v>101.0505</v>
      </c>
      <c r="DH211">
        <v>9.9993937499999991E-2</v>
      </c>
      <c r="DI211">
        <v>34.030925000000003</v>
      </c>
      <c r="DJ211">
        <v>999.9</v>
      </c>
      <c r="DK211">
        <v>33.948324999999997</v>
      </c>
      <c r="DL211">
        <v>0</v>
      </c>
      <c r="DM211">
        <v>0</v>
      </c>
      <c r="DN211">
        <v>3995.7037500000001</v>
      </c>
      <c r="DO211">
        <v>0</v>
      </c>
      <c r="DP211">
        <v>63.741549999999997</v>
      </c>
      <c r="DQ211">
        <v>-31.852374999999999</v>
      </c>
      <c r="DR211">
        <v>1310.49</v>
      </c>
      <c r="DS211">
        <v>1341.5650000000001</v>
      </c>
      <c r="DT211">
        <v>1.43836125</v>
      </c>
      <c r="DU211">
        <v>1293.82125</v>
      </c>
      <c r="DV211">
        <v>35.588162500000003</v>
      </c>
      <c r="DW211">
        <v>3.7415474999999998</v>
      </c>
      <c r="DX211">
        <v>3.59620125</v>
      </c>
      <c r="DY211">
        <v>27.7576</v>
      </c>
      <c r="DZ211">
        <v>27.0809</v>
      </c>
      <c r="EA211">
        <v>1199.9937500000001</v>
      </c>
      <c r="EB211">
        <v>0.95801049999999999</v>
      </c>
      <c r="EC211">
        <v>4.19893E-2</v>
      </c>
      <c r="ED211">
        <v>0</v>
      </c>
      <c r="EE211">
        <v>641.92550000000006</v>
      </c>
      <c r="EF211">
        <v>5.0001600000000002</v>
      </c>
      <c r="EG211">
        <v>8615.6762500000004</v>
      </c>
      <c r="EH211">
        <v>9515.1662500000002</v>
      </c>
      <c r="EI211">
        <v>49.125</v>
      </c>
      <c r="EJ211">
        <v>50.804250000000003</v>
      </c>
      <c r="EK211">
        <v>50.218625000000003</v>
      </c>
      <c r="EL211">
        <v>50.210624999999993</v>
      </c>
      <c r="EM211">
        <v>50.765500000000003</v>
      </c>
      <c r="EN211">
        <v>1144.81375</v>
      </c>
      <c r="EO211">
        <v>50.18</v>
      </c>
      <c r="EP211">
        <v>0</v>
      </c>
      <c r="EQ211">
        <v>11830.599999904631</v>
      </c>
      <c r="ER211">
        <v>0</v>
      </c>
      <c r="ES211">
        <v>641.82226923076917</v>
      </c>
      <c r="ET211">
        <v>2.0009914502677968</v>
      </c>
      <c r="EU211">
        <v>-10.218461588699361</v>
      </c>
      <c r="EV211">
        <v>8616.005000000001</v>
      </c>
      <c r="EW211">
        <v>15</v>
      </c>
      <c r="EX211">
        <v>1656590095.5</v>
      </c>
      <c r="EY211" t="s">
        <v>416</v>
      </c>
      <c r="EZ211">
        <v>1656590095.5</v>
      </c>
      <c r="FA211">
        <v>1656352397</v>
      </c>
      <c r="FB211">
        <v>2</v>
      </c>
      <c r="FC211">
        <v>-0.995</v>
      </c>
      <c r="FD211">
        <v>0.47499999999999998</v>
      </c>
      <c r="FE211">
        <v>-1.5009999999999999</v>
      </c>
      <c r="FF211">
        <v>0.47499999999999998</v>
      </c>
      <c r="FG211">
        <v>427</v>
      </c>
      <c r="FH211">
        <v>33</v>
      </c>
      <c r="FI211">
        <v>0.32</v>
      </c>
      <c r="FJ211">
        <v>0.2</v>
      </c>
      <c r="FK211">
        <v>-31.698573170731709</v>
      </c>
      <c r="FL211">
        <v>-1.1051540069686809</v>
      </c>
      <c r="FM211">
        <v>0.118019872291916</v>
      </c>
      <c r="FN211">
        <v>0</v>
      </c>
      <c r="FO211">
        <v>641.7524411764706</v>
      </c>
      <c r="FP211">
        <v>1.6761344548569941</v>
      </c>
      <c r="FQ211">
        <v>0.2418804020435105</v>
      </c>
      <c r="FR211">
        <v>0</v>
      </c>
      <c r="FS211">
        <v>1.4425258536585359</v>
      </c>
      <c r="FT211">
        <v>-3.0553379790938411E-2</v>
      </c>
      <c r="FU211">
        <v>3.2306059052706472E-3</v>
      </c>
      <c r="FV211">
        <v>1</v>
      </c>
      <c r="FW211">
        <v>1</v>
      </c>
      <c r="FX211">
        <v>3</v>
      </c>
      <c r="FY211" t="s">
        <v>417</v>
      </c>
      <c r="FZ211">
        <v>2.9742299999999999</v>
      </c>
      <c r="GA211">
        <v>2.8637700000000001</v>
      </c>
      <c r="GB211">
        <v>0.21129800000000001</v>
      </c>
      <c r="GC211">
        <v>0.217221</v>
      </c>
      <c r="GD211">
        <v>0.149453</v>
      </c>
      <c r="GE211">
        <v>0.148338</v>
      </c>
      <c r="GF211">
        <v>27330.3</v>
      </c>
      <c r="GG211">
        <v>23618</v>
      </c>
      <c r="GH211">
        <v>30972.3</v>
      </c>
      <c r="GI211">
        <v>28118.799999999999</v>
      </c>
      <c r="GJ211">
        <v>34726.9</v>
      </c>
      <c r="GK211">
        <v>33827</v>
      </c>
      <c r="GL211">
        <v>40401.699999999997</v>
      </c>
      <c r="GM211">
        <v>39233.699999999997</v>
      </c>
      <c r="GN211">
        <v>2.0657000000000001</v>
      </c>
      <c r="GO211">
        <v>2.3940299999999999</v>
      </c>
      <c r="GP211">
        <v>0</v>
      </c>
      <c r="GQ211">
        <v>0.17185500000000001</v>
      </c>
      <c r="GR211">
        <v>999.9</v>
      </c>
      <c r="GS211">
        <v>31.1629</v>
      </c>
      <c r="GT211">
        <v>67</v>
      </c>
      <c r="GU211">
        <v>37.299999999999997</v>
      </c>
      <c r="GV211">
        <v>42.494300000000003</v>
      </c>
      <c r="GW211">
        <v>24.081600000000002</v>
      </c>
      <c r="GX211">
        <v>16.1739</v>
      </c>
      <c r="GY211">
        <v>2</v>
      </c>
      <c r="GZ211">
        <v>0.47079500000000002</v>
      </c>
      <c r="HA211">
        <v>0.39848299999999998</v>
      </c>
      <c r="HB211">
        <v>20.212399999999999</v>
      </c>
      <c r="HC211">
        <v>5.2156399999999996</v>
      </c>
      <c r="HD211">
        <v>11.9686</v>
      </c>
      <c r="HE211">
        <v>4.9910500000000004</v>
      </c>
      <c r="HF211">
        <v>3.2924500000000001</v>
      </c>
      <c r="HG211">
        <v>6316.5</v>
      </c>
      <c r="HH211">
        <v>9999</v>
      </c>
      <c r="HI211">
        <v>9999</v>
      </c>
      <c r="HJ211">
        <v>493</v>
      </c>
      <c r="HK211">
        <v>4.9714</v>
      </c>
      <c r="HL211">
        <v>1.8744000000000001</v>
      </c>
      <c r="HM211">
        <v>1.87073</v>
      </c>
      <c r="HN211">
        <v>1.8703399999999999</v>
      </c>
      <c r="HO211">
        <v>1.875</v>
      </c>
      <c r="HP211">
        <v>1.87168</v>
      </c>
      <c r="HQ211">
        <v>1.86721</v>
      </c>
      <c r="HR211">
        <v>1.8782000000000001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-1.5</v>
      </c>
      <c r="IG211">
        <v>0.47460000000000002</v>
      </c>
      <c r="IH211">
        <v>-1.5014285714286191</v>
      </c>
      <c r="II211">
        <v>0</v>
      </c>
      <c r="IJ211">
        <v>0</v>
      </c>
      <c r="IK211">
        <v>0</v>
      </c>
      <c r="IL211">
        <v>0.47462380952381272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286.10000000000002</v>
      </c>
      <c r="IU211">
        <v>4247.8</v>
      </c>
      <c r="IV211">
        <v>3.3666999999999998</v>
      </c>
      <c r="IW211">
        <v>2.5305200000000001</v>
      </c>
      <c r="IX211">
        <v>2.1484399999999999</v>
      </c>
      <c r="IY211">
        <v>2.5964399999999999</v>
      </c>
      <c r="IZ211">
        <v>2.5451700000000002</v>
      </c>
      <c r="JA211">
        <v>2.32422</v>
      </c>
      <c r="JB211">
        <v>41.222299999999997</v>
      </c>
      <c r="JC211">
        <v>15.629300000000001</v>
      </c>
      <c r="JD211">
        <v>18</v>
      </c>
      <c r="JE211">
        <v>500.04700000000003</v>
      </c>
      <c r="JF211">
        <v>928.35799999999995</v>
      </c>
      <c r="JG211">
        <v>30.999199999999998</v>
      </c>
      <c r="JH211">
        <v>33.584099999999999</v>
      </c>
      <c r="JI211">
        <v>30.0001</v>
      </c>
      <c r="JJ211">
        <v>33.375500000000002</v>
      </c>
      <c r="JK211">
        <v>33.2883</v>
      </c>
      <c r="JL211">
        <v>67.4876</v>
      </c>
      <c r="JM211">
        <v>20.360600000000002</v>
      </c>
      <c r="JN211">
        <v>95.545699999999997</v>
      </c>
      <c r="JO211">
        <v>31</v>
      </c>
      <c r="JP211">
        <v>1310.56</v>
      </c>
      <c r="JQ211">
        <v>35.5227</v>
      </c>
      <c r="JR211">
        <v>98.742099999999994</v>
      </c>
      <c r="JS211">
        <v>98.766400000000004</v>
      </c>
    </row>
    <row r="212" spans="1:279" x14ac:dyDescent="0.2">
      <c r="A212">
        <v>197</v>
      </c>
      <c r="B212">
        <v>1656607266</v>
      </c>
      <c r="C212">
        <v>782.5</v>
      </c>
      <c r="D212" t="s">
        <v>814</v>
      </c>
      <c r="E212" t="s">
        <v>815</v>
      </c>
      <c r="F212">
        <v>4</v>
      </c>
      <c r="G212">
        <v>1656607264</v>
      </c>
      <c r="H212">
        <f t="shared" si="150"/>
        <v>1.1917417713645311E-3</v>
      </c>
      <c r="I212">
        <f t="shared" si="151"/>
        <v>1.1917417713645311</v>
      </c>
      <c r="J212">
        <f t="shared" si="152"/>
        <v>12.84678542622906</v>
      </c>
      <c r="K212">
        <f t="shared" si="153"/>
        <v>1269.175714285715</v>
      </c>
      <c r="L212">
        <f t="shared" si="154"/>
        <v>958.95734545746734</v>
      </c>
      <c r="M212">
        <f t="shared" si="155"/>
        <v>96.999906240351834</v>
      </c>
      <c r="N212">
        <f t="shared" si="156"/>
        <v>128.3789376778972</v>
      </c>
      <c r="O212">
        <f t="shared" si="157"/>
        <v>7.465591713981852E-2</v>
      </c>
      <c r="P212">
        <f t="shared" si="158"/>
        <v>1.6734259449246307</v>
      </c>
      <c r="Q212">
        <f t="shared" si="159"/>
        <v>7.2853762614918674E-2</v>
      </c>
      <c r="R212">
        <f t="shared" si="160"/>
        <v>4.5691894711121589E-2</v>
      </c>
      <c r="S212">
        <f t="shared" si="161"/>
        <v>194.42846832689105</v>
      </c>
      <c r="T212">
        <f t="shared" si="162"/>
        <v>35.408156192292473</v>
      </c>
      <c r="U212">
        <f t="shared" si="163"/>
        <v>33.941285714285712</v>
      </c>
      <c r="V212">
        <f t="shared" si="164"/>
        <v>5.3255360990948608</v>
      </c>
      <c r="W212">
        <f t="shared" si="165"/>
        <v>69.989398719150685</v>
      </c>
      <c r="X212">
        <f t="shared" si="166"/>
        <v>3.7450897684717437</v>
      </c>
      <c r="Y212">
        <f t="shared" si="167"/>
        <v>5.3509386235761474</v>
      </c>
      <c r="Z212">
        <f t="shared" si="168"/>
        <v>1.5804463306231171</v>
      </c>
      <c r="AA212">
        <f t="shared" si="169"/>
        <v>-52.555812117175826</v>
      </c>
      <c r="AB212">
        <f t="shared" si="170"/>
        <v>7.6955731829985448</v>
      </c>
      <c r="AC212">
        <f t="shared" si="171"/>
        <v>1.0633901662255687</v>
      </c>
      <c r="AD212">
        <f t="shared" si="172"/>
        <v>150.63161955893932</v>
      </c>
      <c r="AE212">
        <f t="shared" si="173"/>
        <v>23.970252489807113</v>
      </c>
      <c r="AF212">
        <f t="shared" si="174"/>
        <v>1.1908444770665967</v>
      </c>
      <c r="AG212">
        <f t="shared" si="175"/>
        <v>12.84678542622906</v>
      </c>
      <c r="AH212">
        <v>1346.827890899038</v>
      </c>
      <c r="AI212">
        <v>1320.580545454545</v>
      </c>
      <c r="AJ212">
        <v>1.736359447371653</v>
      </c>
      <c r="AK212">
        <v>67.047301081910973</v>
      </c>
      <c r="AL212">
        <f t="shared" si="176"/>
        <v>1.1917417713645311</v>
      </c>
      <c r="AM212">
        <v>35.58928221999998</v>
      </c>
      <c r="AN212">
        <v>37.023853846153862</v>
      </c>
      <c r="AO212">
        <v>-1.1974221856301729E-5</v>
      </c>
      <c r="AP212">
        <v>77.180000000000007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19306.510400556446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1009.5210426564198</v>
      </c>
      <c r="BI212">
        <f t="shared" si="183"/>
        <v>12.84678542622906</v>
      </c>
      <c r="BJ212" t="e">
        <f t="shared" si="184"/>
        <v>#DIV/0!</v>
      </c>
      <c r="BK212">
        <f t="shared" si="185"/>
        <v>1.2725624215246133E-2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1200.018571428571</v>
      </c>
      <c r="CQ212">
        <f t="shared" si="197"/>
        <v>1009.5210426564198</v>
      </c>
      <c r="CR212">
        <f t="shared" si="198"/>
        <v>0.84125451613188618</v>
      </c>
      <c r="CS212">
        <f t="shared" si="199"/>
        <v>0.16202121613454051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1656607264</v>
      </c>
      <c r="CZ212">
        <v>1269.175714285715</v>
      </c>
      <c r="DA212">
        <v>1301.027142857143</v>
      </c>
      <c r="DB212">
        <v>37.024585714285713</v>
      </c>
      <c r="DC212">
        <v>35.591171428571428</v>
      </c>
      <c r="DD212">
        <v>1270.678571428572</v>
      </c>
      <c r="DE212">
        <v>36.549971428571418</v>
      </c>
      <c r="DF212">
        <v>480.0094285714286</v>
      </c>
      <c r="DG212">
        <v>101.0514285714286</v>
      </c>
      <c r="DH212">
        <v>0.1000008428571429</v>
      </c>
      <c r="DI212">
        <v>34.026585714285709</v>
      </c>
      <c r="DJ212">
        <v>999.89999999999986</v>
      </c>
      <c r="DK212">
        <v>33.941285714285712</v>
      </c>
      <c r="DL212">
        <v>0</v>
      </c>
      <c r="DM212">
        <v>0</v>
      </c>
      <c r="DN212">
        <v>4004.2857142857142</v>
      </c>
      <c r="DO212">
        <v>0</v>
      </c>
      <c r="DP212">
        <v>63.280171428571428</v>
      </c>
      <c r="DQ212">
        <v>-31.851085714285709</v>
      </c>
      <c r="DR212">
        <v>1317.975714285714</v>
      </c>
      <c r="DS212">
        <v>1349.041428571428</v>
      </c>
      <c r="DT212">
        <v>1.433432857142857</v>
      </c>
      <c r="DU212">
        <v>1301.027142857143</v>
      </c>
      <c r="DV212">
        <v>35.591171428571428</v>
      </c>
      <c r="DW212">
        <v>3.7413885714285722</v>
      </c>
      <c r="DX212">
        <v>3.5965385714285718</v>
      </c>
      <c r="DY212">
        <v>27.756871428571429</v>
      </c>
      <c r="DZ212">
        <v>27.08248571428572</v>
      </c>
      <c r="EA212">
        <v>1200.018571428571</v>
      </c>
      <c r="EB212">
        <v>0.95800971428571413</v>
      </c>
      <c r="EC212">
        <v>4.1990071428571432E-2</v>
      </c>
      <c r="ED212">
        <v>0</v>
      </c>
      <c r="EE212">
        <v>642.20757142857144</v>
      </c>
      <c r="EF212">
        <v>5.0001600000000002</v>
      </c>
      <c r="EG212">
        <v>8622.0442857142862</v>
      </c>
      <c r="EH212">
        <v>9515.3657142857155</v>
      </c>
      <c r="EI212">
        <v>49.125</v>
      </c>
      <c r="EJ212">
        <v>50.811999999999998</v>
      </c>
      <c r="EK212">
        <v>50.223000000000013</v>
      </c>
      <c r="EL212">
        <v>50.25</v>
      </c>
      <c r="EM212">
        <v>50.785428571428568</v>
      </c>
      <c r="EN212">
        <v>1144.8371428571429</v>
      </c>
      <c r="EO212">
        <v>50.181428571428583</v>
      </c>
      <c r="EP212">
        <v>0</v>
      </c>
      <c r="EQ212">
        <v>11834.20000004768</v>
      </c>
      <c r="ER212">
        <v>0</v>
      </c>
      <c r="ES212">
        <v>641.96692307692308</v>
      </c>
      <c r="ET212">
        <v>1.973333331032175</v>
      </c>
      <c r="EU212">
        <v>32.003418909185662</v>
      </c>
      <c r="EV212">
        <v>8617.0223076923066</v>
      </c>
      <c r="EW212">
        <v>15</v>
      </c>
      <c r="EX212">
        <v>1656590095.5</v>
      </c>
      <c r="EY212" t="s">
        <v>416</v>
      </c>
      <c r="EZ212">
        <v>1656590095.5</v>
      </c>
      <c r="FA212">
        <v>1656352397</v>
      </c>
      <c r="FB212">
        <v>2</v>
      </c>
      <c r="FC212">
        <v>-0.995</v>
      </c>
      <c r="FD212">
        <v>0.47499999999999998</v>
      </c>
      <c r="FE212">
        <v>-1.5009999999999999</v>
      </c>
      <c r="FF212">
        <v>0.47499999999999998</v>
      </c>
      <c r="FG212">
        <v>427</v>
      </c>
      <c r="FH212">
        <v>33</v>
      </c>
      <c r="FI212">
        <v>0.32</v>
      </c>
      <c r="FJ212">
        <v>0.2</v>
      </c>
      <c r="FK212">
        <v>-31.757297560975609</v>
      </c>
      <c r="FL212">
        <v>-0.88040278745647826</v>
      </c>
      <c r="FM212">
        <v>9.9105884464619792E-2</v>
      </c>
      <c r="FN212">
        <v>0</v>
      </c>
      <c r="FO212">
        <v>641.87473529411773</v>
      </c>
      <c r="FP212">
        <v>1.901680672309066</v>
      </c>
      <c r="FQ212">
        <v>0.26003464801078358</v>
      </c>
      <c r="FR212">
        <v>0</v>
      </c>
      <c r="FS212">
        <v>1.440194878048781</v>
      </c>
      <c r="FT212">
        <v>-4.1985156794422267E-2</v>
      </c>
      <c r="FU212">
        <v>4.2759760671209701E-3</v>
      </c>
      <c r="FV212">
        <v>1</v>
      </c>
      <c r="FW212">
        <v>1</v>
      </c>
      <c r="FX212">
        <v>3</v>
      </c>
      <c r="FY212" t="s">
        <v>417</v>
      </c>
      <c r="FZ212">
        <v>2.9743499999999998</v>
      </c>
      <c r="GA212">
        <v>2.86388</v>
      </c>
      <c r="GB212">
        <v>0.21199299999999999</v>
      </c>
      <c r="GC212">
        <v>0.21792800000000001</v>
      </c>
      <c r="GD212">
        <v>0.14944499999999999</v>
      </c>
      <c r="GE212">
        <v>0.148342</v>
      </c>
      <c r="GF212">
        <v>27305.5</v>
      </c>
      <c r="GG212">
        <v>23596.7</v>
      </c>
      <c r="GH212">
        <v>30971.599999999999</v>
      </c>
      <c r="GI212">
        <v>28118.799999999999</v>
      </c>
      <c r="GJ212">
        <v>34726.300000000003</v>
      </c>
      <c r="GK212">
        <v>33827.300000000003</v>
      </c>
      <c r="GL212">
        <v>40400.6</v>
      </c>
      <c r="GM212">
        <v>39234.199999999997</v>
      </c>
      <c r="GN212">
        <v>2.06575</v>
      </c>
      <c r="GO212">
        <v>2.3934500000000001</v>
      </c>
      <c r="GP212">
        <v>0</v>
      </c>
      <c r="GQ212">
        <v>0.171572</v>
      </c>
      <c r="GR212">
        <v>999.9</v>
      </c>
      <c r="GS212">
        <v>31.156300000000002</v>
      </c>
      <c r="GT212">
        <v>67</v>
      </c>
      <c r="GU212">
        <v>37.299999999999997</v>
      </c>
      <c r="GV212">
        <v>42.488500000000002</v>
      </c>
      <c r="GW212">
        <v>24.101600000000001</v>
      </c>
      <c r="GX212">
        <v>16.277999999999999</v>
      </c>
      <c r="GY212">
        <v>2</v>
      </c>
      <c r="GZ212">
        <v>0.47046199999999999</v>
      </c>
      <c r="HA212">
        <v>0.39542500000000003</v>
      </c>
      <c r="HB212">
        <v>20.212499999999999</v>
      </c>
      <c r="HC212">
        <v>5.2160900000000003</v>
      </c>
      <c r="HD212">
        <v>11.968</v>
      </c>
      <c r="HE212">
        <v>4.9918500000000003</v>
      </c>
      <c r="HF212">
        <v>3.2926799999999998</v>
      </c>
      <c r="HG212">
        <v>6316.8</v>
      </c>
      <c r="HH212">
        <v>9999</v>
      </c>
      <c r="HI212">
        <v>9999</v>
      </c>
      <c r="HJ212">
        <v>493</v>
      </c>
      <c r="HK212">
        <v>4.9713700000000003</v>
      </c>
      <c r="HL212">
        <v>1.8744099999999999</v>
      </c>
      <c r="HM212">
        <v>1.87073</v>
      </c>
      <c r="HN212">
        <v>1.87036</v>
      </c>
      <c r="HO212">
        <v>1.875</v>
      </c>
      <c r="HP212">
        <v>1.8716900000000001</v>
      </c>
      <c r="HQ212">
        <v>1.8672200000000001</v>
      </c>
      <c r="HR212">
        <v>1.8782000000000001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-1.5</v>
      </c>
      <c r="IG212">
        <v>0.47470000000000001</v>
      </c>
      <c r="IH212">
        <v>-1.5014285714286191</v>
      </c>
      <c r="II212">
        <v>0</v>
      </c>
      <c r="IJ212">
        <v>0</v>
      </c>
      <c r="IK212">
        <v>0</v>
      </c>
      <c r="IL212">
        <v>0.47462380952381272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286.2</v>
      </c>
      <c r="IU212">
        <v>4247.8</v>
      </c>
      <c r="IV212">
        <v>3.3801299999999999</v>
      </c>
      <c r="IW212">
        <v>2.5305200000000001</v>
      </c>
      <c r="IX212">
        <v>2.1484399999999999</v>
      </c>
      <c r="IY212">
        <v>2.5976599999999999</v>
      </c>
      <c r="IZ212">
        <v>2.5451700000000002</v>
      </c>
      <c r="JA212">
        <v>2.3083499999999999</v>
      </c>
      <c r="JB212">
        <v>41.222299999999997</v>
      </c>
      <c r="JC212">
        <v>15.629300000000001</v>
      </c>
      <c r="JD212">
        <v>18</v>
      </c>
      <c r="JE212">
        <v>500.07900000000001</v>
      </c>
      <c r="JF212">
        <v>927.67100000000005</v>
      </c>
      <c r="JG212">
        <v>30.999199999999998</v>
      </c>
      <c r="JH212">
        <v>33.584200000000003</v>
      </c>
      <c r="JI212">
        <v>30.0001</v>
      </c>
      <c r="JJ212">
        <v>33.375500000000002</v>
      </c>
      <c r="JK212">
        <v>33.2883</v>
      </c>
      <c r="JL212">
        <v>67.762600000000006</v>
      </c>
      <c r="JM212">
        <v>20.360600000000002</v>
      </c>
      <c r="JN212">
        <v>95.545699999999997</v>
      </c>
      <c r="JO212">
        <v>31</v>
      </c>
      <c r="JP212">
        <v>1317.24</v>
      </c>
      <c r="JQ212">
        <v>35.522500000000001</v>
      </c>
      <c r="JR212">
        <v>98.739599999999996</v>
      </c>
      <c r="JS212">
        <v>98.767200000000003</v>
      </c>
    </row>
    <row r="213" spans="1:279" x14ac:dyDescent="0.2">
      <c r="A213">
        <v>198</v>
      </c>
      <c r="B213">
        <v>1656607270</v>
      </c>
      <c r="C213">
        <v>786.5</v>
      </c>
      <c r="D213" t="s">
        <v>816</v>
      </c>
      <c r="E213" t="s">
        <v>817</v>
      </c>
      <c r="F213">
        <v>4</v>
      </c>
      <c r="G213">
        <v>1656607267.6875</v>
      </c>
      <c r="H213">
        <f t="shared" si="150"/>
        <v>1.1869943321394492E-3</v>
      </c>
      <c r="I213">
        <f t="shared" si="151"/>
        <v>1.1869943321394492</v>
      </c>
      <c r="J213">
        <f t="shared" si="152"/>
        <v>12.977503057986203</v>
      </c>
      <c r="K213">
        <f t="shared" si="153"/>
        <v>1275.36375</v>
      </c>
      <c r="L213">
        <f t="shared" si="154"/>
        <v>961.30523701885159</v>
      </c>
      <c r="M213">
        <f t="shared" si="155"/>
        <v>97.236144815513569</v>
      </c>
      <c r="N213">
        <f t="shared" si="156"/>
        <v>129.00320263731646</v>
      </c>
      <c r="O213">
        <f t="shared" si="157"/>
        <v>7.4419456041304843E-2</v>
      </c>
      <c r="P213">
        <f t="shared" si="158"/>
        <v>1.6708461407410711</v>
      </c>
      <c r="Q213">
        <f t="shared" si="159"/>
        <v>7.2625858642455646E-2</v>
      </c>
      <c r="R213">
        <f t="shared" si="160"/>
        <v>4.5548708829544149E-2</v>
      </c>
      <c r="S213">
        <f t="shared" si="161"/>
        <v>194.43088048761169</v>
      </c>
      <c r="T213">
        <f t="shared" si="162"/>
        <v>35.40908924606385</v>
      </c>
      <c r="U213">
        <f t="shared" si="163"/>
        <v>33.935787500000004</v>
      </c>
      <c r="V213">
        <f t="shared" si="164"/>
        <v>5.3239023228590527</v>
      </c>
      <c r="W213">
        <f t="shared" si="165"/>
        <v>69.996069024876149</v>
      </c>
      <c r="X213">
        <f t="shared" si="166"/>
        <v>3.7448178562701964</v>
      </c>
      <c r="Y213">
        <f t="shared" si="167"/>
        <v>5.350040235744256</v>
      </c>
      <c r="Z213">
        <f t="shared" si="168"/>
        <v>1.5790844665888564</v>
      </c>
      <c r="AA213">
        <f t="shared" si="169"/>
        <v>-52.346450047349713</v>
      </c>
      <c r="AB213">
        <f t="shared" si="170"/>
        <v>7.9077801136452708</v>
      </c>
      <c r="AC213">
        <f t="shared" si="171"/>
        <v>1.094355018645772</v>
      </c>
      <c r="AD213">
        <f t="shared" si="172"/>
        <v>151.08656557255301</v>
      </c>
      <c r="AE213">
        <f t="shared" si="173"/>
        <v>23.993734972221628</v>
      </c>
      <c r="AF213">
        <f t="shared" si="174"/>
        <v>1.1896303447719845</v>
      </c>
      <c r="AG213">
        <f t="shared" si="175"/>
        <v>12.977503057986203</v>
      </c>
      <c r="AH213">
        <v>1353.913922154929</v>
      </c>
      <c r="AI213">
        <v>1327.5212727272731</v>
      </c>
      <c r="AJ213">
        <v>1.7322733590345309</v>
      </c>
      <c r="AK213">
        <v>67.047301081910973</v>
      </c>
      <c r="AL213">
        <f t="shared" si="176"/>
        <v>1.1869943321394492</v>
      </c>
      <c r="AM213">
        <v>35.591707889790207</v>
      </c>
      <c r="AN213">
        <v>37.020448251748292</v>
      </c>
      <c r="AO213">
        <v>-5.5469059238627808E-6</v>
      </c>
      <c r="AP213">
        <v>77.180000000000007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19244.490213033649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1009.5337872992807</v>
      </c>
      <c r="BI213">
        <f t="shared" si="183"/>
        <v>12.977503057986203</v>
      </c>
      <c r="BJ213" t="e">
        <f t="shared" si="184"/>
        <v>#DIV/0!</v>
      </c>
      <c r="BK213">
        <f t="shared" si="185"/>
        <v>1.2854946730117677E-2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1200.0337500000001</v>
      </c>
      <c r="CQ213">
        <f t="shared" si="197"/>
        <v>1009.5337872992807</v>
      </c>
      <c r="CR213">
        <f t="shared" si="198"/>
        <v>0.84125449580003953</v>
      </c>
      <c r="CS213">
        <f t="shared" si="199"/>
        <v>0.16202117689407625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1656607267.6875</v>
      </c>
      <c r="CZ213">
        <v>1275.36375</v>
      </c>
      <c r="DA213">
        <v>1307.25</v>
      </c>
      <c r="DB213">
        <v>37.022374999999997</v>
      </c>
      <c r="DC213">
        <v>35.590499999999999</v>
      </c>
      <c r="DD213">
        <v>1276.865</v>
      </c>
      <c r="DE213">
        <v>36.547725</v>
      </c>
      <c r="DF213">
        <v>480.03662500000002</v>
      </c>
      <c r="DG213">
        <v>101.05012499999999</v>
      </c>
      <c r="DH213">
        <v>9.999992499999999E-2</v>
      </c>
      <c r="DI213">
        <v>34.023575000000001</v>
      </c>
      <c r="DJ213">
        <v>999.9</v>
      </c>
      <c r="DK213">
        <v>33.935787500000004</v>
      </c>
      <c r="DL213">
        <v>0</v>
      </c>
      <c r="DM213">
        <v>0</v>
      </c>
      <c r="DN213">
        <v>3993.9850000000001</v>
      </c>
      <c r="DO213">
        <v>0</v>
      </c>
      <c r="DP213">
        <v>62.986137499999998</v>
      </c>
      <c r="DQ213">
        <v>-31.886649999999999</v>
      </c>
      <c r="DR213">
        <v>1324.395</v>
      </c>
      <c r="DS213">
        <v>1355.49125</v>
      </c>
      <c r="DT213">
        <v>1.4318787500000001</v>
      </c>
      <c r="DU213">
        <v>1307.25</v>
      </c>
      <c r="DV213">
        <v>35.590499999999999</v>
      </c>
      <c r="DW213">
        <v>3.7411124999999998</v>
      </c>
      <c r="DX213">
        <v>3.5964225000000001</v>
      </c>
      <c r="DY213">
        <v>27.755637499999999</v>
      </c>
      <c r="DZ213">
        <v>27.081937499999999</v>
      </c>
      <c r="EA213">
        <v>1200.0337500000001</v>
      </c>
      <c r="EB213">
        <v>0.95801049999999999</v>
      </c>
      <c r="EC213">
        <v>4.19893E-2</v>
      </c>
      <c r="ED213">
        <v>0</v>
      </c>
      <c r="EE213">
        <v>642.19775000000004</v>
      </c>
      <c r="EF213">
        <v>5.0001600000000002</v>
      </c>
      <c r="EG213">
        <v>8628.1037499999984</v>
      </c>
      <c r="EH213">
        <v>9515.4724999999999</v>
      </c>
      <c r="EI213">
        <v>49.125</v>
      </c>
      <c r="EJ213">
        <v>50.811999999999998</v>
      </c>
      <c r="EK213">
        <v>50.241875</v>
      </c>
      <c r="EL213">
        <v>50.257624999999997</v>
      </c>
      <c r="EM213">
        <v>50.811999999999998</v>
      </c>
      <c r="EN213">
        <v>1144.8525</v>
      </c>
      <c r="EO213">
        <v>50.181250000000013</v>
      </c>
      <c r="EP213">
        <v>0</v>
      </c>
      <c r="EQ213">
        <v>11838.399999856951</v>
      </c>
      <c r="ER213">
        <v>0</v>
      </c>
      <c r="ES213">
        <v>642.07736</v>
      </c>
      <c r="ET213">
        <v>1.8588461664854561</v>
      </c>
      <c r="EU213">
        <v>86.855384857521983</v>
      </c>
      <c r="EV213">
        <v>8620.6424000000006</v>
      </c>
      <c r="EW213">
        <v>15</v>
      </c>
      <c r="EX213">
        <v>1656590095.5</v>
      </c>
      <c r="EY213" t="s">
        <v>416</v>
      </c>
      <c r="EZ213">
        <v>1656590095.5</v>
      </c>
      <c r="FA213">
        <v>1656352397</v>
      </c>
      <c r="FB213">
        <v>2</v>
      </c>
      <c r="FC213">
        <v>-0.995</v>
      </c>
      <c r="FD213">
        <v>0.47499999999999998</v>
      </c>
      <c r="FE213">
        <v>-1.5009999999999999</v>
      </c>
      <c r="FF213">
        <v>0.47499999999999998</v>
      </c>
      <c r="FG213">
        <v>427</v>
      </c>
      <c r="FH213">
        <v>33</v>
      </c>
      <c r="FI213">
        <v>0.32</v>
      </c>
      <c r="FJ213">
        <v>0.2</v>
      </c>
      <c r="FK213">
        <v>-31.806739024390239</v>
      </c>
      <c r="FL213">
        <v>-0.75044111498255317</v>
      </c>
      <c r="FM213">
        <v>9.0123210724226299E-2</v>
      </c>
      <c r="FN213">
        <v>0</v>
      </c>
      <c r="FO213">
        <v>641.99241176470582</v>
      </c>
      <c r="FP213">
        <v>1.8492895337174919</v>
      </c>
      <c r="FQ213">
        <v>0.24281378941933451</v>
      </c>
      <c r="FR213">
        <v>0</v>
      </c>
      <c r="FS213">
        <v>1.437528780487805</v>
      </c>
      <c r="FT213">
        <v>-4.279442508710779E-2</v>
      </c>
      <c r="FU213">
        <v>4.4317772656466189E-3</v>
      </c>
      <c r="FV213">
        <v>1</v>
      </c>
      <c r="FW213">
        <v>1</v>
      </c>
      <c r="FX213">
        <v>3</v>
      </c>
      <c r="FY213" t="s">
        <v>417</v>
      </c>
      <c r="FZ213">
        <v>2.9742199999999999</v>
      </c>
      <c r="GA213">
        <v>2.8637700000000001</v>
      </c>
      <c r="GB213">
        <v>0.21268999999999999</v>
      </c>
      <c r="GC213">
        <v>0.21860499999999999</v>
      </c>
      <c r="GD213">
        <v>0.14943600000000001</v>
      </c>
      <c r="GE213">
        <v>0.14829000000000001</v>
      </c>
      <c r="GF213">
        <v>27281.599999999999</v>
      </c>
      <c r="GG213">
        <v>23575.8</v>
      </c>
      <c r="GH213">
        <v>30972</v>
      </c>
      <c r="GI213">
        <v>28118.3</v>
      </c>
      <c r="GJ213">
        <v>34727</v>
      </c>
      <c r="GK213">
        <v>33828.9</v>
      </c>
      <c r="GL213">
        <v>40401</v>
      </c>
      <c r="GM213">
        <v>39233.800000000003</v>
      </c>
      <c r="GN213">
        <v>2.0657000000000001</v>
      </c>
      <c r="GO213">
        <v>2.3933499999999999</v>
      </c>
      <c r="GP213">
        <v>0</v>
      </c>
      <c r="GQ213">
        <v>0.17149700000000001</v>
      </c>
      <c r="GR213">
        <v>999.9</v>
      </c>
      <c r="GS213">
        <v>31.148800000000001</v>
      </c>
      <c r="GT213">
        <v>67</v>
      </c>
      <c r="GU213">
        <v>37.299999999999997</v>
      </c>
      <c r="GV213">
        <v>42.496499999999997</v>
      </c>
      <c r="GW213">
        <v>24.301600000000001</v>
      </c>
      <c r="GX213">
        <v>16.222000000000001</v>
      </c>
      <c r="GY213">
        <v>2</v>
      </c>
      <c r="GZ213">
        <v>0.47047299999999997</v>
      </c>
      <c r="HA213">
        <v>0.39230900000000002</v>
      </c>
      <c r="HB213">
        <v>20.212399999999999</v>
      </c>
      <c r="HC213">
        <v>5.21549</v>
      </c>
      <c r="HD213">
        <v>11.968299999999999</v>
      </c>
      <c r="HE213">
        <v>4.9915000000000003</v>
      </c>
      <c r="HF213">
        <v>3.2926500000000001</v>
      </c>
      <c r="HG213">
        <v>6316.8</v>
      </c>
      <c r="HH213">
        <v>9999</v>
      </c>
      <c r="HI213">
        <v>9999</v>
      </c>
      <c r="HJ213">
        <v>493</v>
      </c>
      <c r="HK213">
        <v>4.9713700000000003</v>
      </c>
      <c r="HL213">
        <v>1.8744000000000001</v>
      </c>
      <c r="HM213">
        <v>1.87073</v>
      </c>
      <c r="HN213">
        <v>1.87032</v>
      </c>
      <c r="HO213">
        <v>1.875</v>
      </c>
      <c r="HP213">
        <v>1.8716699999999999</v>
      </c>
      <c r="HQ213">
        <v>1.86721</v>
      </c>
      <c r="HR213">
        <v>1.8782000000000001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-1.5</v>
      </c>
      <c r="IG213">
        <v>0.47460000000000002</v>
      </c>
      <c r="IH213">
        <v>-1.5014285714286191</v>
      </c>
      <c r="II213">
        <v>0</v>
      </c>
      <c r="IJ213">
        <v>0</v>
      </c>
      <c r="IK213">
        <v>0</v>
      </c>
      <c r="IL213">
        <v>0.47462380952381272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286.2</v>
      </c>
      <c r="IU213">
        <v>4247.8999999999996</v>
      </c>
      <c r="IV213">
        <v>3.3947799999999999</v>
      </c>
      <c r="IW213">
        <v>2.52441</v>
      </c>
      <c r="IX213">
        <v>2.1484399999999999</v>
      </c>
      <c r="IY213">
        <v>2.5964399999999999</v>
      </c>
      <c r="IZ213">
        <v>2.5451700000000002</v>
      </c>
      <c r="JA213">
        <v>2.3144499999999999</v>
      </c>
      <c r="JB213">
        <v>41.222299999999997</v>
      </c>
      <c r="JC213">
        <v>15.6381</v>
      </c>
      <c r="JD213">
        <v>18</v>
      </c>
      <c r="JE213">
        <v>500.048</v>
      </c>
      <c r="JF213">
        <v>927.55200000000002</v>
      </c>
      <c r="JG213">
        <v>30.999199999999998</v>
      </c>
      <c r="JH213">
        <v>33.584800000000001</v>
      </c>
      <c r="JI213">
        <v>30.0001</v>
      </c>
      <c r="JJ213">
        <v>33.375500000000002</v>
      </c>
      <c r="JK213">
        <v>33.2883</v>
      </c>
      <c r="JL213">
        <v>68.039699999999996</v>
      </c>
      <c r="JM213">
        <v>20.631599999999999</v>
      </c>
      <c r="JN213">
        <v>95.545699999999997</v>
      </c>
      <c r="JO213">
        <v>31</v>
      </c>
      <c r="JP213">
        <v>1323.92</v>
      </c>
      <c r="JQ213">
        <v>35.522100000000002</v>
      </c>
      <c r="JR213">
        <v>98.740700000000004</v>
      </c>
      <c r="JS213">
        <v>98.765699999999995</v>
      </c>
    </row>
    <row r="214" spans="1:279" x14ac:dyDescent="0.2">
      <c r="A214">
        <v>199</v>
      </c>
      <c r="B214">
        <v>1656607274</v>
      </c>
      <c r="C214">
        <v>790.5</v>
      </c>
      <c r="D214" t="s">
        <v>818</v>
      </c>
      <c r="E214" t="s">
        <v>819</v>
      </c>
      <c r="F214">
        <v>4</v>
      </c>
      <c r="G214">
        <v>1656607272</v>
      </c>
      <c r="H214">
        <f t="shared" si="150"/>
        <v>1.1896597695519094E-3</v>
      </c>
      <c r="I214">
        <f t="shared" si="151"/>
        <v>1.1896597695519093</v>
      </c>
      <c r="J214">
        <f t="shared" si="152"/>
        <v>13.072327582862982</v>
      </c>
      <c r="K214">
        <f t="shared" si="153"/>
        <v>1282.49</v>
      </c>
      <c r="L214">
        <f t="shared" si="154"/>
        <v>967.42336758174883</v>
      </c>
      <c r="M214">
        <f t="shared" si="155"/>
        <v>97.855654313910875</v>
      </c>
      <c r="N214">
        <f t="shared" si="156"/>
        <v>129.72489843278743</v>
      </c>
      <c r="O214">
        <f t="shared" si="157"/>
        <v>7.473504998617693E-2</v>
      </c>
      <c r="P214">
        <f t="shared" si="158"/>
        <v>1.6717977830366211</v>
      </c>
      <c r="Q214">
        <f t="shared" si="159"/>
        <v>7.292740979729849E-2</v>
      </c>
      <c r="R214">
        <f t="shared" si="160"/>
        <v>4.5738398831544201E-2</v>
      </c>
      <c r="S214">
        <f t="shared" si="161"/>
        <v>194.42235261252588</v>
      </c>
      <c r="T214">
        <f t="shared" si="162"/>
        <v>35.409232116789191</v>
      </c>
      <c r="U214">
        <f t="shared" si="163"/>
        <v>33.925042857142863</v>
      </c>
      <c r="V214">
        <f t="shared" si="164"/>
        <v>5.3207108458132648</v>
      </c>
      <c r="W214">
        <f t="shared" si="165"/>
        <v>69.983655265473018</v>
      </c>
      <c r="X214">
        <f t="shared" si="166"/>
        <v>3.7445855339439476</v>
      </c>
      <c r="Y214">
        <f t="shared" si="167"/>
        <v>5.3506572638130949</v>
      </c>
      <c r="Z214">
        <f t="shared" si="168"/>
        <v>1.5761253118693173</v>
      </c>
      <c r="AA214">
        <f t="shared" si="169"/>
        <v>-52.463995837239203</v>
      </c>
      <c r="AB214">
        <f t="shared" si="170"/>
        <v>9.0670741851531957</v>
      </c>
      <c r="AC214">
        <f t="shared" si="171"/>
        <v>1.2540219053237769</v>
      </c>
      <c r="AD214">
        <f t="shared" si="172"/>
        <v>152.27945286576366</v>
      </c>
      <c r="AE214">
        <f t="shared" si="173"/>
        <v>23.957773800791582</v>
      </c>
      <c r="AF214">
        <f t="shared" si="174"/>
        <v>1.2555895643889268</v>
      </c>
      <c r="AG214">
        <f t="shared" si="175"/>
        <v>13.072327582862982</v>
      </c>
      <c r="AH214">
        <v>1360.729350405484</v>
      </c>
      <c r="AI214">
        <v>1334.352303030302</v>
      </c>
      <c r="AJ214">
        <v>1.7049861842952641</v>
      </c>
      <c r="AK214">
        <v>67.047301081910973</v>
      </c>
      <c r="AL214">
        <f t="shared" si="176"/>
        <v>1.1896597695519093</v>
      </c>
      <c r="AM214">
        <v>35.585331364755241</v>
      </c>
      <c r="AN214">
        <v>37.018006993007027</v>
      </c>
      <c r="AO214">
        <v>-1.9536342441592921E-6</v>
      </c>
      <c r="AP214">
        <v>77.180000000000007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19267.288443852201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1009.4864997992363</v>
      </c>
      <c r="BI214">
        <f t="shared" si="183"/>
        <v>13.072327582862982</v>
      </c>
      <c r="BJ214" t="e">
        <f t="shared" si="184"/>
        <v>#DIV/0!</v>
      </c>
      <c r="BK214">
        <f t="shared" si="185"/>
        <v>1.2949482321420612E-2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1199.977142857143</v>
      </c>
      <c r="CQ214">
        <f t="shared" si="197"/>
        <v>1009.4864997992363</v>
      </c>
      <c r="CR214">
        <f t="shared" si="198"/>
        <v>0.84125477373314883</v>
      </c>
      <c r="CS214">
        <f t="shared" si="199"/>
        <v>0.16202171330497736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1656607272</v>
      </c>
      <c r="CZ214">
        <v>1282.49</v>
      </c>
      <c r="DA214">
        <v>1314.464285714286</v>
      </c>
      <c r="DB214">
        <v>37.019828571428569</v>
      </c>
      <c r="DC214">
        <v>35.507771428571438</v>
      </c>
      <c r="DD214">
        <v>1283.99</v>
      </c>
      <c r="DE214">
        <v>36.545185714285722</v>
      </c>
      <c r="DF214">
        <v>479.78657142857139</v>
      </c>
      <c r="DG214">
        <v>101.051</v>
      </c>
      <c r="DH214">
        <v>9.9806971428571423E-2</v>
      </c>
      <c r="DI214">
        <v>34.025642857142849</v>
      </c>
      <c r="DJ214">
        <v>999.89999999999986</v>
      </c>
      <c r="DK214">
        <v>33.925042857142863</v>
      </c>
      <c r="DL214">
        <v>0</v>
      </c>
      <c r="DM214">
        <v>0</v>
      </c>
      <c r="DN214">
        <v>3997.7685714285722</v>
      </c>
      <c r="DO214">
        <v>0</v>
      </c>
      <c r="DP214">
        <v>62.502242857142861</v>
      </c>
      <c r="DQ214">
        <v>-31.973742857142859</v>
      </c>
      <c r="DR214">
        <v>1331.7914285714289</v>
      </c>
      <c r="DS214">
        <v>1362.8542857142861</v>
      </c>
      <c r="DT214">
        <v>1.51203</v>
      </c>
      <c r="DU214">
        <v>1314.464285714286</v>
      </c>
      <c r="DV214">
        <v>35.507771428571438</v>
      </c>
      <c r="DW214">
        <v>3.7408842857142859</v>
      </c>
      <c r="DX214">
        <v>3.5880899999999998</v>
      </c>
      <c r="DY214">
        <v>27.7546</v>
      </c>
      <c r="DZ214">
        <v>27.042471428571432</v>
      </c>
      <c r="EA214">
        <v>1199.977142857143</v>
      </c>
      <c r="EB214">
        <v>0.95800071428571421</v>
      </c>
      <c r="EC214">
        <v>4.1999128571428568E-2</v>
      </c>
      <c r="ED214">
        <v>0</v>
      </c>
      <c r="EE214">
        <v>642.46942857142858</v>
      </c>
      <c r="EF214">
        <v>5.0001600000000002</v>
      </c>
      <c r="EG214">
        <v>8632.4114285714277</v>
      </c>
      <c r="EH214">
        <v>9515.0028571428575</v>
      </c>
      <c r="EI214">
        <v>49.125</v>
      </c>
      <c r="EJ214">
        <v>50.830000000000013</v>
      </c>
      <c r="EK214">
        <v>50.223000000000013</v>
      </c>
      <c r="EL214">
        <v>50.232000000000014</v>
      </c>
      <c r="EM214">
        <v>50.794285714285706</v>
      </c>
      <c r="EN214">
        <v>1144.787142857143</v>
      </c>
      <c r="EO214">
        <v>50.19</v>
      </c>
      <c r="EP214">
        <v>0</v>
      </c>
      <c r="EQ214">
        <v>11842.599999904631</v>
      </c>
      <c r="ER214">
        <v>0</v>
      </c>
      <c r="ES214">
        <v>642.24165384615378</v>
      </c>
      <c r="ET214">
        <v>1.4822906060434511</v>
      </c>
      <c r="EU214">
        <v>82.791453089722495</v>
      </c>
      <c r="EV214">
        <v>8625.8003846153842</v>
      </c>
      <c r="EW214">
        <v>15</v>
      </c>
      <c r="EX214">
        <v>1656590095.5</v>
      </c>
      <c r="EY214" t="s">
        <v>416</v>
      </c>
      <c r="EZ214">
        <v>1656590095.5</v>
      </c>
      <c r="FA214">
        <v>1656352397</v>
      </c>
      <c r="FB214">
        <v>2</v>
      </c>
      <c r="FC214">
        <v>-0.995</v>
      </c>
      <c r="FD214">
        <v>0.47499999999999998</v>
      </c>
      <c r="FE214">
        <v>-1.5009999999999999</v>
      </c>
      <c r="FF214">
        <v>0.47499999999999998</v>
      </c>
      <c r="FG214">
        <v>427</v>
      </c>
      <c r="FH214">
        <v>33</v>
      </c>
      <c r="FI214">
        <v>0.32</v>
      </c>
      <c r="FJ214">
        <v>0.2</v>
      </c>
      <c r="FK214">
        <v>-31.862836585365852</v>
      </c>
      <c r="FL214">
        <v>-0.58384390243905815</v>
      </c>
      <c r="FM214">
        <v>7.4039349314245412E-2</v>
      </c>
      <c r="FN214">
        <v>0</v>
      </c>
      <c r="FO214">
        <v>642.12352941176482</v>
      </c>
      <c r="FP214">
        <v>1.9642169629739861</v>
      </c>
      <c r="FQ214">
        <v>0.26103338025151451</v>
      </c>
      <c r="FR214">
        <v>0</v>
      </c>
      <c r="FS214">
        <v>1.4492063414634151</v>
      </c>
      <c r="FT214">
        <v>0.1818913588850174</v>
      </c>
      <c r="FU214">
        <v>3.1737481861480343E-2</v>
      </c>
      <c r="FV214">
        <v>0</v>
      </c>
      <c r="FW214">
        <v>0</v>
      </c>
      <c r="FX214">
        <v>3</v>
      </c>
      <c r="FY214" t="s">
        <v>425</v>
      </c>
      <c r="FZ214">
        <v>2.97424</v>
      </c>
      <c r="GA214">
        <v>2.8638599999999999</v>
      </c>
      <c r="GB214">
        <v>0.21337200000000001</v>
      </c>
      <c r="GC214">
        <v>0.21929799999999999</v>
      </c>
      <c r="GD214">
        <v>0.14942</v>
      </c>
      <c r="GE214">
        <v>0.147954</v>
      </c>
      <c r="GF214">
        <v>27257.5</v>
      </c>
      <c r="GG214">
        <v>23555.4</v>
      </c>
      <c r="GH214">
        <v>30971.5</v>
      </c>
      <c r="GI214">
        <v>28119</v>
      </c>
      <c r="GJ214">
        <v>34727.1</v>
      </c>
      <c r="GK214">
        <v>33842.9</v>
      </c>
      <c r="GL214">
        <v>40400.300000000003</v>
      </c>
      <c r="GM214">
        <v>39234.400000000001</v>
      </c>
      <c r="GN214">
        <v>2.0657000000000001</v>
      </c>
      <c r="GO214">
        <v>2.3938299999999999</v>
      </c>
      <c r="GP214">
        <v>0</v>
      </c>
      <c r="GQ214">
        <v>0.17229800000000001</v>
      </c>
      <c r="GR214">
        <v>999.9</v>
      </c>
      <c r="GS214">
        <v>31.142399999999999</v>
      </c>
      <c r="GT214">
        <v>67</v>
      </c>
      <c r="GU214">
        <v>37.299999999999997</v>
      </c>
      <c r="GV214">
        <v>42.492100000000001</v>
      </c>
      <c r="GW214">
        <v>24.1416</v>
      </c>
      <c r="GX214">
        <v>16.081700000000001</v>
      </c>
      <c r="GY214">
        <v>2</v>
      </c>
      <c r="GZ214">
        <v>0.47040100000000001</v>
      </c>
      <c r="HA214">
        <v>0.390046</v>
      </c>
      <c r="HB214">
        <v>20.212299999999999</v>
      </c>
      <c r="HC214">
        <v>5.2156399999999996</v>
      </c>
      <c r="HD214">
        <v>11.968</v>
      </c>
      <c r="HE214">
        <v>4.9894999999999996</v>
      </c>
      <c r="HF214">
        <v>3.2926500000000001</v>
      </c>
      <c r="HG214">
        <v>6316.8</v>
      </c>
      <c r="HH214">
        <v>9999</v>
      </c>
      <c r="HI214">
        <v>9999</v>
      </c>
      <c r="HJ214">
        <v>493</v>
      </c>
      <c r="HK214">
        <v>4.9713799999999999</v>
      </c>
      <c r="HL214">
        <v>1.87439</v>
      </c>
      <c r="HM214">
        <v>1.87073</v>
      </c>
      <c r="HN214">
        <v>1.8703099999999999</v>
      </c>
      <c r="HO214">
        <v>1.875</v>
      </c>
      <c r="HP214">
        <v>1.8716600000000001</v>
      </c>
      <c r="HQ214">
        <v>1.8672200000000001</v>
      </c>
      <c r="HR214">
        <v>1.8782000000000001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-1.5</v>
      </c>
      <c r="IG214">
        <v>0.47460000000000002</v>
      </c>
      <c r="IH214">
        <v>-1.5014285714286191</v>
      </c>
      <c r="II214">
        <v>0</v>
      </c>
      <c r="IJ214">
        <v>0</v>
      </c>
      <c r="IK214">
        <v>0</v>
      </c>
      <c r="IL214">
        <v>0.47462380952381272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286.3</v>
      </c>
      <c r="IU214">
        <v>4247.8999999999996</v>
      </c>
      <c r="IV214">
        <v>3.4081999999999999</v>
      </c>
      <c r="IW214">
        <v>2.5305200000000001</v>
      </c>
      <c r="IX214">
        <v>2.1484399999999999</v>
      </c>
      <c r="IY214">
        <v>2.5976599999999999</v>
      </c>
      <c r="IZ214">
        <v>2.5451700000000002</v>
      </c>
      <c r="JA214">
        <v>2.2973599999999998</v>
      </c>
      <c r="JB214">
        <v>41.222299999999997</v>
      </c>
      <c r="JC214">
        <v>15.629300000000001</v>
      </c>
      <c r="JD214">
        <v>18</v>
      </c>
      <c r="JE214">
        <v>500.048</v>
      </c>
      <c r="JF214">
        <v>928.11900000000003</v>
      </c>
      <c r="JG214">
        <v>30.999300000000002</v>
      </c>
      <c r="JH214">
        <v>33.584099999999999</v>
      </c>
      <c r="JI214">
        <v>30.0001</v>
      </c>
      <c r="JJ214">
        <v>33.375500000000002</v>
      </c>
      <c r="JK214">
        <v>33.2883</v>
      </c>
      <c r="JL214">
        <v>68.317499999999995</v>
      </c>
      <c r="JM214">
        <v>20.631599999999999</v>
      </c>
      <c r="JN214">
        <v>95.545699999999997</v>
      </c>
      <c r="JO214">
        <v>31</v>
      </c>
      <c r="JP214">
        <v>1330.61</v>
      </c>
      <c r="JQ214">
        <v>35.522500000000001</v>
      </c>
      <c r="JR214">
        <v>98.739199999999997</v>
      </c>
      <c r="JS214">
        <v>98.767700000000005</v>
      </c>
    </row>
    <row r="215" spans="1:279" x14ac:dyDescent="0.2">
      <c r="A215">
        <v>200</v>
      </c>
      <c r="B215">
        <v>1656607278</v>
      </c>
      <c r="C215">
        <v>794.5</v>
      </c>
      <c r="D215" t="s">
        <v>820</v>
      </c>
      <c r="E215" t="s">
        <v>821</v>
      </c>
      <c r="F215">
        <v>4</v>
      </c>
      <c r="G215">
        <v>1656607275.6875</v>
      </c>
      <c r="H215">
        <f t="shared" si="150"/>
        <v>1.2655727013637904E-3</v>
      </c>
      <c r="I215">
        <f t="shared" si="151"/>
        <v>1.2655727013637903</v>
      </c>
      <c r="J215">
        <f t="shared" si="152"/>
        <v>13.070191091170427</v>
      </c>
      <c r="K215">
        <f t="shared" si="153"/>
        <v>1288.57375</v>
      </c>
      <c r="L215">
        <f t="shared" si="154"/>
        <v>989.72327303057614</v>
      </c>
      <c r="M215">
        <f t="shared" si="155"/>
        <v>100.10989006936472</v>
      </c>
      <c r="N215">
        <f t="shared" si="156"/>
        <v>130.33842890626241</v>
      </c>
      <c r="O215">
        <f t="shared" si="157"/>
        <v>7.9440769231461636E-2</v>
      </c>
      <c r="P215">
        <f t="shared" si="158"/>
        <v>1.6781738934693202</v>
      </c>
      <c r="Q215">
        <f t="shared" si="159"/>
        <v>7.7409204002900495E-2</v>
      </c>
      <c r="R215">
        <f t="shared" si="160"/>
        <v>4.8558953284281087E-2</v>
      </c>
      <c r="S215">
        <f t="shared" si="161"/>
        <v>194.41326973755648</v>
      </c>
      <c r="T215">
        <f t="shared" si="162"/>
        <v>35.370775681159628</v>
      </c>
      <c r="U215">
        <f t="shared" si="163"/>
        <v>33.931575000000002</v>
      </c>
      <c r="V215">
        <f t="shared" si="164"/>
        <v>5.3226508872994875</v>
      </c>
      <c r="W215">
        <f t="shared" si="165"/>
        <v>69.959857761353817</v>
      </c>
      <c r="X215">
        <f t="shared" si="166"/>
        <v>3.7430553647571547</v>
      </c>
      <c r="Y215">
        <f t="shared" si="167"/>
        <v>5.3502901299848524</v>
      </c>
      <c r="Z215">
        <f t="shared" si="168"/>
        <v>1.5795955225423328</v>
      </c>
      <c r="AA215">
        <f t="shared" si="169"/>
        <v>-55.811756130143152</v>
      </c>
      <c r="AB215">
        <f t="shared" si="170"/>
        <v>8.3993531398297669</v>
      </c>
      <c r="AC215">
        <f t="shared" si="171"/>
        <v>1.1572890084235459</v>
      </c>
      <c r="AD215">
        <f t="shared" si="172"/>
        <v>148.15815575566663</v>
      </c>
      <c r="AE215">
        <f t="shared" si="173"/>
        <v>23.956348617541618</v>
      </c>
      <c r="AF215">
        <f t="shared" si="174"/>
        <v>1.294032834235135</v>
      </c>
      <c r="AG215">
        <f t="shared" si="175"/>
        <v>13.070191091170427</v>
      </c>
      <c r="AH215">
        <v>1367.499974282415</v>
      </c>
      <c r="AI215">
        <v>1341.1671515151511</v>
      </c>
      <c r="AJ215">
        <v>1.701643587369271</v>
      </c>
      <c r="AK215">
        <v>67.047301081910973</v>
      </c>
      <c r="AL215">
        <f t="shared" si="176"/>
        <v>1.2655727013637903</v>
      </c>
      <c r="AM215">
        <v>35.469769246433557</v>
      </c>
      <c r="AN215">
        <v>36.993055944055968</v>
      </c>
      <c r="AO215">
        <v>-6.6912689649139539E-5</v>
      </c>
      <c r="AP215">
        <v>77.180000000000007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19421.383840968534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1009.440412299252</v>
      </c>
      <c r="BI215">
        <f t="shared" si="183"/>
        <v>13.070191091170427</v>
      </c>
      <c r="BJ215" t="e">
        <f t="shared" si="184"/>
        <v>#DIV/0!</v>
      </c>
      <c r="BK215">
        <f t="shared" si="185"/>
        <v>1.2947957038295913E-2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1199.9224999999999</v>
      </c>
      <c r="CQ215">
        <f t="shared" si="197"/>
        <v>1009.440412299252</v>
      </c>
      <c r="CR215">
        <f t="shared" si="198"/>
        <v>0.8412546746137789</v>
      </c>
      <c r="CS215">
        <f t="shared" si="199"/>
        <v>0.16202152200459322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1656607275.6875</v>
      </c>
      <c r="CZ215">
        <v>1288.57375</v>
      </c>
      <c r="DA215">
        <v>1320.5912499999999</v>
      </c>
      <c r="DB215">
        <v>37.005225000000003</v>
      </c>
      <c r="DC215">
        <v>35.448137500000001</v>
      </c>
      <c r="DD215">
        <v>1290.0762500000001</v>
      </c>
      <c r="DE215">
        <v>36.530587500000003</v>
      </c>
      <c r="DF215">
        <v>480.18374999999997</v>
      </c>
      <c r="DG215">
        <v>101.04925</v>
      </c>
      <c r="DH215">
        <v>0.10012457499999999</v>
      </c>
      <c r="DI215">
        <v>34.024412499999997</v>
      </c>
      <c r="DJ215">
        <v>999.9</v>
      </c>
      <c r="DK215">
        <v>33.931575000000002</v>
      </c>
      <c r="DL215">
        <v>0</v>
      </c>
      <c r="DM215">
        <v>0</v>
      </c>
      <c r="DN215">
        <v>4023.4387499999998</v>
      </c>
      <c r="DO215">
        <v>0</v>
      </c>
      <c r="DP215">
        <v>61.796224999999993</v>
      </c>
      <c r="DQ215">
        <v>-32.017299999999999</v>
      </c>
      <c r="DR215">
        <v>1338.09</v>
      </c>
      <c r="DS215">
        <v>1369.125</v>
      </c>
      <c r="DT215">
        <v>1.55708</v>
      </c>
      <c r="DU215">
        <v>1320.5912499999999</v>
      </c>
      <c r="DV215">
        <v>35.448137500000001</v>
      </c>
      <c r="DW215">
        <v>3.7393537499999998</v>
      </c>
      <c r="DX215">
        <v>3.5820124999999998</v>
      </c>
      <c r="DY215">
        <v>27.747575000000001</v>
      </c>
      <c r="DZ215">
        <v>27.013562499999999</v>
      </c>
      <c r="EA215">
        <v>1199.9224999999999</v>
      </c>
      <c r="EB215">
        <v>0.95800449999999993</v>
      </c>
      <c r="EC215">
        <v>4.19953125E-2</v>
      </c>
      <c r="ED215">
        <v>0</v>
      </c>
      <c r="EE215">
        <v>642.42049999999995</v>
      </c>
      <c r="EF215">
        <v>5.0001600000000002</v>
      </c>
      <c r="EG215">
        <v>8634.6487500000003</v>
      </c>
      <c r="EH215">
        <v>9514.5649999999987</v>
      </c>
      <c r="EI215">
        <v>49.125</v>
      </c>
      <c r="EJ215">
        <v>50.811999999999998</v>
      </c>
      <c r="EK215">
        <v>50.265500000000003</v>
      </c>
      <c r="EL215">
        <v>50.234250000000003</v>
      </c>
      <c r="EM215">
        <v>50.811999999999998</v>
      </c>
      <c r="EN215">
        <v>1144.73875</v>
      </c>
      <c r="EO215">
        <v>50.183750000000003</v>
      </c>
      <c r="EP215">
        <v>0</v>
      </c>
      <c r="EQ215">
        <v>11846.20000004768</v>
      </c>
      <c r="ER215">
        <v>0</v>
      </c>
      <c r="ES215">
        <v>642.33899999999994</v>
      </c>
      <c r="ET215">
        <v>1.61579487694815</v>
      </c>
      <c r="EU215">
        <v>61.783589675591088</v>
      </c>
      <c r="EV215">
        <v>8630.0111538461533</v>
      </c>
      <c r="EW215">
        <v>15</v>
      </c>
      <c r="EX215">
        <v>1656590095.5</v>
      </c>
      <c r="EY215" t="s">
        <v>416</v>
      </c>
      <c r="EZ215">
        <v>1656590095.5</v>
      </c>
      <c r="FA215">
        <v>1656352397</v>
      </c>
      <c r="FB215">
        <v>2</v>
      </c>
      <c r="FC215">
        <v>-0.995</v>
      </c>
      <c r="FD215">
        <v>0.47499999999999998</v>
      </c>
      <c r="FE215">
        <v>-1.5009999999999999</v>
      </c>
      <c r="FF215">
        <v>0.47499999999999998</v>
      </c>
      <c r="FG215">
        <v>427</v>
      </c>
      <c r="FH215">
        <v>33</v>
      </c>
      <c r="FI215">
        <v>0.32</v>
      </c>
      <c r="FJ215">
        <v>0.2</v>
      </c>
      <c r="FK215">
        <v>-31.91033170731707</v>
      </c>
      <c r="FL215">
        <v>-0.64753588850180388</v>
      </c>
      <c r="FM215">
        <v>8.0122075880661808E-2</v>
      </c>
      <c r="FN215">
        <v>0</v>
      </c>
      <c r="FO215">
        <v>642.22850000000017</v>
      </c>
      <c r="FP215">
        <v>1.8208861755718739</v>
      </c>
      <c r="FQ215">
        <v>0.27442777363301579</v>
      </c>
      <c r="FR215">
        <v>0</v>
      </c>
      <c r="FS215">
        <v>1.472288292682927</v>
      </c>
      <c r="FT215">
        <v>0.43901310104529512</v>
      </c>
      <c r="FU215">
        <v>5.2451097079946267E-2</v>
      </c>
      <c r="FV215">
        <v>0</v>
      </c>
      <c r="FW215">
        <v>0</v>
      </c>
      <c r="FX215">
        <v>3</v>
      </c>
      <c r="FY215" t="s">
        <v>425</v>
      </c>
      <c r="FZ215">
        <v>2.9742700000000002</v>
      </c>
      <c r="GA215">
        <v>2.8637899999999998</v>
      </c>
      <c r="GB215">
        <v>0.214055</v>
      </c>
      <c r="GC215">
        <v>0.21998799999999999</v>
      </c>
      <c r="GD215">
        <v>0.14935200000000001</v>
      </c>
      <c r="GE215">
        <v>0.147923</v>
      </c>
      <c r="GF215">
        <v>27233.8</v>
      </c>
      <c r="GG215">
        <v>23534.400000000001</v>
      </c>
      <c r="GH215">
        <v>30971.599999999999</v>
      </c>
      <c r="GI215">
        <v>28119</v>
      </c>
      <c r="GJ215">
        <v>34730</v>
      </c>
      <c r="GK215">
        <v>33844.400000000001</v>
      </c>
      <c r="GL215">
        <v>40400.5</v>
      </c>
      <c r="GM215">
        <v>39234.800000000003</v>
      </c>
      <c r="GN215">
        <v>2.0658799999999999</v>
      </c>
      <c r="GO215">
        <v>2.3933300000000002</v>
      </c>
      <c r="GP215">
        <v>0</v>
      </c>
      <c r="GQ215">
        <v>0.17191500000000001</v>
      </c>
      <c r="GR215">
        <v>999.9</v>
      </c>
      <c r="GS215">
        <v>31.1356</v>
      </c>
      <c r="GT215">
        <v>67</v>
      </c>
      <c r="GU215">
        <v>37.299999999999997</v>
      </c>
      <c r="GV215">
        <v>42.496099999999998</v>
      </c>
      <c r="GW215">
        <v>23.921600000000002</v>
      </c>
      <c r="GX215">
        <v>16.350200000000001</v>
      </c>
      <c r="GY215">
        <v>2</v>
      </c>
      <c r="GZ215">
        <v>0.47056700000000001</v>
      </c>
      <c r="HA215">
        <v>0.38822699999999999</v>
      </c>
      <c r="HB215">
        <v>20.212399999999999</v>
      </c>
      <c r="HC215">
        <v>5.2151899999999998</v>
      </c>
      <c r="HD215">
        <v>11.9682</v>
      </c>
      <c r="HE215">
        <v>4.9913999999999996</v>
      </c>
      <c r="HF215">
        <v>3.2925300000000002</v>
      </c>
      <c r="HG215">
        <v>6317.1</v>
      </c>
      <c r="HH215">
        <v>9999</v>
      </c>
      <c r="HI215">
        <v>9999</v>
      </c>
      <c r="HJ215">
        <v>493</v>
      </c>
      <c r="HK215">
        <v>4.9714</v>
      </c>
      <c r="HL215">
        <v>1.8744000000000001</v>
      </c>
      <c r="HM215">
        <v>1.87073</v>
      </c>
      <c r="HN215">
        <v>1.8703399999999999</v>
      </c>
      <c r="HO215">
        <v>1.875</v>
      </c>
      <c r="HP215">
        <v>1.8716999999999999</v>
      </c>
      <c r="HQ215">
        <v>1.8672200000000001</v>
      </c>
      <c r="HR215">
        <v>1.8782000000000001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-1.5</v>
      </c>
      <c r="IG215">
        <v>0.47460000000000002</v>
      </c>
      <c r="IH215">
        <v>-1.5014285714286191</v>
      </c>
      <c r="II215">
        <v>0</v>
      </c>
      <c r="IJ215">
        <v>0</v>
      </c>
      <c r="IK215">
        <v>0</v>
      </c>
      <c r="IL215">
        <v>0.47462380952381272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286.39999999999998</v>
      </c>
      <c r="IU215">
        <v>4248</v>
      </c>
      <c r="IV215">
        <v>3.4216299999999999</v>
      </c>
      <c r="IW215">
        <v>2.5305200000000001</v>
      </c>
      <c r="IX215">
        <v>2.1484399999999999</v>
      </c>
      <c r="IY215">
        <v>2.5964399999999999</v>
      </c>
      <c r="IZ215">
        <v>2.5451700000000002</v>
      </c>
      <c r="JA215">
        <v>2.3059099999999999</v>
      </c>
      <c r="JB215">
        <v>41.222299999999997</v>
      </c>
      <c r="JC215">
        <v>15.611800000000001</v>
      </c>
      <c r="JD215">
        <v>18</v>
      </c>
      <c r="JE215">
        <v>500.15699999999998</v>
      </c>
      <c r="JF215">
        <v>927.52300000000002</v>
      </c>
      <c r="JG215">
        <v>30.999400000000001</v>
      </c>
      <c r="JH215">
        <v>33.584099999999999</v>
      </c>
      <c r="JI215">
        <v>30</v>
      </c>
      <c r="JJ215">
        <v>33.375500000000002</v>
      </c>
      <c r="JK215">
        <v>33.2883</v>
      </c>
      <c r="JL215">
        <v>68.592100000000002</v>
      </c>
      <c r="JM215">
        <v>20.631599999999999</v>
      </c>
      <c r="JN215">
        <v>95.545699999999997</v>
      </c>
      <c r="JO215">
        <v>31</v>
      </c>
      <c r="JP215">
        <v>1337.29</v>
      </c>
      <c r="JQ215">
        <v>35.522500000000001</v>
      </c>
      <c r="JR215">
        <v>98.739500000000007</v>
      </c>
      <c r="JS215">
        <v>98.768199999999993</v>
      </c>
    </row>
    <row r="216" spans="1:279" x14ac:dyDescent="0.2">
      <c r="A216">
        <v>201</v>
      </c>
      <c r="B216">
        <v>1656607282</v>
      </c>
      <c r="C216">
        <v>798.5</v>
      </c>
      <c r="D216" t="s">
        <v>822</v>
      </c>
      <c r="E216" t="s">
        <v>823</v>
      </c>
      <c r="F216">
        <v>4</v>
      </c>
      <c r="G216">
        <v>1656607280</v>
      </c>
      <c r="H216">
        <f t="shared" si="150"/>
        <v>1.231636478766991E-3</v>
      </c>
      <c r="I216">
        <f t="shared" si="151"/>
        <v>1.2316364787669911</v>
      </c>
      <c r="J216">
        <f t="shared" si="152"/>
        <v>13.147439606883845</v>
      </c>
      <c r="K216">
        <f t="shared" si="153"/>
        <v>1295.7</v>
      </c>
      <c r="L216">
        <f t="shared" si="154"/>
        <v>987.88113016664579</v>
      </c>
      <c r="M216">
        <f t="shared" si="155"/>
        <v>99.924895874858862</v>
      </c>
      <c r="N216">
        <f t="shared" si="156"/>
        <v>131.06099876937003</v>
      </c>
      <c r="O216">
        <f t="shared" si="157"/>
        <v>7.7307944543853313E-2</v>
      </c>
      <c r="P216">
        <f t="shared" si="158"/>
        <v>1.6732188669950896</v>
      </c>
      <c r="Q216">
        <f t="shared" si="159"/>
        <v>7.5377029615833632E-2</v>
      </c>
      <c r="R216">
        <f t="shared" si="160"/>
        <v>4.7280111598848609E-2</v>
      </c>
      <c r="S216">
        <f t="shared" si="161"/>
        <v>194.42224975542763</v>
      </c>
      <c r="T216">
        <f t="shared" si="162"/>
        <v>35.3890145868844</v>
      </c>
      <c r="U216">
        <f t="shared" si="163"/>
        <v>33.919499999999992</v>
      </c>
      <c r="V216">
        <f t="shared" si="164"/>
        <v>5.3190651037600594</v>
      </c>
      <c r="W216">
        <f t="shared" si="165"/>
        <v>69.908227792140735</v>
      </c>
      <c r="X216">
        <f t="shared" si="166"/>
        <v>3.7403082839347777</v>
      </c>
      <c r="Y216">
        <f t="shared" si="167"/>
        <v>5.3503119762324634</v>
      </c>
      <c r="Z216">
        <f t="shared" si="168"/>
        <v>1.5787568198252817</v>
      </c>
      <c r="AA216">
        <f t="shared" si="169"/>
        <v>-54.315168713624303</v>
      </c>
      <c r="AB216">
        <f t="shared" si="170"/>
        <v>9.4704017681669743</v>
      </c>
      <c r="AC216">
        <f t="shared" si="171"/>
        <v>1.3086488629989774</v>
      </c>
      <c r="AD216">
        <f t="shared" si="172"/>
        <v>150.88613167296927</v>
      </c>
      <c r="AE216">
        <f t="shared" si="173"/>
        <v>24.079317237580533</v>
      </c>
      <c r="AF216">
        <f t="shared" si="174"/>
        <v>1.2747545842402492</v>
      </c>
      <c r="AG216">
        <f t="shared" si="175"/>
        <v>13.147439606883845</v>
      </c>
      <c r="AH216">
        <v>1374.496855313198</v>
      </c>
      <c r="AI216">
        <v>1348.017696969697</v>
      </c>
      <c r="AJ216">
        <v>1.70788635993752</v>
      </c>
      <c r="AK216">
        <v>67.047301081910973</v>
      </c>
      <c r="AL216">
        <f t="shared" si="176"/>
        <v>1.2316364787669911</v>
      </c>
      <c r="AM216">
        <v>35.444109235104897</v>
      </c>
      <c r="AN216">
        <v>36.968213286713308</v>
      </c>
      <c r="AO216">
        <v>-6.504130536127228E-3</v>
      </c>
      <c r="AP216">
        <v>77.180000000000007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19301.67738951014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1009.4875283706882</v>
      </c>
      <c r="BI216">
        <f t="shared" si="183"/>
        <v>13.147439606883845</v>
      </c>
      <c r="BJ216" t="e">
        <f t="shared" si="184"/>
        <v>#DIV/0!</v>
      </c>
      <c r="BK216">
        <f t="shared" si="185"/>
        <v>1.3023875221226158E-2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1199.978571428572</v>
      </c>
      <c r="CQ216">
        <f t="shared" si="197"/>
        <v>1009.4875283706882</v>
      </c>
      <c r="CR216">
        <f t="shared" si="198"/>
        <v>0.84125462937966922</v>
      </c>
      <c r="CS216">
        <f t="shared" si="199"/>
        <v>0.1620214347027617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1656607280</v>
      </c>
      <c r="CZ216">
        <v>1295.7</v>
      </c>
      <c r="DA216">
        <v>1327.8657142857139</v>
      </c>
      <c r="DB216">
        <v>36.977571428571423</v>
      </c>
      <c r="DC216">
        <v>35.442957142857153</v>
      </c>
      <c r="DD216">
        <v>1297.201428571429</v>
      </c>
      <c r="DE216">
        <v>36.502914285714283</v>
      </c>
      <c r="DF216">
        <v>479.97100000000012</v>
      </c>
      <c r="DG216">
        <v>101.05071428571431</v>
      </c>
      <c r="DH216">
        <v>0.10001409999999999</v>
      </c>
      <c r="DI216">
        <v>34.024485714285717</v>
      </c>
      <c r="DJ216">
        <v>999.89999999999986</v>
      </c>
      <c r="DK216">
        <v>33.919499999999992</v>
      </c>
      <c r="DL216">
        <v>0</v>
      </c>
      <c r="DM216">
        <v>0</v>
      </c>
      <c r="DN216">
        <v>4003.482857142857</v>
      </c>
      <c r="DO216">
        <v>0</v>
      </c>
      <c r="DP216">
        <v>60.955085714285723</v>
      </c>
      <c r="DQ216">
        <v>-32.165914285714287</v>
      </c>
      <c r="DR216">
        <v>1345.45</v>
      </c>
      <c r="DS216">
        <v>1376.6571428571431</v>
      </c>
      <c r="DT216">
        <v>1.534598571428571</v>
      </c>
      <c r="DU216">
        <v>1327.8657142857139</v>
      </c>
      <c r="DV216">
        <v>35.442957142857153</v>
      </c>
      <c r="DW216">
        <v>3.7366100000000002</v>
      </c>
      <c r="DX216">
        <v>3.581537142857143</v>
      </c>
      <c r="DY216">
        <v>27.734999999999999</v>
      </c>
      <c r="DZ216">
        <v>27.011285714285709</v>
      </c>
      <c r="EA216">
        <v>1199.978571428572</v>
      </c>
      <c r="EB216">
        <v>0.95800599999999991</v>
      </c>
      <c r="EC216">
        <v>4.1993857142857138E-2</v>
      </c>
      <c r="ED216">
        <v>0</v>
      </c>
      <c r="EE216">
        <v>642.60014285714283</v>
      </c>
      <c r="EF216">
        <v>5.0001600000000002</v>
      </c>
      <c r="EG216">
        <v>8640.880000000001</v>
      </c>
      <c r="EH216">
        <v>9515.0285714285728</v>
      </c>
      <c r="EI216">
        <v>49.142714285714291</v>
      </c>
      <c r="EJ216">
        <v>50.811999999999998</v>
      </c>
      <c r="EK216">
        <v>50.267714285714291</v>
      </c>
      <c r="EL216">
        <v>50.241</v>
      </c>
      <c r="EM216">
        <v>50.811999999999998</v>
      </c>
      <c r="EN216">
        <v>1144.7942857142859</v>
      </c>
      <c r="EO216">
        <v>50.184285714285707</v>
      </c>
      <c r="EP216">
        <v>0</v>
      </c>
      <c r="EQ216">
        <v>11850.399999856951</v>
      </c>
      <c r="ER216">
        <v>0</v>
      </c>
      <c r="ES216">
        <v>642.47087999999997</v>
      </c>
      <c r="ET216">
        <v>1.855000000862826</v>
      </c>
      <c r="EU216">
        <v>60.710769192611622</v>
      </c>
      <c r="EV216">
        <v>8635.3116000000009</v>
      </c>
      <c r="EW216">
        <v>15</v>
      </c>
      <c r="EX216">
        <v>1656590095.5</v>
      </c>
      <c r="EY216" t="s">
        <v>416</v>
      </c>
      <c r="EZ216">
        <v>1656590095.5</v>
      </c>
      <c r="FA216">
        <v>1656352397</v>
      </c>
      <c r="FB216">
        <v>2</v>
      </c>
      <c r="FC216">
        <v>-0.995</v>
      </c>
      <c r="FD216">
        <v>0.47499999999999998</v>
      </c>
      <c r="FE216">
        <v>-1.5009999999999999</v>
      </c>
      <c r="FF216">
        <v>0.47499999999999998</v>
      </c>
      <c r="FG216">
        <v>427</v>
      </c>
      <c r="FH216">
        <v>33</v>
      </c>
      <c r="FI216">
        <v>0.32</v>
      </c>
      <c r="FJ216">
        <v>0.2</v>
      </c>
      <c r="FK216">
        <v>-31.969807317073169</v>
      </c>
      <c r="FL216">
        <v>-1.0963254355401371</v>
      </c>
      <c r="FM216">
        <v>0.1190053911265878</v>
      </c>
      <c r="FN216">
        <v>0</v>
      </c>
      <c r="FO216">
        <v>642.36494117647055</v>
      </c>
      <c r="FP216">
        <v>1.558013752345762</v>
      </c>
      <c r="FQ216">
        <v>0.2626540938389923</v>
      </c>
      <c r="FR216">
        <v>0</v>
      </c>
      <c r="FS216">
        <v>1.4913124390243899</v>
      </c>
      <c r="FT216">
        <v>0.47555519163762888</v>
      </c>
      <c r="FU216">
        <v>5.4562365381299049E-2</v>
      </c>
      <c r="FV216">
        <v>0</v>
      </c>
      <c r="FW216">
        <v>0</v>
      </c>
      <c r="FX216">
        <v>3</v>
      </c>
      <c r="FY216" t="s">
        <v>425</v>
      </c>
      <c r="FZ216">
        <v>2.9744299999999999</v>
      </c>
      <c r="GA216">
        <v>2.8638599999999999</v>
      </c>
      <c r="GB216">
        <v>0.21474199999999999</v>
      </c>
      <c r="GC216">
        <v>0.22067899999999999</v>
      </c>
      <c r="GD216">
        <v>0.149286</v>
      </c>
      <c r="GE216">
        <v>0.147923</v>
      </c>
      <c r="GF216">
        <v>27209.5</v>
      </c>
      <c r="GG216">
        <v>23513.3</v>
      </c>
      <c r="GH216">
        <v>30971.200000000001</v>
      </c>
      <c r="GI216">
        <v>28118.7</v>
      </c>
      <c r="GJ216">
        <v>34732.300000000003</v>
      </c>
      <c r="GK216">
        <v>33844</v>
      </c>
      <c r="GL216">
        <v>40399.9</v>
      </c>
      <c r="GM216">
        <v>39234.400000000001</v>
      </c>
      <c r="GN216">
        <v>2.0658799999999999</v>
      </c>
      <c r="GO216">
        <v>2.39392</v>
      </c>
      <c r="GP216">
        <v>0</v>
      </c>
      <c r="GQ216">
        <v>0.17225699999999999</v>
      </c>
      <c r="GR216">
        <v>999.9</v>
      </c>
      <c r="GS216">
        <v>31.1295</v>
      </c>
      <c r="GT216">
        <v>67</v>
      </c>
      <c r="GU216">
        <v>37.299999999999997</v>
      </c>
      <c r="GV216">
        <v>42.4955</v>
      </c>
      <c r="GW216">
        <v>24.271599999999999</v>
      </c>
      <c r="GX216">
        <v>16.234000000000002</v>
      </c>
      <c r="GY216">
        <v>2</v>
      </c>
      <c r="GZ216">
        <v>0.47031299999999998</v>
      </c>
      <c r="HA216">
        <v>0.38588</v>
      </c>
      <c r="HB216">
        <v>20.212499999999999</v>
      </c>
      <c r="HC216">
        <v>5.2153400000000003</v>
      </c>
      <c r="HD216">
        <v>11.968</v>
      </c>
      <c r="HE216">
        <v>4.9912000000000001</v>
      </c>
      <c r="HF216">
        <v>3.2925</v>
      </c>
      <c r="HG216">
        <v>6317.1</v>
      </c>
      <c r="HH216">
        <v>9999</v>
      </c>
      <c r="HI216">
        <v>9999</v>
      </c>
      <c r="HJ216">
        <v>493</v>
      </c>
      <c r="HK216">
        <v>4.9713700000000003</v>
      </c>
      <c r="HL216">
        <v>1.87439</v>
      </c>
      <c r="HM216">
        <v>1.87073</v>
      </c>
      <c r="HN216">
        <v>1.8703099999999999</v>
      </c>
      <c r="HO216">
        <v>1.875</v>
      </c>
      <c r="HP216">
        <v>1.8716900000000001</v>
      </c>
      <c r="HQ216">
        <v>1.8672200000000001</v>
      </c>
      <c r="HR216">
        <v>1.8782000000000001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-1.5</v>
      </c>
      <c r="IG216">
        <v>0.47460000000000002</v>
      </c>
      <c r="IH216">
        <v>-1.5014285714286191</v>
      </c>
      <c r="II216">
        <v>0</v>
      </c>
      <c r="IJ216">
        <v>0</v>
      </c>
      <c r="IK216">
        <v>0</v>
      </c>
      <c r="IL216">
        <v>0.47462380952381272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286.39999999999998</v>
      </c>
      <c r="IU216">
        <v>4248.1000000000004</v>
      </c>
      <c r="IV216">
        <v>3.43628</v>
      </c>
      <c r="IW216">
        <v>2.5268600000000001</v>
      </c>
      <c r="IX216">
        <v>2.1484399999999999</v>
      </c>
      <c r="IY216">
        <v>2.5964399999999999</v>
      </c>
      <c r="IZ216">
        <v>2.5451700000000002</v>
      </c>
      <c r="JA216">
        <v>2.2997999999999998</v>
      </c>
      <c r="JB216">
        <v>41.222299999999997</v>
      </c>
      <c r="JC216">
        <v>15.629300000000001</v>
      </c>
      <c r="JD216">
        <v>18</v>
      </c>
      <c r="JE216">
        <v>500.15699999999998</v>
      </c>
      <c r="JF216">
        <v>928.23800000000006</v>
      </c>
      <c r="JG216">
        <v>30.999400000000001</v>
      </c>
      <c r="JH216">
        <v>33.584099999999999</v>
      </c>
      <c r="JI216">
        <v>30.0001</v>
      </c>
      <c r="JJ216">
        <v>33.375500000000002</v>
      </c>
      <c r="JK216">
        <v>33.2883</v>
      </c>
      <c r="JL216">
        <v>68.865899999999996</v>
      </c>
      <c r="JM216">
        <v>20.631599999999999</v>
      </c>
      <c r="JN216">
        <v>95.545699999999997</v>
      </c>
      <c r="JO216">
        <v>31</v>
      </c>
      <c r="JP216">
        <v>1343.99</v>
      </c>
      <c r="JQ216">
        <v>35.524500000000003</v>
      </c>
      <c r="JR216">
        <v>98.738200000000006</v>
      </c>
      <c r="JS216">
        <v>98.767200000000003</v>
      </c>
    </row>
    <row r="217" spans="1:279" x14ac:dyDescent="0.2">
      <c r="A217">
        <v>202</v>
      </c>
      <c r="B217">
        <v>1656607286</v>
      </c>
      <c r="C217">
        <v>802.5</v>
      </c>
      <c r="D217" t="s">
        <v>824</v>
      </c>
      <c r="E217" t="s">
        <v>825</v>
      </c>
      <c r="F217">
        <v>4</v>
      </c>
      <c r="G217">
        <v>1656607283.6875</v>
      </c>
      <c r="H217">
        <f t="shared" si="150"/>
        <v>1.234791165762728E-3</v>
      </c>
      <c r="I217">
        <f t="shared" si="151"/>
        <v>1.234791165762728</v>
      </c>
      <c r="J217">
        <f t="shared" si="152"/>
        <v>13.040633672407523</v>
      </c>
      <c r="K217">
        <f t="shared" si="153"/>
        <v>1301.8387499999999</v>
      </c>
      <c r="L217">
        <f t="shared" si="154"/>
        <v>996.53797388393775</v>
      </c>
      <c r="M217">
        <f t="shared" si="155"/>
        <v>100.79995199859667</v>
      </c>
      <c r="N217">
        <f t="shared" si="156"/>
        <v>131.68116714957844</v>
      </c>
      <c r="O217">
        <f t="shared" si="157"/>
        <v>7.7447948513471643E-2</v>
      </c>
      <c r="P217">
        <f t="shared" si="158"/>
        <v>1.6700278708378786</v>
      </c>
      <c r="Q217">
        <f t="shared" si="159"/>
        <v>7.5506525222737542E-2</v>
      </c>
      <c r="R217">
        <f t="shared" si="160"/>
        <v>4.7361953983483703E-2</v>
      </c>
      <c r="S217">
        <f t="shared" si="161"/>
        <v>194.42583823758196</v>
      </c>
      <c r="T217">
        <f t="shared" si="162"/>
        <v>35.387201248307981</v>
      </c>
      <c r="U217">
        <f t="shared" si="163"/>
        <v>33.917837499999997</v>
      </c>
      <c r="V217">
        <f t="shared" si="164"/>
        <v>5.3185715734928838</v>
      </c>
      <c r="W217">
        <f t="shared" si="165"/>
        <v>69.884841208212833</v>
      </c>
      <c r="X217">
        <f t="shared" si="166"/>
        <v>3.7384761680116654</v>
      </c>
      <c r="Y217">
        <f t="shared" si="167"/>
        <v>5.3494808078240599</v>
      </c>
      <c r="Z217">
        <f t="shared" si="168"/>
        <v>1.5800954054812184</v>
      </c>
      <c r="AA217">
        <f t="shared" si="169"/>
        <v>-54.454290410136309</v>
      </c>
      <c r="AB217">
        <f t="shared" si="170"/>
        <v>9.3512126779483609</v>
      </c>
      <c r="AC217">
        <f t="shared" si="171"/>
        <v>1.2946198352532094</v>
      </c>
      <c r="AD217">
        <f t="shared" si="172"/>
        <v>150.6173803406472</v>
      </c>
      <c r="AE217">
        <f t="shared" si="173"/>
        <v>24.048199598721958</v>
      </c>
      <c r="AF217">
        <f t="shared" si="174"/>
        <v>1.2602893251283347</v>
      </c>
      <c r="AG217">
        <f t="shared" si="175"/>
        <v>13.040633672407523</v>
      </c>
      <c r="AH217">
        <v>1381.356656904841</v>
      </c>
      <c r="AI217">
        <v>1354.9278787878779</v>
      </c>
      <c r="AJ217">
        <v>1.7244516051915231</v>
      </c>
      <c r="AK217">
        <v>67.047301081910973</v>
      </c>
      <c r="AL217">
        <f t="shared" si="176"/>
        <v>1.234791165762728</v>
      </c>
      <c r="AM217">
        <v>35.442461975524488</v>
      </c>
      <c r="AN217">
        <v>36.952947552447583</v>
      </c>
      <c r="AO217">
        <v>-3.7949613053454199E-3</v>
      </c>
      <c r="AP217">
        <v>77.180000000000007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19224.858563821988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1009.5065622992653</v>
      </c>
      <c r="BI217">
        <f t="shared" si="183"/>
        <v>13.040633672407523</v>
      </c>
      <c r="BJ217" t="e">
        <f t="shared" si="184"/>
        <v>#DIV/0!</v>
      </c>
      <c r="BK217">
        <f t="shared" si="185"/>
        <v>1.2917829521292072E-2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1200.00125</v>
      </c>
      <c r="CQ217">
        <f t="shared" si="197"/>
        <v>1009.5065622992653</v>
      </c>
      <c r="CR217">
        <f t="shared" si="198"/>
        <v>0.84125459227585409</v>
      </c>
      <c r="CS217">
        <f t="shared" si="199"/>
        <v>0.1620213630923984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1656607283.6875</v>
      </c>
      <c r="CZ217">
        <v>1301.8387499999999</v>
      </c>
      <c r="DA217">
        <v>1333.9475</v>
      </c>
      <c r="DB217">
        <v>36.959674999999997</v>
      </c>
      <c r="DC217">
        <v>35.44265</v>
      </c>
      <c r="DD217">
        <v>1303.3412499999999</v>
      </c>
      <c r="DE217">
        <v>36.485050000000001</v>
      </c>
      <c r="DF217">
        <v>480.03537499999999</v>
      </c>
      <c r="DG217">
        <v>101.05012499999999</v>
      </c>
      <c r="DH217">
        <v>0.10001141249999999</v>
      </c>
      <c r="DI217">
        <v>34.021700000000003</v>
      </c>
      <c r="DJ217">
        <v>999.9</v>
      </c>
      <c r="DK217">
        <v>33.917837499999997</v>
      </c>
      <c r="DL217">
        <v>0</v>
      </c>
      <c r="DM217">
        <v>0</v>
      </c>
      <c r="DN217">
        <v>3990.7024999999999</v>
      </c>
      <c r="DO217">
        <v>0</v>
      </c>
      <c r="DP217">
        <v>60.397024999999999</v>
      </c>
      <c r="DQ217">
        <v>-32.108087500000003</v>
      </c>
      <c r="DR217">
        <v>1351.8025</v>
      </c>
      <c r="DS217">
        <v>1382.9625000000001</v>
      </c>
      <c r="DT217">
        <v>1.5169874999999999</v>
      </c>
      <c r="DU217">
        <v>1333.9475</v>
      </c>
      <c r="DV217">
        <v>35.44265</v>
      </c>
      <c r="DW217">
        <v>3.7347712500000001</v>
      </c>
      <c r="DX217">
        <v>3.58148</v>
      </c>
      <c r="DY217">
        <v>27.726587500000001</v>
      </c>
      <c r="DZ217">
        <v>27.0110375</v>
      </c>
      <c r="EA217">
        <v>1200.00125</v>
      </c>
      <c r="EB217">
        <v>0.95800725000000009</v>
      </c>
      <c r="EC217">
        <v>4.19926625E-2</v>
      </c>
      <c r="ED217">
        <v>0</v>
      </c>
      <c r="EE217">
        <v>642.66150000000005</v>
      </c>
      <c r="EF217">
        <v>5.0001600000000002</v>
      </c>
      <c r="EG217">
        <v>8648.1362499999996</v>
      </c>
      <c r="EH217">
        <v>9515.2012500000019</v>
      </c>
      <c r="EI217">
        <v>49.148249999999997</v>
      </c>
      <c r="EJ217">
        <v>50.811999999999998</v>
      </c>
      <c r="EK217">
        <v>50.234124999999999</v>
      </c>
      <c r="EL217">
        <v>50.25</v>
      </c>
      <c r="EM217">
        <v>50.827749999999988</v>
      </c>
      <c r="EN217">
        <v>1144.8175000000001</v>
      </c>
      <c r="EO217">
        <v>50.183750000000003</v>
      </c>
      <c r="EP217">
        <v>0</v>
      </c>
      <c r="EQ217">
        <v>11854.599999904631</v>
      </c>
      <c r="ER217">
        <v>0</v>
      </c>
      <c r="ES217">
        <v>642.57449999999994</v>
      </c>
      <c r="ET217">
        <v>1.61829058851903</v>
      </c>
      <c r="EU217">
        <v>86.07897436439265</v>
      </c>
      <c r="EV217">
        <v>8640.4603846153859</v>
      </c>
      <c r="EW217">
        <v>15</v>
      </c>
      <c r="EX217">
        <v>1656590095.5</v>
      </c>
      <c r="EY217" t="s">
        <v>416</v>
      </c>
      <c r="EZ217">
        <v>1656590095.5</v>
      </c>
      <c r="FA217">
        <v>1656352397</v>
      </c>
      <c r="FB217">
        <v>2</v>
      </c>
      <c r="FC217">
        <v>-0.995</v>
      </c>
      <c r="FD217">
        <v>0.47499999999999998</v>
      </c>
      <c r="FE217">
        <v>-1.5009999999999999</v>
      </c>
      <c r="FF217">
        <v>0.47499999999999998</v>
      </c>
      <c r="FG217">
        <v>427</v>
      </c>
      <c r="FH217">
        <v>33</v>
      </c>
      <c r="FI217">
        <v>0.32</v>
      </c>
      <c r="FJ217">
        <v>0.2</v>
      </c>
      <c r="FK217">
        <v>-32.023936585365853</v>
      </c>
      <c r="FL217">
        <v>-0.91249547038340695</v>
      </c>
      <c r="FM217">
        <v>0.1070691405430759</v>
      </c>
      <c r="FN217">
        <v>0</v>
      </c>
      <c r="FO217">
        <v>642.48105882352945</v>
      </c>
      <c r="FP217">
        <v>1.909977079441715</v>
      </c>
      <c r="FQ217">
        <v>0.2926302566858599</v>
      </c>
      <c r="FR217">
        <v>0</v>
      </c>
      <c r="FS217">
        <v>1.5073807317073169</v>
      </c>
      <c r="FT217">
        <v>0.31112425087107981</v>
      </c>
      <c r="FU217">
        <v>4.7070456758614578E-2</v>
      </c>
      <c r="FV217">
        <v>0</v>
      </c>
      <c r="FW217">
        <v>0</v>
      </c>
      <c r="FX217">
        <v>3</v>
      </c>
      <c r="FY217" t="s">
        <v>425</v>
      </c>
      <c r="FZ217">
        <v>2.9742999999999999</v>
      </c>
      <c r="GA217">
        <v>2.8638400000000002</v>
      </c>
      <c r="GB217">
        <v>0.215423</v>
      </c>
      <c r="GC217">
        <v>0.22134999999999999</v>
      </c>
      <c r="GD217">
        <v>0.14924200000000001</v>
      </c>
      <c r="GE217">
        <v>0.147923</v>
      </c>
      <c r="GF217">
        <v>27186.2</v>
      </c>
      <c r="GG217">
        <v>23492.799999999999</v>
      </c>
      <c r="GH217">
        <v>30971.5</v>
      </c>
      <c r="GI217">
        <v>28118.5</v>
      </c>
      <c r="GJ217">
        <v>34734.300000000003</v>
      </c>
      <c r="GK217">
        <v>33843.9</v>
      </c>
      <c r="GL217">
        <v>40400.300000000003</v>
      </c>
      <c r="GM217">
        <v>39234.1</v>
      </c>
      <c r="GN217">
        <v>2.0658500000000002</v>
      </c>
      <c r="GO217">
        <v>2.3937499999999998</v>
      </c>
      <c r="GP217">
        <v>0</v>
      </c>
      <c r="GQ217">
        <v>0.17203399999999999</v>
      </c>
      <c r="GR217">
        <v>999.9</v>
      </c>
      <c r="GS217">
        <v>31.123200000000001</v>
      </c>
      <c r="GT217">
        <v>67</v>
      </c>
      <c r="GU217">
        <v>37.299999999999997</v>
      </c>
      <c r="GV217">
        <v>42.491799999999998</v>
      </c>
      <c r="GW217">
        <v>24.1416</v>
      </c>
      <c r="GX217">
        <v>16.290099999999999</v>
      </c>
      <c r="GY217">
        <v>2</v>
      </c>
      <c r="GZ217">
        <v>0.470277</v>
      </c>
      <c r="HA217">
        <v>0.38447700000000001</v>
      </c>
      <c r="HB217">
        <v>20.212399999999999</v>
      </c>
      <c r="HC217">
        <v>5.21549</v>
      </c>
      <c r="HD217">
        <v>11.9682</v>
      </c>
      <c r="HE217">
        <v>4.9915000000000003</v>
      </c>
      <c r="HF217">
        <v>3.2925</v>
      </c>
      <c r="HG217">
        <v>6317.1</v>
      </c>
      <c r="HH217">
        <v>9999</v>
      </c>
      <c r="HI217">
        <v>9999</v>
      </c>
      <c r="HJ217">
        <v>493</v>
      </c>
      <c r="HK217">
        <v>4.9713700000000003</v>
      </c>
      <c r="HL217">
        <v>1.8744000000000001</v>
      </c>
      <c r="HM217">
        <v>1.87073</v>
      </c>
      <c r="HN217">
        <v>1.87033</v>
      </c>
      <c r="HO217">
        <v>1.875</v>
      </c>
      <c r="HP217">
        <v>1.8716600000000001</v>
      </c>
      <c r="HQ217">
        <v>1.86721</v>
      </c>
      <c r="HR217">
        <v>1.8782000000000001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-1.5</v>
      </c>
      <c r="IG217">
        <v>0.47460000000000002</v>
      </c>
      <c r="IH217">
        <v>-1.5014285714286191</v>
      </c>
      <c r="II217">
        <v>0</v>
      </c>
      <c r="IJ217">
        <v>0</v>
      </c>
      <c r="IK217">
        <v>0</v>
      </c>
      <c r="IL217">
        <v>0.47462380952381272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286.5</v>
      </c>
      <c r="IU217">
        <v>4248.1000000000004</v>
      </c>
      <c r="IV217">
        <v>3.4497100000000001</v>
      </c>
      <c r="IW217">
        <v>2.5305200000000001</v>
      </c>
      <c r="IX217">
        <v>2.1484399999999999</v>
      </c>
      <c r="IY217">
        <v>2.5964399999999999</v>
      </c>
      <c r="IZ217">
        <v>2.5451700000000002</v>
      </c>
      <c r="JA217">
        <v>2.2668499999999998</v>
      </c>
      <c r="JB217">
        <v>41.222299999999997</v>
      </c>
      <c r="JC217">
        <v>15.611800000000001</v>
      </c>
      <c r="JD217">
        <v>18</v>
      </c>
      <c r="JE217">
        <v>500.142</v>
      </c>
      <c r="JF217">
        <v>928.029</v>
      </c>
      <c r="JG217">
        <v>30.999500000000001</v>
      </c>
      <c r="JH217">
        <v>33.584099999999999</v>
      </c>
      <c r="JI217">
        <v>30</v>
      </c>
      <c r="JJ217">
        <v>33.375500000000002</v>
      </c>
      <c r="JK217">
        <v>33.2883</v>
      </c>
      <c r="JL217">
        <v>69.149699999999996</v>
      </c>
      <c r="JM217">
        <v>20.350899999999999</v>
      </c>
      <c r="JN217">
        <v>95.545699999999997</v>
      </c>
      <c r="JO217">
        <v>31</v>
      </c>
      <c r="JP217">
        <v>1350.7</v>
      </c>
      <c r="JQ217">
        <v>35.540199999999999</v>
      </c>
      <c r="JR217">
        <v>98.739099999999993</v>
      </c>
      <c r="JS217">
        <v>98.766499999999994</v>
      </c>
    </row>
    <row r="218" spans="1:279" x14ac:dyDescent="0.2">
      <c r="A218">
        <v>203</v>
      </c>
      <c r="B218">
        <v>1656607290</v>
      </c>
      <c r="C218">
        <v>806.5</v>
      </c>
      <c r="D218" t="s">
        <v>826</v>
      </c>
      <c r="E218" t="s">
        <v>827</v>
      </c>
      <c r="F218">
        <v>4</v>
      </c>
      <c r="G218">
        <v>1656607288</v>
      </c>
      <c r="H218">
        <f t="shared" si="150"/>
        <v>1.2376354633549353E-3</v>
      </c>
      <c r="I218">
        <f t="shared" si="151"/>
        <v>1.2376354633549354</v>
      </c>
      <c r="J218">
        <f t="shared" si="152"/>
        <v>13.088828712543634</v>
      </c>
      <c r="K218">
        <f t="shared" si="153"/>
        <v>1308.987142857143</v>
      </c>
      <c r="L218">
        <f t="shared" si="154"/>
        <v>1003.1134835856723</v>
      </c>
      <c r="M218">
        <f t="shared" si="155"/>
        <v>101.46532423470524</v>
      </c>
      <c r="N218">
        <f t="shared" si="156"/>
        <v>132.40456542793248</v>
      </c>
      <c r="O218">
        <f t="shared" si="157"/>
        <v>7.7621903463720637E-2</v>
      </c>
      <c r="P218">
        <f t="shared" si="158"/>
        <v>1.6753066743832274</v>
      </c>
      <c r="Q218">
        <f t="shared" si="159"/>
        <v>7.5677846127423468E-2</v>
      </c>
      <c r="R218">
        <f t="shared" si="160"/>
        <v>4.7469264310603859E-2</v>
      </c>
      <c r="S218">
        <f t="shared" si="161"/>
        <v>194.42938032689301</v>
      </c>
      <c r="T218">
        <f t="shared" si="162"/>
        <v>35.378426682430657</v>
      </c>
      <c r="U218">
        <f t="shared" si="163"/>
        <v>33.912771428571418</v>
      </c>
      <c r="V218">
        <f t="shared" si="164"/>
        <v>5.3170679035135553</v>
      </c>
      <c r="W218">
        <f t="shared" si="165"/>
        <v>69.870026119533208</v>
      </c>
      <c r="X218">
        <f t="shared" si="166"/>
        <v>3.7368886011686708</v>
      </c>
      <c r="Y218">
        <f t="shared" si="167"/>
        <v>5.3483429285909025</v>
      </c>
      <c r="Z218">
        <f t="shared" si="168"/>
        <v>1.5801793023448845</v>
      </c>
      <c r="AA218">
        <f t="shared" si="169"/>
        <v>-54.57972393395265</v>
      </c>
      <c r="AB218">
        <f t="shared" si="170"/>
        <v>9.4938311967605831</v>
      </c>
      <c r="AC218">
        <f t="shared" si="171"/>
        <v>1.3101661744688164</v>
      </c>
      <c r="AD218">
        <f t="shared" si="172"/>
        <v>150.65365376416975</v>
      </c>
      <c r="AE218">
        <f t="shared" si="173"/>
        <v>24.072799769894207</v>
      </c>
      <c r="AF218">
        <f t="shared" si="174"/>
        <v>1.2426504821928586</v>
      </c>
      <c r="AG218">
        <f t="shared" si="175"/>
        <v>13.088828712543634</v>
      </c>
      <c r="AH218">
        <v>1388.231086791058</v>
      </c>
      <c r="AI218">
        <v>1361.7749696969699</v>
      </c>
      <c r="AJ218">
        <v>1.717698929872246</v>
      </c>
      <c r="AK218">
        <v>67.047301081910973</v>
      </c>
      <c r="AL218">
        <f t="shared" si="176"/>
        <v>1.2376354633549354</v>
      </c>
      <c r="AM218">
        <v>35.441911044055949</v>
      </c>
      <c r="AN218">
        <v>36.939480419580427</v>
      </c>
      <c r="AO218">
        <v>-1.2057177694052271E-3</v>
      </c>
      <c r="AP218">
        <v>77.180000000000007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19352.509418764668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1009.5258426564213</v>
      </c>
      <c r="BI218">
        <f t="shared" si="183"/>
        <v>13.088828712543634</v>
      </c>
      <c r="BJ218" t="e">
        <f t="shared" si="184"/>
        <v>#DIV/0!</v>
      </c>
      <c r="BK218">
        <f t="shared" si="185"/>
        <v>1.2965323084847708E-2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1200.024285714286</v>
      </c>
      <c r="CQ218">
        <f t="shared" si="197"/>
        <v>1009.5258426564213</v>
      </c>
      <c r="CR218">
        <f t="shared" si="198"/>
        <v>0.84125451015812158</v>
      </c>
      <c r="CS218">
        <f t="shared" si="199"/>
        <v>0.16202120460517475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1656607288</v>
      </c>
      <c r="CZ218">
        <v>1308.987142857143</v>
      </c>
      <c r="DA218">
        <v>1341.1114285714291</v>
      </c>
      <c r="DB218">
        <v>36.94388571428572</v>
      </c>
      <c r="DC218">
        <v>35.447957142857142</v>
      </c>
      <c r="DD218">
        <v>1310.487142857143</v>
      </c>
      <c r="DE218">
        <v>36.469228571428573</v>
      </c>
      <c r="DF218">
        <v>479.99971428571422</v>
      </c>
      <c r="DG218">
        <v>101.0504285714286</v>
      </c>
      <c r="DH218">
        <v>9.9965571428571445E-2</v>
      </c>
      <c r="DI218">
        <v>34.017885714285718</v>
      </c>
      <c r="DJ218">
        <v>999.89999999999986</v>
      </c>
      <c r="DK218">
        <v>33.912771428571418</v>
      </c>
      <c r="DL218">
        <v>0</v>
      </c>
      <c r="DM218">
        <v>0</v>
      </c>
      <c r="DN218">
        <v>4011.8757142857139</v>
      </c>
      <c r="DO218">
        <v>0</v>
      </c>
      <c r="DP218">
        <v>59.865114285714291</v>
      </c>
      <c r="DQ218">
        <v>-32.127042857142847</v>
      </c>
      <c r="DR218">
        <v>1359.1985714285711</v>
      </c>
      <c r="DS218">
        <v>1390.3985714285709</v>
      </c>
      <c r="DT218">
        <v>1.495914285714286</v>
      </c>
      <c r="DU218">
        <v>1341.1114285714291</v>
      </c>
      <c r="DV218">
        <v>35.447957142857142</v>
      </c>
      <c r="DW218">
        <v>3.7331914285714292</v>
      </c>
      <c r="DX218">
        <v>3.5820271428571431</v>
      </c>
      <c r="DY218">
        <v>27.719328571428569</v>
      </c>
      <c r="DZ218">
        <v>27.013657142857141</v>
      </c>
      <c r="EA218">
        <v>1200.024285714286</v>
      </c>
      <c r="EB218">
        <v>0.95800971428571413</v>
      </c>
      <c r="EC218">
        <v>4.1990071428571432E-2</v>
      </c>
      <c r="ED218">
        <v>0</v>
      </c>
      <c r="EE218">
        <v>642.7145714285715</v>
      </c>
      <c r="EF218">
        <v>5.0001600000000002</v>
      </c>
      <c r="EG218">
        <v>8654.7514285714278</v>
      </c>
      <c r="EH218">
        <v>9515.3985714285718</v>
      </c>
      <c r="EI218">
        <v>49.142714285714291</v>
      </c>
      <c r="EJ218">
        <v>50.830000000000013</v>
      </c>
      <c r="EK218">
        <v>50.267714285714291</v>
      </c>
      <c r="EL218">
        <v>50.232000000000014</v>
      </c>
      <c r="EM218">
        <v>50.811999999999998</v>
      </c>
      <c r="EN218">
        <v>1144.8428571428569</v>
      </c>
      <c r="EO218">
        <v>50.181428571428583</v>
      </c>
      <c r="EP218">
        <v>0</v>
      </c>
      <c r="EQ218">
        <v>11858.20000004768</v>
      </c>
      <c r="ER218">
        <v>0</v>
      </c>
      <c r="ES218">
        <v>642.64784615384622</v>
      </c>
      <c r="ET218">
        <v>1.377367504057605</v>
      </c>
      <c r="EU218">
        <v>97.514529925040691</v>
      </c>
      <c r="EV218">
        <v>8645.2946153846151</v>
      </c>
      <c r="EW218">
        <v>15</v>
      </c>
      <c r="EX218">
        <v>1656590095.5</v>
      </c>
      <c r="EY218" t="s">
        <v>416</v>
      </c>
      <c r="EZ218">
        <v>1656590095.5</v>
      </c>
      <c r="FA218">
        <v>1656352397</v>
      </c>
      <c r="FB218">
        <v>2</v>
      </c>
      <c r="FC218">
        <v>-0.995</v>
      </c>
      <c r="FD218">
        <v>0.47499999999999998</v>
      </c>
      <c r="FE218">
        <v>-1.5009999999999999</v>
      </c>
      <c r="FF218">
        <v>0.47499999999999998</v>
      </c>
      <c r="FG218">
        <v>427</v>
      </c>
      <c r="FH218">
        <v>33</v>
      </c>
      <c r="FI218">
        <v>0.32</v>
      </c>
      <c r="FJ218">
        <v>0.2</v>
      </c>
      <c r="FK218">
        <v>-32.066797560975608</v>
      </c>
      <c r="FL218">
        <v>-0.72215958188154517</v>
      </c>
      <c r="FM218">
        <v>9.2109956792914699E-2</v>
      </c>
      <c r="FN218">
        <v>0</v>
      </c>
      <c r="FO218">
        <v>642.57582352941176</v>
      </c>
      <c r="FP218">
        <v>1.5313368910527601</v>
      </c>
      <c r="FQ218">
        <v>0.28610163461385713</v>
      </c>
      <c r="FR218">
        <v>0</v>
      </c>
      <c r="FS218">
        <v>1.520280731707317</v>
      </c>
      <c r="FT218">
        <v>-3.1316655052262499E-2</v>
      </c>
      <c r="FU218">
        <v>3.0973414909756431E-2</v>
      </c>
      <c r="FV218">
        <v>1</v>
      </c>
      <c r="FW218">
        <v>1</v>
      </c>
      <c r="FX218">
        <v>3</v>
      </c>
      <c r="FY218" t="s">
        <v>417</v>
      </c>
      <c r="FZ218">
        <v>2.9742600000000001</v>
      </c>
      <c r="GA218">
        <v>2.8638300000000001</v>
      </c>
      <c r="GB218">
        <v>0.21610399999999999</v>
      </c>
      <c r="GC218">
        <v>0.22203200000000001</v>
      </c>
      <c r="GD218">
        <v>0.14920700000000001</v>
      </c>
      <c r="GE218">
        <v>0.14799399999999999</v>
      </c>
      <c r="GF218">
        <v>27163.200000000001</v>
      </c>
      <c r="GG218">
        <v>23472.400000000001</v>
      </c>
      <c r="GH218">
        <v>30972.400000000001</v>
      </c>
      <c r="GI218">
        <v>28118.9</v>
      </c>
      <c r="GJ218">
        <v>34736.6</v>
      </c>
      <c r="GK218">
        <v>33841.599999999999</v>
      </c>
      <c r="GL218">
        <v>40401.199999999997</v>
      </c>
      <c r="GM218">
        <v>39234.699999999997</v>
      </c>
      <c r="GN218">
        <v>2.0658500000000002</v>
      </c>
      <c r="GO218">
        <v>2.3938999999999999</v>
      </c>
      <c r="GP218">
        <v>0</v>
      </c>
      <c r="GQ218">
        <v>0.172481</v>
      </c>
      <c r="GR218">
        <v>999.9</v>
      </c>
      <c r="GS218">
        <v>31.118400000000001</v>
      </c>
      <c r="GT218">
        <v>67</v>
      </c>
      <c r="GU218">
        <v>37.299999999999997</v>
      </c>
      <c r="GV218">
        <v>42.495699999999999</v>
      </c>
      <c r="GW218">
        <v>24.041599999999999</v>
      </c>
      <c r="GX218">
        <v>16.334099999999999</v>
      </c>
      <c r="GY218">
        <v>2</v>
      </c>
      <c r="GZ218">
        <v>0.470244</v>
      </c>
      <c r="HA218">
        <v>0.38324599999999998</v>
      </c>
      <c r="HB218">
        <v>20.212399999999999</v>
      </c>
      <c r="HC218">
        <v>5.2156399999999996</v>
      </c>
      <c r="HD218">
        <v>11.968299999999999</v>
      </c>
      <c r="HE218">
        <v>4.9912999999999998</v>
      </c>
      <c r="HF218">
        <v>3.2925499999999999</v>
      </c>
      <c r="HG218">
        <v>6317.5</v>
      </c>
      <c r="HH218">
        <v>9999</v>
      </c>
      <c r="HI218">
        <v>9999</v>
      </c>
      <c r="HJ218">
        <v>493</v>
      </c>
      <c r="HK218">
        <v>4.9713599999999998</v>
      </c>
      <c r="HL218">
        <v>1.8744000000000001</v>
      </c>
      <c r="HM218">
        <v>1.87073</v>
      </c>
      <c r="HN218">
        <v>1.8703099999999999</v>
      </c>
      <c r="HO218">
        <v>1.875</v>
      </c>
      <c r="HP218">
        <v>1.87168</v>
      </c>
      <c r="HQ218">
        <v>1.8672200000000001</v>
      </c>
      <c r="HR218">
        <v>1.8782000000000001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-1.5</v>
      </c>
      <c r="IG218">
        <v>0.47470000000000001</v>
      </c>
      <c r="IH218">
        <v>-1.5014285714286191</v>
      </c>
      <c r="II218">
        <v>0</v>
      </c>
      <c r="IJ218">
        <v>0</v>
      </c>
      <c r="IK218">
        <v>0</v>
      </c>
      <c r="IL218">
        <v>0.47462380952381272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286.60000000000002</v>
      </c>
      <c r="IU218">
        <v>4248.2</v>
      </c>
      <c r="IV218">
        <v>3.4643600000000001</v>
      </c>
      <c r="IW218">
        <v>2.52441</v>
      </c>
      <c r="IX218">
        <v>2.1484399999999999</v>
      </c>
      <c r="IY218">
        <v>2.5964399999999999</v>
      </c>
      <c r="IZ218">
        <v>2.5451700000000002</v>
      </c>
      <c r="JA218">
        <v>2.3120099999999999</v>
      </c>
      <c r="JB218">
        <v>41.222299999999997</v>
      </c>
      <c r="JC218">
        <v>15.611800000000001</v>
      </c>
      <c r="JD218">
        <v>18</v>
      </c>
      <c r="JE218">
        <v>500.142</v>
      </c>
      <c r="JF218">
        <v>928.20799999999997</v>
      </c>
      <c r="JG218">
        <v>30.999600000000001</v>
      </c>
      <c r="JH218">
        <v>33.584099999999999</v>
      </c>
      <c r="JI218">
        <v>30</v>
      </c>
      <c r="JJ218">
        <v>33.375500000000002</v>
      </c>
      <c r="JK218">
        <v>33.2883</v>
      </c>
      <c r="JL218">
        <v>69.4298</v>
      </c>
      <c r="JM218">
        <v>20.350899999999999</v>
      </c>
      <c r="JN218">
        <v>95.545699999999997</v>
      </c>
      <c r="JO218">
        <v>31</v>
      </c>
      <c r="JP218">
        <v>1357.41</v>
      </c>
      <c r="JQ218">
        <v>35.551299999999998</v>
      </c>
      <c r="JR218">
        <v>98.741600000000005</v>
      </c>
      <c r="JS218">
        <v>98.767899999999997</v>
      </c>
    </row>
    <row r="219" spans="1:279" x14ac:dyDescent="0.2">
      <c r="A219">
        <v>204</v>
      </c>
      <c r="B219">
        <v>1656607294</v>
      </c>
      <c r="C219">
        <v>810.5</v>
      </c>
      <c r="D219" t="s">
        <v>828</v>
      </c>
      <c r="E219" t="s">
        <v>829</v>
      </c>
      <c r="F219">
        <v>4</v>
      </c>
      <c r="G219">
        <v>1656607291.6875</v>
      </c>
      <c r="H219">
        <f t="shared" si="150"/>
        <v>1.2223265790493702E-3</v>
      </c>
      <c r="I219">
        <f t="shared" si="151"/>
        <v>1.2223265790493703</v>
      </c>
      <c r="J219">
        <f t="shared" si="152"/>
        <v>13.269947958072452</v>
      </c>
      <c r="K219">
        <f t="shared" si="153"/>
        <v>1315.07375</v>
      </c>
      <c r="L219">
        <f t="shared" si="154"/>
        <v>1001.8669116752239</v>
      </c>
      <c r="M219">
        <f t="shared" si="155"/>
        <v>101.33862744838406</v>
      </c>
      <c r="N219">
        <f t="shared" si="156"/>
        <v>133.01943328536723</v>
      </c>
      <c r="O219">
        <f t="shared" si="157"/>
        <v>7.6658723177291832E-2</v>
      </c>
      <c r="P219">
        <f t="shared" si="158"/>
        <v>1.6691478075562702</v>
      </c>
      <c r="Q219">
        <f t="shared" si="159"/>
        <v>7.4755166224970138E-2</v>
      </c>
      <c r="R219">
        <f t="shared" si="160"/>
        <v>4.6889068939379094E-2</v>
      </c>
      <c r="S219">
        <f t="shared" si="161"/>
        <v>194.43267598761534</v>
      </c>
      <c r="T219">
        <f t="shared" si="162"/>
        <v>35.394750392147415</v>
      </c>
      <c r="U219">
        <f t="shared" si="163"/>
        <v>33.908837499999997</v>
      </c>
      <c r="V219">
        <f t="shared" si="164"/>
        <v>5.3159005219563706</v>
      </c>
      <c r="W219">
        <f t="shared" si="165"/>
        <v>69.83271908034078</v>
      </c>
      <c r="X219">
        <f t="shared" si="166"/>
        <v>3.7359978284297926</v>
      </c>
      <c r="Y219">
        <f t="shared" si="167"/>
        <v>5.3499246164704282</v>
      </c>
      <c r="Z219">
        <f t="shared" si="168"/>
        <v>1.5799026935265781</v>
      </c>
      <c r="AA219">
        <f t="shared" si="169"/>
        <v>-53.90460213607723</v>
      </c>
      <c r="AB219">
        <f t="shared" si="170"/>
        <v>10.290024496321491</v>
      </c>
      <c r="AC219">
        <f t="shared" si="171"/>
        <v>1.4252915598944702</v>
      </c>
      <c r="AD219">
        <f t="shared" si="172"/>
        <v>152.24338990775405</v>
      </c>
      <c r="AE219">
        <f t="shared" si="173"/>
        <v>24.21676381081328</v>
      </c>
      <c r="AF219">
        <f t="shared" si="174"/>
        <v>1.2024620027800292</v>
      </c>
      <c r="AG219">
        <f t="shared" si="175"/>
        <v>13.269947958072452</v>
      </c>
      <c r="AH219">
        <v>1395.234603332754</v>
      </c>
      <c r="AI219">
        <v>1368.6021818181821</v>
      </c>
      <c r="AJ219">
        <v>1.707622105127119</v>
      </c>
      <c r="AK219">
        <v>67.047301081910973</v>
      </c>
      <c r="AL219">
        <f t="shared" si="176"/>
        <v>1.2223265790493703</v>
      </c>
      <c r="AM219">
        <v>35.458553028531462</v>
      </c>
      <c r="AN219">
        <v>36.93343006993009</v>
      </c>
      <c r="AO219">
        <v>-5.6213297812939943E-4</v>
      </c>
      <c r="AP219">
        <v>77.180000000000007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19203.543944559053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1009.5432372992825</v>
      </c>
      <c r="BI219">
        <f t="shared" si="183"/>
        <v>13.269947958072452</v>
      </c>
      <c r="BJ219" t="e">
        <f t="shared" si="184"/>
        <v>#DIV/0!</v>
      </c>
      <c r="BK219">
        <f t="shared" si="185"/>
        <v>1.3144506810398781E-2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1200.0450000000001</v>
      </c>
      <c r="CQ219">
        <f t="shared" si="197"/>
        <v>1009.5432372992825</v>
      </c>
      <c r="CR219">
        <f t="shared" si="198"/>
        <v>0.84125448403958392</v>
      </c>
      <c r="CS219">
        <f t="shared" si="199"/>
        <v>0.16202115419639707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1656607291.6875</v>
      </c>
      <c r="CZ219">
        <v>1315.07375</v>
      </c>
      <c r="DA219">
        <v>1347.3175000000001</v>
      </c>
      <c r="DB219">
        <v>36.935299999999998</v>
      </c>
      <c r="DC219">
        <v>35.4879125</v>
      </c>
      <c r="DD219">
        <v>1316.575</v>
      </c>
      <c r="DE219">
        <v>36.460650000000001</v>
      </c>
      <c r="DF219">
        <v>480.0575</v>
      </c>
      <c r="DG219">
        <v>101.04975</v>
      </c>
      <c r="DH219">
        <v>0.100039725</v>
      </c>
      <c r="DI219">
        <v>34.023187499999999</v>
      </c>
      <c r="DJ219">
        <v>999.9</v>
      </c>
      <c r="DK219">
        <v>33.908837499999997</v>
      </c>
      <c r="DL219">
        <v>0</v>
      </c>
      <c r="DM219">
        <v>0</v>
      </c>
      <c r="DN219">
        <v>3987.1875</v>
      </c>
      <c r="DO219">
        <v>0</v>
      </c>
      <c r="DP219">
        <v>59.460112499999987</v>
      </c>
      <c r="DQ219">
        <v>-32.244225</v>
      </c>
      <c r="DR219">
        <v>1365.5074999999999</v>
      </c>
      <c r="DS219">
        <v>1396.8912499999999</v>
      </c>
      <c r="DT219">
        <v>1.4473475</v>
      </c>
      <c r="DU219">
        <v>1347.3175000000001</v>
      </c>
      <c r="DV219">
        <v>35.4879125</v>
      </c>
      <c r="DW219">
        <v>3.7322962500000001</v>
      </c>
      <c r="DX219">
        <v>3.5860412500000001</v>
      </c>
      <c r="DY219">
        <v>27.715225</v>
      </c>
      <c r="DZ219">
        <v>27.032712499999999</v>
      </c>
      <c r="EA219">
        <v>1200.0450000000001</v>
      </c>
      <c r="EB219">
        <v>0.95801049999999999</v>
      </c>
      <c r="EC219">
        <v>4.19893E-2</v>
      </c>
      <c r="ED219">
        <v>0</v>
      </c>
      <c r="EE219">
        <v>642.87874999999997</v>
      </c>
      <c r="EF219">
        <v>5.0001600000000002</v>
      </c>
      <c r="EG219">
        <v>8660.9237499999999</v>
      </c>
      <c r="EH219">
        <v>9515.56</v>
      </c>
      <c r="EI219">
        <v>49.155999999999999</v>
      </c>
      <c r="EJ219">
        <v>50.843499999999999</v>
      </c>
      <c r="EK219">
        <v>50.273000000000003</v>
      </c>
      <c r="EL219">
        <v>50.242125000000001</v>
      </c>
      <c r="EM219">
        <v>50.827749999999988</v>
      </c>
      <c r="EN219">
        <v>1144.86375</v>
      </c>
      <c r="EO219">
        <v>50.181250000000013</v>
      </c>
      <c r="EP219">
        <v>0</v>
      </c>
      <c r="EQ219">
        <v>11862.399999856951</v>
      </c>
      <c r="ER219">
        <v>0</v>
      </c>
      <c r="ES219">
        <v>642.76504</v>
      </c>
      <c r="ET219">
        <v>1.618923062857325</v>
      </c>
      <c r="EU219">
        <v>101.51461559879451</v>
      </c>
      <c r="EV219">
        <v>8652.9892</v>
      </c>
      <c r="EW219">
        <v>15</v>
      </c>
      <c r="EX219">
        <v>1656590095.5</v>
      </c>
      <c r="EY219" t="s">
        <v>416</v>
      </c>
      <c r="EZ219">
        <v>1656590095.5</v>
      </c>
      <c r="FA219">
        <v>1656352397</v>
      </c>
      <c r="FB219">
        <v>2</v>
      </c>
      <c r="FC219">
        <v>-0.995</v>
      </c>
      <c r="FD219">
        <v>0.47499999999999998</v>
      </c>
      <c r="FE219">
        <v>-1.5009999999999999</v>
      </c>
      <c r="FF219">
        <v>0.47499999999999998</v>
      </c>
      <c r="FG219">
        <v>427</v>
      </c>
      <c r="FH219">
        <v>33</v>
      </c>
      <c r="FI219">
        <v>0.32</v>
      </c>
      <c r="FJ219">
        <v>0.2</v>
      </c>
      <c r="FK219">
        <v>-32.127968292682922</v>
      </c>
      <c r="FL219">
        <v>-0.6585616724738772</v>
      </c>
      <c r="FM219">
        <v>8.4022271841326726E-2</v>
      </c>
      <c r="FN219">
        <v>0</v>
      </c>
      <c r="FO219">
        <v>642.67949999999996</v>
      </c>
      <c r="FP219">
        <v>1.5463865499589511</v>
      </c>
      <c r="FQ219">
        <v>0.28725068473783683</v>
      </c>
      <c r="FR219">
        <v>0</v>
      </c>
      <c r="FS219">
        <v>1.5119939024390241</v>
      </c>
      <c r="FT219">
        <v>-0.38343052264808519</v>
      </c>
      <c r="FU219">
        <v>3.9078060145956217E-2</v>
      </c>
      <c r="FV219">
        <v>0</v>
      </c>
      <c r="FW219">
        <v>0</v>
      </c>
      <c r="FX219">
        <v>3</v>
      </c>
      <c r="FY219" t="s">
        <v>425</v>
      </c>
      <c r="FZ219">
        <v>2.9743400000000002</v>
      </c>
      <c r="GA219">
        <v>2.8637700000000001</v>
      </c>
      <c r="GB219">
        <v>0.216777</v>
      </c>
      <c r="GC219">
        <v>0.222718</v>
      </c>
      <c r="GD219">
        <v>0.14919099999999999</v>
      </c>
      <c r="GE219">
        <v>0.148088</v>
      </c>
      <c r="GF219">
        <v>27139.599999999999</v>
      </c>
      <c r="GG219">
        <v>23452</v>
      </c>
      <c r="GH219">
        <v>30972.1</v>
      </c>
      <c r="GI219">
        <v>28119.3</v>
      </c>
      <c r="GJ219">
        <v>34737.199999999997</v>
      </c>
      <c r="GK219">
        <v>33838.400000000001</v>
      </c>
      <c r="GL219">
        <v>40401.1</v>
      </c>
      <c r="GM219">
        <v>39235.300000000003</v>
      </c>
      <c r="GN219">
        <v>2.06595</v>
      </c>
      <c r="GO219">
        <v>2.39337</v>
      </c>
      <c r="GP219">
        <v>0</v>
      </c>
      <c r="GQ219">
        <v>0.17220199999999999</v>
      </c>
      <c r="GR219">
        <v>999.9</v>
      </c>
      <c r="GS219">
        <v>31.113299999999999</v>
      </c>
      <c r="GT219">
        <v>67</v>
      </c>
      <c r="GU219">
        <v>37.299999999999997</v>
      </c>
      <c r="GV219">
        <v>42.484900000000003</v>
      </c>
      <c r="GW219">
        <v>24.151599999999998</v>
      </c>
      <c r="GX219">
        <v>16.27</v>
      </c>
      <c r="GY219">
        <v>2</v>
      </c>
      <c r="GZ219">
        <v>0.47015499999999999</v>
      </c>
      <c r="HA219">
        <v>0.38180599999999998</v>
      </c>
      <c r="HB219">
        <v>20.212599999999998</v>
      </c>
      <c r="HC219">
        <v>5.21624</v>
      </c>
      <c r="HD219">
        <v>11.9686</v>
      </c>
      <c r="HE219">
        <v>4.99125</v>
      </c>
      <c r="HF219">
        <v>3.2925800000000001</v>
      </c>
      <c r="HG219">
        <v>6317.5</v>
      </c>
      <c r="HH219">
        <v>9999</v>
      </c>
      <c r="HI219">
        <v>9999</v>
      </c>
      <c r="HJ219">
        <v>493</v>
      </c>
      <c r="HK219">
        <v>4.9713700000000003</v>
      </c>
      <c r="HL219">
        <v>1.8744000000000001</v>
      </c>
      <c r="HM219">
        <v>1.87073</v>
      </c>
      <c r="HN219">
        <v>1.8703099999999999</v>
      </c>
      <c r="HO219">
        <v>1.875</v>
      </c>
      <c r="HP219">
        <v>1.8716900000000001</v>
      </c>
      <c r="HQ219">
        <v>1.8672</v>
      </c>
      <c r="HR219">
        <v>1.8782000000000001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-1.5</v>
      </c>
      <c r="IG219">
        <v>0.47460000000000002</v>
      </c>
      <c r="IH219">
        <v>-1.5014285714286191</v>
      </c>
      <c r="II219">
        <v>0</v>
      </c>
      <c r="IJ219">
        <v>0</v>
      </c>
      <c r="IK219">
        <v>0</v>
      </c>
      <c r="IL219">
        <v>0.47462380952381272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286.60000000000002</v>
      </c>
      <c r="IU219">
        <v>4248.3</v>
      </c>
      <c r="IV219">
        <v>3.4777800000000001</v>
      </c>
      <c r="IW219">
        <v>2.5268600000000001</v>
      </c>
      <c r="IX219">
        <v>2.1484399999999999</v>
      </c>
      <c r="IY219">
        <v>2.5976599999999999</v>
      </c>
      <c r="IZ219">
        <v>2.5451700000000002</v>
      </c>
      <c r="JA219">
        <v>2.32544</v>
      </c>
      <c r="JB219">
        <v>41.222299999999997</v>
      </c>
      <c r="JC219">
        <v>15.6205</v>
      </c>
      <c r="JD219">
        <v>18</v>
      </c>
      <c r="JE219">
        <v>500.20400000000001</v>
      </c>
      <c r="JF219">
        <v>927.58199999999999</v>
      </c>
      <c r="JG219">
        <v>30.999600000000001</v>
      </c>
      <c r="JH219">
        <v>33.584099999999999</v>
      </c>
      <c r="JI219">
        <v>29.9999</v>
      </c>
      <c r="JJ219">
        <v>33.375500000000002</v>
      </c>
      <c r="JK219">
        <v>33.2883</v>
      </c>
      <c r="JL219">
        <v>69.712400000000002</v>
      </c>
      <c r="JM219">
        <v>20.350899999999999</v>
      </c>
      <c r="JN219">
        <v>95.545699999999997</v>
      </c>
      <c r="JO219">
        <v>31</v>
      </c>
      <c r="JP219">
        <v>1364.13</v>
      </c>
      <c r="JQ219">
        <v>35.564500000000002</v>
      </c>
      <c r="JR219">
        <v>98.741100000000003</v>
      </c>
      <c r="JS219">
        <v>98.769300000000001</v>
      </c>
    </row>
    <row r="220" spans="1:279" x14ac:dyDescent="0.2">
      <c r="A220">
        <v>205</v>
      </c>
      <c r="B220">
        <v>1656607298.5</v>
      </c>
      <c r="C220">
        <v>815</v>
      </c>
      <c r="D220" t="s">
        <v>830</v>
      </c>
      <c r="E220" t="s">
        <v>831</v>
      </c>
      <c r="F220">
        <v>4</v>
      </c>
      <c r="G220">
        <v>1656607296.25</v>
      </c>
      <c r="H220">
        <f t="shared" si="150"/>
        <v>1.1863115778011147E-3</v>
      </c>
      <c r="I220">
        <f t="shared" si="151"/>
        <v>1.1863115778011146</v>
      </c>
      <c r="J220">
        <f t="shared" si="152"/>
        <v>13.259976594680976</v>
      </c>
      <c r="K220">
        <f t="shared" si="153"/>
        <v>1322.5675000000001</v>
      </c>
      <c r="L220">
        <f t="shared" si="154"/>
        <v>1000.8756596151328</v>
      </c>
      <c r="M220">
        <f t="shared" si="155"/>
        <v>101.23947449631012</v>
      </c>
      <c r="N220">
        <f t="shared" si="156"/>
        <v>133.77889391114354</v>
      </c>
      <c r="O220">
        <f t="shared" si="157"/>
        <v>7.4344081788087435E-2</v>
      </c>
      <c r="P220">
        <f t="shared" si="158"/>
        <v>1.6709921516893205</v>
      </c>
      <c r="Q220">
        <f t="shared" si="159"/>
        <v>7.2554221052829965E-2</v>
      </c>
      <c r="R220">
        <f t="shared" si="160"/>
        <v>4.5503610963446364E-2</v>
      </c>
      <c r="S220">
        <f t="shared" si="161"/>
        <v>194.42636436259284</v>
      </c>
      <c r="T220">
        <f t="shared" si="162"/>
        <v>35.405551023626003</v>
      </c>
      <c r="U220">
        <f t="shared" si="163"/>
        <v>33.9074375</v>
      </c>
      <c r="V220">
        <f t="shared" si="164"/>
        <v>5.315485129916083</v>
      </c>
      <c r="W220">
        <f t="shared" si="165"/>
        <v>69.838019253737173</v>
      </c>
      <c r="X220">
        <f t="shared" si="166"/>
        <v>3.7355938000465385</v>
      </c>
      <c r="Y220">
        <f t="shared" si="167"/>
        <v>5.3489400758550856</v>
      </c>
      <c r="Z220">
        <f t="shared" si="168"/>
        <v>1.5798913298695445</v>
      </c>
      <c r="AA220">
        <f t="shared" si="169"/>
        <v>-52.316340581029159</v>
      </c>
      <c r="AB220">
        <f t="shared" si="170"/>
        <v>10.130230172767039</v>
      </c>
      <c r="AC220">
        <f t="shared" si="171"/>
        <v>1.4015772172060041</v>
      </c>
      <c r="AD220">
        <f t="shared" si="172"/>
        <v>153.64183117153672</v>
      </c>
      <c r="AE220">
        <f t="shared" si="173"/>
        <v>24.296356746334641</v>
      </c>
      <c r="AF220">
        <f t="shared" si="174"/>
        <v>1.1859659136164649</v>
      </c>
      <c r="AG220">
        <f t="shared" si="175"/>
        <v>13.259976594680976</v>
      </c>
      <c r="AH220">
        <v>1402.978439399463</v>
      </c>
      <c r="AI220">
        <v>1376.2988484848479</v>
      </c>
      <c r="AJ220">
        <v>1.716126018080441</v>
      </c>
      <c r="AK220">
        <v>67.047301081910973</v>
      </c>
      <c r="AL220">
        <f t="shared" si="176"/>
        <v>1.1863115778011146</v>
      </c>
      <c r="AM220">
        <v>35.500881722097901</v>
      </c>
      <c r="AN220">
        <v>36.930518881118893</v>
      </c>
      <c r="AO220">
        <v>-1.5834902874855869E-4</v>
      </c>
      <c r="AP220">
        <v>77.180000000000007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19248.198164897243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1009.509674799271</v>
      </c>
      <c r="BI220">
        <f t="shared" si="183"/>
        <v>13.259976594680976</v>
      </c>
      <c r="BJ220" t="e">
        <f t="shared" si="184"/>
        <v>#DIV/0!</v>
      </c>
      <c r="BK220">
        <f t="shared" si="185"/>
        <v>1.31350663848938E-2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1200.0050000000001</v>
      </c>
      <c r="CQ220">
        <f t="shared" si="197"/>
        <v>1009.509674799271</v>
      </c>
      <c r="CR220">
        <f t="shared" si="198"/>
        <v>0.84125455710540453</v>
      </c>
      <c r="CS220">
        <f t="shared" si="199"/>
        <v>0.16202129521343062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1656607296.25</v>
      </c>
      <c r="CZ220">
        <v>1322.5675000000001</v>
      </c>
      <c r="DA220">
        <v>1354.91</v>
      </c>
      <c r="DB220">
        <v>36.930900000000001</v>
      </c>
      <c r="DC220">
        <v>35.502687500000008</v>
      </c>
      <c r="DD220">
        <v>1324.07</v>
      </c>
      <c r="DE220">
        <v>36.456287500000002</v>
      </c>
      <c r="DF220">
        <v>479.83075000000002</v>
      </c>
      <c r="DG220">
        <v>101.051125</v>
      </c>
      <c r="DH220">
        <v>9.9775737500000003E-2</v>
      </c>
      <c r="DI220">
        <v>34.019887500000003</v>
      </c>
      <c r="DJ220">
        <v>999.9</v>
      </c>
      <c r="DK220">
        <v>33.9074375</v>
      </c>
      <c r="DL220">
        <v>0</v>
      </c>
      <c r="DM220">
        <v>0</v>
      </c>
      <c r="DN220">
        <v>3994.53125</v>
      </c>
      <c r="DO220">
        <v>0</v>
      </c>
      <c r="DP220">
        <v>59.164275000000004</v>
      </c>
      <c r="DQ220">
        <v>-32.340362499999998</v>
      </c>
      <c r="DR220">
        <v>1373.2850000000001</v>
      </c>
      <c r="DS220">
        <v>1404.7825</v>
      </c>
      <c r="DT220">
        <v>1.42823875</v>
      </c>
      <c r="DU220">
        <v>1354.91</v>
      </c>
      <c r="DV220">
        <v>35.502687500000008</v>
      </c>
      <c r="DW220">
        <v>3.7319137499999999</v>
      </c>
      <c r="DX220">
        <v>3.5875875000000002</v>
      </c>
      <c r="DY220">
        <v>27.713487499999999</v>
      </c>
      <c r="DZ220">
        <v>27.040062500000001</v>
      </c>
      <c r="EA220">
        <v>1200.0050000000001</v>
      </c>
      <c r="EB220">
        <v>0.95800774999999994</v>
      </c>
      <c r="EC220">
        <v>4.1992000000000002E-2</v>
      </c>
      <c r="ED220">
        <v>0</v>
      </c>
      <c r="EE220">
        <v>643.05362500000001</v>
      </c>
      <c r="EF220">
        <v>5.0001600000000002</v>
      </c>
      <c r="EG220">
        <v>8670.23</v>
      </c>
      <c r="EH220">
        <v>9515.2325000000001</v>
      </c>
      <c r="EI220">
        <v>49.148249999999997</v>
      </c>
      <c r="EJ220">
        <v>50.851374999999997</v>
      </c>
      <c r="EK220">
        <v>50.273124999999993</v>
      </c>
      <c r="EL220">
        <v>50.257624999999997</v>
      </c>
      <c r="EM220">
        <v>50.811999999999998</v>
      </c>
      <c r="EN220">
        <v>1144.8225</v>
      </c>
      <c r="EO220">
        <v>50.182499999999997</v>
      </c>
      <c r="EP220">
        <v>0</v>
      </c>
      <c r="EQ220">
        <v>11866.599999904631</v>
      </c>
      <c r="ER220">
        <v>0</v>
      </c>
      <c r="ES220">
        <v>642.87900000000013</v>
      </c>
      <c r="ET220">
        <v>1.6065640923700359</v>
      </c>
      <c r="EU220">
        <v>107.7350428149641</v>
      </c>
      <c r="EV220">
        <v>8660.0488461538462</v>
      </c>
      <c r="EW220">
        <v>15</v>
      </c>
      <c r="EX220">
        <v>1656590095.5</v>
      </c>
      <c r="EY220" t="s">
        <v>416</v>
      </c>
      <c r="EZ220">
        <v>1656590095.5</v>
      </c>
      <c r="FA220">
        <v>1656352397</v>
      </c>
      <c r="FB220">
        <v>2</v>
      </c>
      <c r="FC220">
        <v>-0.995</v>
      </c>
      <c r="FD220">
        <v>0.47499999999999998</v>
      </c>
      <c r="FE220">
        <v>-1.5009999999999999</v>
      </c>
      <c r="FF220">
        <v>0.47499999999999998</v>
      </c>
      <c r="FG220">
        <v>427</v>
      </c>
      <c r="FH220">
        <v>33</v>
      </c>
      <c r="FI220">
        <v>0.32</v>
      </c>
      <c r="FJ220">
        <v>0.2</v>
      </c>
      <c r="FK220">
        <v>-32.187439024390237</v>
      </c>
      <c r="FL220">
        <v>-0.67658885017419801</v>
      </c>
      <c r="FM220">
        <v>8.8408930345875991E-2</v>
      </c>
      <c r="FN220">
        <v>0</v>
      </c>
      <c r="FO220">
        <v>642.79638235294124</v>
      </c>
      <c r="FP220">
        <v>1.3492284124161149</v>
      </c>
      <c r="FQ220">
        <v>0.26397805331079749</v>
      </c>
      <c r="FR220">
        <v>0</v>
      </c>
      <c r="FS220">
        <v>1.486697317073171</v>
      </c>
      <c r="FT220">
        <v>-0.4226291289198591</v>
      </c>
      <c r="FU220">
        <v>4.2627692363257703E-2</v>
      </c>
      <c r="FV220">
        <v>0</v>
      </c>
      <c r="FW220">
        <v>0</v>
      </c>
      <c r="FX220">
        <v>3</v>
      </c>
      <c r="FY220" t="s">
        <v>425</v>
      </c>
      <c r="FZ220">
        <v>2.9743599999999999</v>
      </c>
      <c r="GA220">
        <v>2.8639800000000002</v>
      </c>
      <c r="GB220">
        <v>0.21754000000000001</v>
      </c>
      <c r="GC220">
        <v>0.22350400000000001</v>
      </c>
      <c r="GD220">
        <v>0.14918799999999999</v>
      </c>
      <c r="GE220">
        <v>0.148094</v>
      </c>
      <c r="GF220">
        <v>27113.200000000001</v>
      </c>
      <c r="GG220">
        <v>23428.400000000001</v>
      </c>
      <c r="GH220">
        <v>30972.3</v>
      </c>
      <c r="GI220">
        <v>28119.4</v>
      </c>
      <c r="GJ220">
        <v>34737.699999999997</v>
      </c>
      <c r="GK220">
        <v>33837.9</v>
      </c>
      <c r="GL220">
        <v>40401.5</v>
      </c>
      <c r="GM220">
        <v>39235</v>
      </c>
      <c r="GN220">
        <v>2.0657999999999999</v>
      </c>
      <c r="GO220">
        <v>2.3940999999999999</v>
      </c>
      <c r="GP220">
        <v>0</v>
      </c>
      <c r="GQ220">
        <v>0.17294300000000001</v>
      </c>
      <c r="GR220">
        <v>999.9</v>
      </c>
      <c r="GS220">
        <v>31.1068</v>
      </c>
      <c r="GT220">
        <v>67</v>
      </c>
      <c r="GU220">
        <v>37.299999999999997</v>
      </c>
      <c r="GV220">
        <v>42.495800000000003</v>
      </c>
      <c r="GW220">
        <v>24.021599999999999</v>
      </c>
      <c r="GX220">
        <v>16.3462</v>
      </c>
      <c r="GY220">
        <v>2</v>
      </c>
      <c r="GZ220">
        <v>0.47010200000000002</v>
      </c>
      <c r="HA220">
        <v>0.38053599999999999</v>
      </c>
      <c r="HB220">
        <v>20.212499999999999</v>
      </c>
      <c r="HC220">
        <v>5.21624</v>
      </c>
      <c r="HD220">
        <v>11.968299999999999</v>
      </c>
      <c r="HE220">
        <v>4.99</v>
      </c>
      <c r="HF220">
        <v>3.2925800000000001</v>
      </c>
      <c r="HG220">
        <v>6317.8</v>
      </c>
      <c r="HH220">
        <v>9999</v>
      </c>
      <c r="HI220">
        <v>9999</v>
      </c>
      <c r="HJ220">
        <v>493</v>
      </c>
      <c r="HK220">
        <v>4.9713599999999998</v>
      </c>
      <c r="HL220">
        <v>1.8744000000000001</v>
      </c>
      <c r="HM220">
        <v>1.87073</v>
      </c>
      <c r="HN220">
        <v>1.8703099999999999</v>
      </c>
      <c r="HO220">
        <v>1.875</v>
      </c>
      <c r="HP220">
        <v>1.8716600000000001</v>
      </c>
      <c r="HQ220">
        <v>1.8671899999999999</v>
      </c>
      <c r="HR220">
        <v>1.8782000000000001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-1.5</v>
      </c>
      <c r="IG220">
        <v>0.47470000000000001</v>
      </c>
      <c r="IH220">
        <v>-1.5014285714286191</v>
      </c>
      <c r="II220">
        <v>0</v>
      </c>
      <c r="IJ220">
        <v>0</v>
      </c>
      <c r="IK220">
        <v>0</v>
      </c>
      <c r="IL220">
        <v>0.47462380952381272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286.7</v>
      </c>
      <c r="IU220">
        <v>4248.3999999999996</v>
      </c>
      <c r="IV220">
        <v>3.4912100000000001</v>
      </c>
      <c r="IW220">
        <v>2.5305200000000001</v>
      </c>
      <c r="IX220">
        <v>2.1484399999999999</v>
      </c>
      <c r="IY220">
        <v>2.5964399999999999</v>
      </c>
      <c r="IZ220">
        <v>2.5451700000000002</v>
      </c>
      <c r="JA220">
        <v>2.3120099999999999</v>
      </c>
      <c r="JB220">
        <v>41.222299999999997</v>
      </c>
      <c r="JC220">
        <v>15.611800000000001</v>
      </c>
      <c r="JD220">
        <v>18</v>
      </c>
      <c r="JE220">
        <v>500.11099999999999</v>
      </c>
      <c r="JF220">
        <v>928.44799999999998</v>
      </c>
      <c r="JG220">
        <v>30.999700000000001</v>
      </c>
      <c r="JH220">
        <v>33.583500000000001</v>
      </c>
      <c r="JI220">
        <v>29.9999</v>
      </c>
      <c r="JJ220">
        <v>33.375500000000002</v>
      </c>
      <c r="JK220">
        <v>33.2883</v>
      </c>
      <c r="JL220">
        <v>70.001900000000006</v>
      </c>
      <c r="JM220">
        <v>20.350899999999999</v>
      </c>
      <c r="JN220">
        <v>95.545699999999997</v>
      </c>
      <c r="JO220">
        <v>31</v>
      </c>
      <c r="JP220">
        <v>1370.85</v>
      </c>
      <c r="JQ220">
        <v>35.575299999999999</v>
      </c>
      <c r="JR220">
        <v>98.742000000000004</v>
      </c>
      <c r="JS220">
        <v>98.769199999999998</v>
      </c>
    </row>
    <row r="221" spans="1:279" x14ac:dyDescent="0.2">
      <c r="A221">
        <v>206</v>
      </c>
      <c r="B221">
        <v>1656607302</v>
      </c>
      <c r="C221">
        <v>818.5</v>
      </c>
      <c r="D221" t="s">
        <v>832</v>
      </c>
      <c r="E221" t="s">
        <v>833</v>
      </c>
      <c r="F221">
        <v>4</v>
      </c>
      <c r="G221">
        <v>1656607299.625</v>
      </c>
      <c r="H221">
        <f t="shared" si="150"/>
        <v>1.1829870189067843E-3</v>
      </c>
      <c r="I221">
        <f t="shared" si="151"/>
        <v>1.1829870189067844</v>
      </c>
      <c r="J221">
        <f t="shared" si="152"/>
        <v>13.338974397209928</v>
      </c>
      <c r="K221">
        <f t="shared" si="153"/>
        <v>1328.2037499999999</v>
      </c>
      <c r="L221">
        <f t="shared" si="154"/>
        <v>1004.0653343705205</v>
      </c>
      <c r="M221">
        <f t="shared" si="155"/>
        <v>101.56222017995336</v>
      </c>
      <c r="N221">
        <f t="shared" si="156"/>
        <v>134.34914749438065</v>
      </c>
      <c r="O221">
        <f t="shared" si="157"/>
        <v>7.4182905085042147E-2</v>
      </c>
      <c r="P221">
        <f t="shared" si="158"/>
        <v>1.6728970844250561</v>
      </c>
      <c r="Q221">
        <f t="shared" si="159"/>
        <v>7.2402673449134036E-2</v>
      </c>
      <c r="R221">
        <f t="shared" si="160"/>
        <v>4.5408059375901082E-2</v>
      </c>
      <c r="S221">
        <f t="shared" si="161"/>
        <v>194.4151199875798</v>
      </c>
      <c r="T221">
        <f t="shared" si="162"/>
        <v>35.399368522638738</v>
      </c>
      <c r="U221">
        <f t="shared" si="163"/>
        <v>33.903100000000002</v>
      </c>
      <c r="V221">
        <f t="shared" si="164"/>
        <v>5.314198335566032</v>
      </c>
      <c r="W221">
        <f t="shared" si="165"/>
        <v>69.858691401356992</v>
      </c>
      <c r="X221">
        <f t="shared" si="166"/>
        <v>3.7354232578554276</v>
      </c>
      <c r="Y221">
        <f t="shared" si="167"/>
        <v>5.3471131264031495</v>
      </c>
      <c r="Z221">
        <f t="shared" si="168"/>
        <v>1.5787750777106044</v>
      </c>
      <c r="AA221">
        <f t="shared" si="169"/>
        <v>-52.169727533789185</v>
      </c>
      <c r="AB221">
        <f t="shared" si="170"/>
        <v>9.9805654010025737</v>
      </c>
      <c r="AC221">
        <f t="shared" si="171"/>
        <v>1.3792272926717857</v>
      </c>
      <c r="AD221">
        <f t="shared" si="172"/>
        <v>153.60518514746499</v>
      </c>
      <c r="AE221">
        <f t="shared" si="173"/>
        <v>24.395369739577013</v>
      </c>
      <c r="AF221">
        <f t="shared" si="174"/>
        <v>1.1854505915226741</v>
      </c>
      <c r="AG221">
        <f t="shared" si="175"/>
        <v>13.338974397209928</v>
      </c>
      <c r="AH221">
        <v>1409.3208384084751</v>
      </c>
      <c r="AI221">
        <v>1382.4049090909091</v>
      </c>
      <c r="AJ221">
        <v>1.7433271841661571</v>
      </c>
      <c r="AK221">
        <v>67.047301081910973</v>
      </c>
      <c r="AL221">
        <f t="shared" si="176"/>
        <v>1.1829870189067844</v>
      </c>
      <c r="AM221">
        <v>35.503194367132878</v>
      </c>
      <c r="AN221">
        <v>36.92697692307695</v>
      </c>
      <c r="AO221">
        <v>-4.9936369923959196E-6</v>
      </c>
      <c r="AP221">
        <v>77.180000000000007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19294.576044406651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1009.4508372992641</v>
      </c>
      <c r="BI221">
        <f t="shared" si="183"/>
        <v>13.338974397209928</v>
      </c>
      <c r="BJ221" t="e">
        <f t="shared" si="184"/>
        <v>#DIV/0!</v>
      </c>
      <c r="BK221">
        <f t="shared" si="185"/>
        <v>1.3214090180852884E-2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1199.9349999999999</v>
      </c>
      <c r="CQ221">
        <f t="shared" si="197"/>
        <v>1009.4508372992641</v>
      </c>
      <c r="CR221">
        <f t="shared" si="198"/>
        <v>0.84125459904016808</v>
      </c>
      <c r="CS221">
        <f t="shared" si="199"/>
        <v>0.16202137614752449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1656607299.625</v>
      </c>
      <c r="CZ221">
        <v>1328.2037499999999</v>
      </c>
      <c r="DA221">
        <v>1360.6575</v>
      </c>
      <c r="DB221">
        <v>36.929175000000001</v>
      </c>
      <c r="DC221">
        <v>35.5024625</v>
      </c>
      <c r="DD221">
        <v>1329.7049999999999</v>
      </c>
      <c r="DE221">
        <v>36.454562500000002</v>
      </c>
      <c r="DF221">
        <v>480.12737499999997</v>
      </c>
      <c r="DG221">
        <v>101.050875</v>
      </c>
      <c r="DH221">
        <v>0.10013251250000001</v>
      </c>
      <c r="DI221">
        <v>34.013762499999999</v>
      </c>
      <c r="DJ221">
        <v>999.9</v>
      </c>
      <c r="DK221">
        <v>33.903100000000002</v>
      </c>
      <c r="DL221">
        <v>0</v>
      </c>
      <c r="DM221">
        <v>0</v>
      </c>
      <c r="DN221">
        <v>4002.1849999999999</v>
      </c>
      <c r="DO221">
        <v>0</v>
      </c>
      <c r="DP221">
        <v>58.868762500000003</v>
      </c>
      <c r="DQ221">
        <v>-32.454212499999997</v>
      </c>
      <c r="DR221">
        <v>1379.135</v>
      </c>
      <c r="DS221">
        <v>1410.7437500000001</v>
      </c>
      <c r="DT221">
        <v>1.42671875</v>
      </c>
      <c r="DU221">
        <v>1360.6575</v>
      </c>
      <c r="DV221">
        <v>35.5024625</v>
      </c>
      <c r="DW221">
        <v>3.73172375</v>
      </c>
      <c r="DX221">
        <v>3.5875525000000001</v>
      </c>
      <c r="DY221">
        <v>27.712599999999998</v>
      </c>
      <c r="DZ221">
        <v>27.039887499999999</v>
      </c>
      <c r="EA221">
        <v>1199.9349999999999</v>
      </c>
      <c r="EB221">
        <v>0.95800637499999997</v>
      </c>
      <c r="EC221">
        <v>4.1993349999999999E-2</v>
      </c>
      <c r="ED221">
        <v>0</v>
      </c>
      <c r="EE221">
        <v>643.07399999999996</v>
      </c>
      <c r="EF221">
        <v>5.0001600000000002</v>
      </c>
      <c r="EG221">
        <v>8675.088749999999</v>
      </c>
      <c r="EH221">
        <v>9514.66</v>
      </c>
      <c r="EI221">
        <v>49.171499999999988</v>
      </c>
      <c r="EJ221">
        <v>50.851374999999997</v>
      </c>
      <c r="EK221">
        <v>50.280874999999988</v>
      </c>
      <c r="EL221">
        <v>50.280874999999988</v>
      </c>
      <c r="EM221">
        <v>50.859250000000003</v>
      </c>
      <c r="EN221">
        <v>1144.7537500000001</v>
      </c>
      <c r="EO221">
        <v>50.181250000000013</v>
      </c>
      <c r="EP221">
        <v>0</v>
      </c>
      <c r="EQ221">
        <v>11870.20000004768</v>
      </c>
      <c r="ER221">
        <v>0</v>
      </c>
      <c r="ES221">
        <v>642.94215384615381</v>
      </c>
      <c r="ET221">
        <v>1.48335041403696</v>
      </c>
      <c r="EU221">
        <v>112.72478626793659</v>
      </c>
      <c r="EV221">
        <v>8666.2407692307697</v>
      </c>
      <c r="EW221">
        <v>15</v>
      </c>
      <c r="EX221">
        <v>1656590095.5</v>
      </c>
      <c r="EY221" t="s">
        <v>416</v>
      </c>
      <c r="EZ221">
        <v>1656590095.5</v>
      </c>
      <c r="FA221">
        <v>1656352397</v>
      </c>
      <c r="FB221">
        <v>2</v>
      </c>
      <c r="FC221">
        <v>-0.995</v>
      </c>
      <c r="FD221">
        <v>0.47499999999999998</v>
      </c>
      <c r="FE221">
        <v>-1.5009999999999999</v>
      </c>
      <c r="FF221">
        <v>0.47499999999999998</v>
      </c>
      <c r="FG221">
        <v>427</v>
      </c>
      <c r="FH221">
        <v>33</v>
      </c>
      <c r="FI221">
        <v>0.32</v>
      </c>
      <c r="FJ221">
        <v>0.2</v>
      </c>
      <c r="FK221">
        <v>-32.249424390243902</v>
      </c>
      <c r="FL221">
        <v>-1.2494822299651649</v>
      </c>
      <c r="FM221">
        <v>0.14329865415685161</v>
      </c>
      <c r="FN221">
        <v>0</v>
      </c>
      <c r="FO221">
        <v>642.88502941176466</v>
      </c>
      <c r="FP221">
        <v>1.3657906713010799</v>
      </c>
      <c r="FQ221">
        <v>0.26329367246190172</v>
      </c>
      <c r="FR221">
        <v>0</v>
      </c>
      <c r="FS221">
        <v>1.464726585365854</v>
      </c>
      <c r="FT221">
        <v>-0.36994243902438789</v>
      </c>
      <c r="FU221">
        <v>3.8537959532461502E-2</v>
      </c>
      <c r="FV221">
        <v>0</v>
      </c>
      <c r="FW221">
        <v>0</v>
      </c>
      <c r="FX221">
        <v>3</v>
      </c>
      <c r="FY221" t="s">
        <v>425</v>
      </c>
      <c r="FZ221">
        <v>2.9746000000000001</v>
      </c>
      <c r="GA221">
        <v>2.8638699999999999</v>
      </c>
      <c r="GB221">
        <v>0.218141</v>
      </c>
      <c r="GC221">
        <v>0.22406300000000001</v>
      </c>
      <c r="GD221">
        <v>0.149175</v>
      </c>
      <c r="GE221">
        <v>0.148091</v>
      </c>
      <c r="GF221">
        <v>27092.400000000001</v>
      </c>
      <c r="GG221">
        <v>23410.799999999999</v>
      </c>
      <c r="GH221">
        <v>30972.400000000001</v>
      </c>
      <c r="GI221">
        <v>28118.7</v>
      </c>
      <c r="GJ221">
        <v>34738.300000000003</v>
      </c>
      <c r="GK221">
        <v>33837.199999999997</v>
      </c>
      <c r="GL221">
        <v>40401.599999999999</v>
      </c>
      <c r="GM221">
        <v>39234.1</v>
      </c>
      <c r="GN221">
        <v>2.06603</v>
      </c>
      <c r="GO221">
        <v>2.3937200000000001</v>
      </c>
      <c r="GP221">
        <v>0</v>
      </c>
      <c r="GQ221">
        <v>0.17219400000000001</v>
      </c>
      <c r="GR221">
        <v>999.9</v>
      </c>
      <c r="GS221">
        <v>31.1</v>
      </c>
      <c r="GT221">
        <v>67</v>
      </c>
      <c r="GU221">
        <v>37.299999999999997</v>
      </c>
      <c r="GV221">
        <v>42.490900000000003</v>
      </c>
      <c r="GW221">
        <v>24.0716</v>
      </c>
      <c r="GX221">
        <v>16.222000000000001</v>
      </c>
      <c r="GY221">
        <v>2</v>
      </c>
      <c r="GZ221">
        <v>0.46979700000000002</v>
      </c>
      <c r="HA221">
        <v>0.37949300000000002</v>
      </c>
      <c r="HB221">
        <v>20.212599999999998</v>
      </c>
      <c r="HC221">
        <v>5.21624</v>
      </c>
      <c r="HD221">
        <v>11.9686</v>
      </c>
      <c r="HE221">
        <v>4.9911500000000002</v>
      </c>
      <c r="HF221">
        <v>3.2925800000000001</v>
      </c>
      <c r="HG221">
        <v>6317.8</v>
      </c>
      <c r="HH221">
        <v>9999</v>
      </c>
      <c r="HI221">
        <v>9999</v>
      </c>
      <c r="HJ221">
        <v>493</v>
      </c>
      <c r="HK221">
        <v>4.9713500000000002</v>
      </c>
      <c r="HL221">
        <v>1.87442</v>
      </c>
      <c r="HM221">
        <v>1.87073</v>
      </c>
      <c r="HN221">
        <v>1.87033</v>
      </c>
      <c r="HO221">
        <v>1.875</v>
      </c>
      <c r="HP221">
        <v>1.8716600000000001</v>
      </c>
      <c r="HQ221">
        <v>1.86721</v>
      </c>
      <c r="HR221">
        <v>1.8782000000000001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-1.5</v>
      </c>
      <c r="IG221">
        <v>0.47460000000000002</v>
      </c>
      <c r="IH221">
        <v>-1.5014285714286191</v>
      </c>
      <c r="II221">
        <v>0</v>
      </c>
      <c r="IJ221">
        <v>0</v>
      </c>
      <c r="IK221">
        <v>0</v>
      </c>
      <c r="IL221">
        <v>0.47462380952381272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286.8</v>
      </c>
      <c r="IU221">
        <v>4248.3999999999996</v>
      </c>
      <c r="IV221">
        <v>3.5046400000000002</v>
      </c>
      <c r="IW221">
        <v>2.5329600000000001</v>
      </c>
      <c r="IX221">
        <v>2.1484399999999999</v>
      </c>
      <c r="IY221">
        <v>2.5964399999999999</v>
      </c>
      <c r="IZ221">
        <v>2.5451700000000002</v>
      </c>
      <c r="JA221">
        <v>2.2863799999999999</v>
      </c>
      <c r="JB221">
        <v>41.222299999999997</v>
      </c>
      <c r="JC221">
        <v>15.611800000000001</v>
      </c>
      <c r="JD221">
        <v>18</v>
      </c>
      <c r="JE221">
        <v>500.25200000000001</v>
      </c>
      <c r="JF221">
        <v>928</v>
      </c>
      <c r="JG221">
        <v>30.999700000000001</v>
      </c>
      <c r="JH221">
        <v>33.581099999999999</v>
      </c>
      <c r="JI221">
        <v>29.9999</v>
      </c>
      <c r="JJ221">
        <v>33.375500000000002</v>
      </c>
      <c r="JK221">
        <v>33.2883</v>
      </c>
      <c r="JL221">
        <v>70.210599999999999</v>
      </c>
      <c r="JM221">
        <v>20.350899999999999</v>
      </c>
      <c r="JN221">
        <v>95.545699999999997</v>
      </c>
      <c r="JO221">
        <v>31</v>
      </c>
      <c r="JP221">
        <v>1374.2</v>
      </c>
      <c r="JQ221">
        <v>35.588099999999997</v>
      </c>
      <c r="JR221">
        <v>98.742099999999994</v>
      </c>
      <c r="JS221">
        <v>98.7667</v>
      </c>
    </row>
    <row r="222" spans="1:279" x14ac:dyDescent="0.2">
      <c r="A222">
        <v>207</v>
      </c>
      <c r="B222">
        <v>1656607306</v>
      </c>
      <c r="C222">
        <v>822.5</v>
      </c>
      <c r="D222" t="s">
        <v>834</v>
      </c>
      <c r="E222" t="s">
        <v>835</v>
      </c>
      <c r="F222">
        <v>4</v>
      </c>
      <c r="G222">
        <v>1656607304</v>
      </c>
      <c r="H222">
        <f t="shared" si="150"/>
        <v>1.1798801978006653E-3</v>
      </c>
      <c r="I222">
        <f t="shared" si="151"/>
        <v>1.1798801978006652</v>
      </c>
      <c r="J222">
        <f t="shared" si="152"/>
        <v>13.204307280314266</v>
      </c>
      <c r="K222">
        <f t="shared" si="153"/>
        <v>1335.511428571428</v>
      </c>
      <c r="L222">
        <f t="shared" si="154"/>
        <v>1014.4816029539278</v>
      </c>
      <c r="M222">
        <f t="shared" si="155"/>
        <v>102.61527197433725</v>
      </c>
      <c r="N222">
        <f t="shared" si="156"/>
        <v>135.08758371630771</v>
      </c>
      <c r="O222">
        <f t="shared" si="157"/>
        <v>7.4253382737749007E-2</v>
      </c>
      <c r="P222">
        <f t="shared" si="158"/>
        <v>1.6715475544948364</v>
      </c>
      <c r="Q222">
        <f t="shared" si="159"/>
        <v>7.2468407988379419E-2</v>
      </c>
      <c r="R222">
        <f t="shared" si="160"/>
        <v>4.5449554020977057E-2</v>
      </c>
      <c r="S222">
        <f t="shared" si="161"/>
        <v>194.41561761259052</v>
      </c>
      <c r="T222">
        <f t="shared" si="162"/>
        <v>35.393257340637575</v>
      </c>
      <c r="U222">
        <f t="shared" si="163"/>
        <v>33.882599999999996</v>
      </c>
      <c r="V222">
        <f t="shared" si="164"/>
        <v>5.3081203213607653</v>
      </c>
      <c r="W222">
        <f t="shared" si="165"/>
        <v>69.881357788434627</v>
      </c>
      <c r="X222">
        <f t="shared" si="166"/>
        <v>3.7348749287818594</v>
      </c>
      <c r="Y222">
        <f t="shared" si="167"/>
        <v>5.3445941048958581</v>
      </c>
      <c r="Z222">
        <f t="shared" si="168"/>
        <v>1.5732453925789058</v>
      </c>
      <c r="AA222">
        <f t="shared" si="169"/>
        <v>-52.032716723009337</v>
      </c>
      <c r="AB222">
        <f t="shared" si="170"/>
        <v>11.05857846286629</v>
      </c>
      <c r="AC222">
        <f t="shared" si="171"/>
        <v>1.5292167828230503</v>
      </c>
      <c r="AD222">
        <f t="shared" si="172"/>
        <v>154.97069613527052</v>
      </c>
      <c r="AE222">
        <f t="shared" si="173"/>
        <v>24.145459173963836</v>
      </c>
      <c r="AF222">
        <f t="shared" si="174"/>
        <v>1.1796523608904648</v>
      </c>
      <c r="AG222">
        <f t="shared" si="175"/>
        <v>13.204307280314266</v>
      </c>
      <c r="AH222">
        <v>1415.894091633352</v>
      </c>
      <c r="AI222">
        <v>1389.2887878787869</v>
      </c>
      <c r="AJ222">
        <v>1.7179631049978861</v>
      </c>
      <c r="AK222">
        <v>67.047301081910973</v>
      </c>
      <c r="AL222">
        <f t="shared" si="176"/>
        <v>1.1798801978006652</v>
      </c>
      <c r="AM222">
        <v>35.502270789370627</v>
      </c>
      <c r="AN222">
        <v>36.923602097902112</v>
      </c>
      <c r="AO222">
        <v>-1.7505765345746189E-4</v>
      </c>
      <c r="AP222">
        <v>77.180000000000007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19262.55110964151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1009.4537997992693</v>
      </c>
      <c r="BI222">
        <f t="shared" si="183"/>
        <v>13.204307280314266</v>
      </c>
      <c r="BJ222" t="e">
        <f t="shared" si="184"/>
        <v>#DIV/0!</v>
      </c>
      <c r="BK222">
        <f t="shared" si="185"/>
        <v>1.3080645476732024E-2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1199.9385714285711</v>
      </c>
      <c r="CQ222">
        <f t="shared" si="197"/>
        <v>1009.4537997992693</v>
      </c>
      <c r="CR222">
        <f t="shared" si="198"/>
        <v>0.84125456405445598</v>
      </c>
      <c r="CS222">
        <f t="shared" si="199"/>
        <v>0.16202130862510034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1656607304</v>
      </c>
      <c r="CZ222">
        <v>1335.511428571428</v>
      </c>
      <c r="DA222">
        <v>1367.658571428572</v>
      </c>
      <c r="DB222">
        <v>36.923957142857141</v>
      </c>
      <c r="DC222">
        <v>35.504014285714277</v>
      </c>
      <c r="DD222">
        <v>1337.015714285714</v>
      </c>
      <c r="DE222">
        <v>36.449342857142859</v>
      </c>
      <c r="DF222">
        <v>480.05942857142861</v>
      </c>
      <c r="DG222">
        <v>101.0504285714286</v>
      </c>
      <c r="DH222">
        <v>0.1000227285714286</v>
      </c>
      <c r="DI222">
        <v>34.005314285714292</v>
      </c>
      <c r="DJ222">
        <v>999.89999999999986</v>
      </c>
      <c r="DK222">
        <v>33.882599999999996</v>
      </c>
      <c r="DL222">
        <v>0</v>
      </c>
      <c r="DM222">
        <v>0</v>
      </c>
      <c r="DN222">
        <v>3996.787142857143</v>
      </c>
      <c r="DO222">
        <v>0</v>
      </c>
      <c r="DP222">
        <v>58.290714285714287</v>
      </c>
      <c r="DQ222">
        <v>-32.143685714285724</v>
      </c>
      <c r="DR222">
        <v>1386.717142857143</v>
      </c>
      <c r="DS222">
        <v>1418.002857142857</v>
      </c>
      <c r="DT222">
        <v>1.4199471428571431</v>
      </c>
      <c r="DU222">
        <v>1367.658571428572</v>
      </c>
      <c r="DV222">
        <v>35.504014285714277</v>
      </c>
      <c r="DW222">
        <v>3.7311814285714289</v>
      </c>
      <c r="DX222">
        <v>3.5876957142857142</v>
      </c>
      <c r="DY222">
        <v>27.710100000000001</v>
      </c>
      <c r="DZ222">
        <v>27.040571428571429</v>
      </c>
      <c r="EA222">
        <v>1199.9385714285711</v>
      </c>
      <c r="EB222">
        <v>0.95800814285714275</v>
      </c>
      <c r="EC222">
        <v>4.1991614285714289E-2</v>
      </c>
      <c r="ED222">
        <v>0</v>
      </c>
      <c r="EE222">
        <v>643.13099999999997</v>
      </c>
      <c r="EF222">
        <v>5.0001600000000002</v>
      </c>
      <c r="EG222">
        <v>8681.8257142857146</v>
      </c>
      <c r="EH222">
        <v>9514.6942857142858</v>
      </c>
      <c r="EI222">
        <v>49.142714285714291</v>
      </c>
      <c r="EJ222">
        <v>50.811999999999998</v>
      </c>
      <c r="EK222">
        <v>50.303428571428583</v>
      </c>
      <c r="EL222">
        <v>50.285428571428568</v>
      </c>
      <c r="EM222">
        <v>50.83</v>
      </c>
      <c r="EN222">
        <v>1144.7585714285719</v>
      </c>
      <c r="EO222">
        <v>50.18</v>
      </c>
      <c r="EP222">
        <v>0</v>
      </c>
      <c r="EQ222">
        <v>11874.399999856951</v>
      </c>
      <c r="ER222">
        <v>0</v>
      </c>
      <c r="ES222">
        <v>643.05588</v>
      </c>
      <c r="ET222">
        <v>1.02823076130825</v>
      </c>
      <c r="EU222">
        <v>95.350769259635783</v>
      </c>
      <c r="EV222">
        <v>8674.3223999999991</v>
      </c>
      <c r="EW222">
        <v>15</v>
      </c>
      <c r="EX222">
        <v>1656590095.5</v>
      </c>
      <c r="EY222" t="s">
        <v>416</v>
      </c>
      <c r="EZ222">
        <v>1656590095.5</v>
      </c>
      <c r="FA222">
        <v>1656352397</v>
      </c>
      <c r="FB222">
        <v>2</v>
      </c>
      <c r="FC222">
        <v>-0.995</v>
      </c>
      <c r="FD222">
        <v>0.47499999999999998</v>
      </c>
      <c r="FE222">
        <v>-1.5009999999999999</v>
      </c>
      <c r="FF222">
        <v>0.47499999999999998</v>
      </c>
      <c r="FG222">
        <v>427</v>
      </c>
      <c r="FH222">
        <v>33</v>
      </c>
      <c r="FI222">
        <v>0.32</v>
      </c>
      <c r="FJ222">
        <v>0.2</v>
      </c>
      <c r="FK222">
        <v>-32.255956097560983</v>
      </c>
      <c r="FL222">
        <v>-0.42125435540065242</v>
      </c>
      <c r="FM222">
        <v>0.13754805288721389</v>
      </c>
      <c r="FN222">
        <v>1</v>
      </c>
      <c r="FO222">
        <v>642.96414705882364</v>
      </c>
      <c r="FP222">
        <v>1.524232231049333</v>
      </c>
      <c r="FQ222">
        <v>0.27210023373241021</v>
      </c>
      <c r="FR222">
        <v>0</v>
      </c>
      <c r="FS222">
        <v>1.445544390243902</v>
      </c>
      <c r="FT222">
        <v>-0.26950933797909349</v>
      </c>
      <c r="FU222">
        <v>3.0429898892034069E-2</v>
      </c>
      <c r="FV222">
        <v>0</v>
      </c>
      <c r="FW222">
        <v>1</v>
      </c>
      <c r="FX222">
        <v>3</v>
      </c>
      <c r="FY222" t="s">
        <v>417</v>
      </c>
      <c r="FZ222">
        <v>2.9743900000000001</v>
      </c>
      <c r="GA222">
        <v>2.8638300000000001</v>
      </c>
      <c r="GB222">
        <v>0.218806</v>
      </c>
      <c r="GC222">
        <v>0.22472</v>
      </c>
      <c r="GD222">
        <v>0.14916399999999999</v>
      </c>
      <c r="GE222">
        <v>0.14810000000000001</v>
      </c>
      <c r="GF222">
        <v>27069.200000000001</v>
      </c>
      <c r="GG222">
        <v>23391.200000000001</v>
      </c>
      <c r="GH222">
        <v>30972.3</v>
      </c>
      <c r="GI222">
        <v>28119.1</v>
      </c>
      <c r="GJ222">
        <v>34738.5</v>
      </c>
      <c r="GK222">
        <v>33837.1</v>
      </c>
      <c r="GL222">
        <v>40401.4</v>
      </c>
      <c r="GM222">
        <v>39234.300000000003</v>
      </c>
      <c r="GN222">
        <v>2.06568</v>
      </c>
      <c r="GO222">
        <v>2.39377</v>
      </c>
      <c r="GP222">
        <v>0</v>
      </c>
      <c r="GQ222">
        <v>0.17212</v>
      </c>
      <c r="GR222">
        <v>999.9</v>
      </c>
      <c r="GS222">
        <v>31.090499999999999</v>
      </c>
      <c r="GT222">
        <v>67</v>
      </c>
      <c r="GU222">
        <v>37.299999999999997</v>
      </c>
      <c r="GV222">
        <v>42.4923</v>
      </c>
      <c r="GW222">
        <v>23.9116</v>
      </c>
      <c r="GX222">
        <v>16.0136</v>
      </c>
      <c r="GY222">
        <v>2</v>
      </c>
      <c r="GZ222">
        <v>0.46957300000000002</v>
      </c>
      <c r="HA222">
        <v>0.37720900000000002</v>
      </c>
      <c r="HB222">
        <v>20.212700000000002</v>
      </c>
      <c r="HC222">
        <v>5.2156399999999996</v>
      </c>
      <c r="HD222">
        <v>11.968500000000001</v>
      </c>
      <c r="HE222">
        <v>4.9912999999999998</v>
      </c>
      <c r="HF222">
        <v>3.2925300000000002</v>
      </c>
      <c r="HG222">
        <v>6317.8</v>
      </c>
      <c r="HH222">
        <v>9999</v>
      </c>
      <c r="HI222">
        <v>9999</v>
      </c>
      <c r="HJ222">
        <v>493</v>
      </c>
      <c r="HK222">
        <v>4.9713399999999996</v>
      </c>
      <c r="HL222">
        <v>1.87442</v>
      </c>
      <c r="HM222">
        <v>1.87073</v>
      </c>
      <c r="HN222">
        <v>1.8702799999999999</v>
      </c>
      <c r="HO222">
        <v>1.875</v>
      </c>
      <c r="HP222">
        <v>1.87165</v>
      </c>
      <c r="HQ222">
        <v>1.8672</v>
      </c>
      <c r="HR222">
        <v>1.8782000000000001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-1.5</v>
      </c>
      <c r="IG222">
        <v>0.47460000000000002</v>
      </c>
      <c r="IH222">
        <v>-1.5014285714286191</v>
      </c>
      <c r="II222">
        <v>0</v>
      </c>
      <c r="IJ222">
        <v>0</v>
      </c>
      <c r="IK222">
        <v>0</v>
      </c>
      <c r="IL222">
        <v>0.47462380952381272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286.8</v>
      </c>
      <c r="IU222">
        <v>4248.5</v>
      </c>
      <c r="IV222">
        <v>3.5180699999999998</v>
      </c>
      <c r="IW222">
        <v>2.5293000000000001</v>
      </c>
      <c r="IX222">
        <v>2.1484399999999999</v>
      </c>
      <c r="IY222">
        <v>2.5976599999999999</v>
      </c>
      <c r="IZ222">
        <v>2.5451700000000002</v>
      </c>
      <c r="JA222">
        <v>2.2997999999999998</v>
      </c>
      <c r="JB222">
        <v>41.222299999999997</v>
      </c>
      <c r="JC222">
        <v>15.603</v>
      </c>
      <c r="JD222">
        <v>18</v>
      </c>
      <c r="JE222">
        <v>500.03199999999998</v>
      </c>
      <c r="JF222">
        <v>928.05899999999997</v>
      </c>
      <c r="JG222">
        <v>30.999500000000001</v>
      </c>
      <c r="JH222">
        <v>33.581099999999999</v>
      </c>
      <c r="JI222">
        <v>30</v>
      </c>
      <c r="JJ222">
        <v>33.375500000000002</v>
      </c>
      <c r="JK222">
        <v>33.2883</v>
      </c>
      <c r="JL222">
        <v>70.474199999999996</v>
      </c>
      <c r="JM222">
        <v>20.350899999999999</v>
      </c>
      <c r="JN222">
        <v>95.545699999999997</v>
      </c>
      <c r="JO222">
        <v>31</v>
      </c>
      <c r="JP222">
        <v>1380.89</v>
      </c>
      <c r="JQ222">
        <v>35.6</v>
      </c>
      <c r="JR222">
        <v>98.741699999999994</v>
      </c>
      <c r="JS222">
        <v>98.767700000000005</v>
      </c>
    </row>
    <row r="223" spans="1:279" x14ac:dyDescent="0.2">
      <c r="A223">
        <v>208</v>
      </c>
      <c r="B223">
        <v>1656607310</v>
      </c>
      <c r="C223">
        <v>826.5</v>
      </c>
      <c r="D223" t="s">
        <v>836</v>
      </c>
      <c r="E223" t="s">
        <v>837</v>
      </c>
      <c r="F223">
        <v>4</v>
      </c>
      <c r="G223">
        <v>1656607307.6875</v>
      </c>
      <c r="H223">
        <f t="shared" si="150"/>
        <v>1.1741902336132549E-3</v>
      </c>
      <c r="I223">
        <f t="shared" si="151"/>
        <v>1.1741902336132548</v>
      </c>
      <c r="J223">
        <f t="shared" si="152"/>
        <v>13.38013151341309</v>
      </c>
      <c r="K223">
        <f t="shared" si="153"/>
        <v>1341.5525</v>
      </c>
      <c r="L223">
        <f t="shared" si="154"/>
        <v>1015.1807977780302</v>
      </c>
      <c r="M223">
        <f t="shared" si="155"/>
        <v>102.6848135921642</v>
      </c>
      <c r="N223">
        <f t="shared" si="156"/>
        <v>135.69707847914057</v>
      </c>
      <c r="O223">
        <f t="shared" si="157"/>
        <v>7.389863227023423E-2</v>
      </c>
      <c r="P223">
        <f t="shared" si="158"/>
        <v>1.6700195676154781</v>
      </c>
      <c r="Q223">
        <f t="shared" si="159"/>
        <v>7.2128877632041136E-2</v>
      </c>
      <c r="R223">
        <f t="shared" si="160"/>
        <v>4.5236023906610398E-2</v>
      </c>
      <c r="S223">
        <f t="shared" si="161"/>
        <v>194.42569348760122</v>
      </c>
      <c r="T223">
        <f t="shared" si="162"/>
        <v>35.393635213349526</v>
      </c>
      <c r="U223">
        <f t="shared" si="163"/>
        <v>33.880762500000003</v>
      </c>
      <c r="V223">
        <f t="shared" si="164"/>
        <v>5.3075758190939428</v>
      </c>
      <c r="W223">
        <f t="shared" si="165"/>
        <v>69.888274841258408</v>
      </c>
      <c r="X223">
        <f t="shared" si="166"/>
        <v>3.7345593668614896</v>
      </c>
      <c r="Y223">
        <f t="shared" si="167"/>
        <v>5.3436136109297694</v>
      </c>
      <c r="Z223">
        <f t="shared" si="168"/>
        <v>1.5730164522324532</v>
      </c>
      <c r="AA223">
        <f t="shared" si="169"/>
        <v>-51.781789302344542</v>
      </c>
      <c r="AB223">
        <f t="shared" si="170"/>
        <v>10.917759436362527</v>
      </c>
      <c r="AC223">
        <f t="shared" si="171"/>
        <v>1.5110873439045118</v>
      </c>
      <c r="AD223">
        <f t="shared" si="172"/>
        <v>155.07275096552371</v>
      </c>
      <c r="AE223">
        <f t="shared" si="173"/>
        <v>24.102217382200188</v>
      </c>
      <c r="AF223">
        <f t="shared" si="174"/>
        <v>1.1748677062022153</v>
      </c>
      <c r="AG223">
        <f t="shared" si="175"/>
        <v>13.38013151341309</v>
      </c>
      <c r="AH223">
        <v>1422.633745406461</v>
      </c>
      <c r="AI223">
        <v>1396.0130303030301</v>
      </c>
      <c r="AJ223">
        <v>1.6791765694180749</v>
      </c>
      <c r="AK223">
        <v>67.047301081910973</v>
      </c>
      <c r="AL223">
        <f t="shared" si="176"/>
        <v>1.1741902336132548</v>
      </c>
      <c r="AM223">
        <v>35.505080541258742</v>
      </c>
      <c r="AN223">
        <v>36.918806993007017</v>
      </c>
      <c r="AO223">
        <v>-3.94324669031827E-5</v>
      </c>
      <c r="AP223">
        <v>77.180000000000007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19225.931678826779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1009.5064872992751</v>
      </c>
      <c r="BI223">
        <f t="shared" si="183"/>
        <v>13.38013151341309</v>
      </c>
      <c r="BJ223" t="e">
        <f t="shared" si="184"/>
        <v>#DIV/0!</v>
      </c>
      <c r="BK223">
        <f t="shared" si="185"/>
        <v>1.3254131282711072E-2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1200.00125</v>
      </c>
      <c r="CQ223">
        <f t="shared" si="197"/>
        <v>1009.5064872992751</v>
      </c>
      <c r="CR223">
        <f t="shared" si="198"/>
        <v>0.84125452977592741</v>
      </c>
      <c r="CS223">
        <f t="shared" si="199"/>
        <v>0.1620212424675401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1656607307.6875</v>
      </c>
      <c r="CZ223">
        <v>1341.5525</v>
      </c>
      <c r="DA223">
        <v>1373.6487500000001</v>
      </c>
      <c r="DB223">
        <v>36.921262499999997</v>
      </c>
      <c r="DC223">
        <v>35.506974999999997</v>
      </c>
      <c r="DD223">
        <v>1343.0525</v>
      </c>
      <c r="DE223">
        <v>36.446637499999987</v>
      </c>
      <c r="DF223">
        <v>480.02550000000002</v>
      </c>
      <c r="DG223">
        <v>101.04925</v>
      </c>
      <c r="DH223">
        <v>0.10003672500000001</v>
      </c>
      <c r="DI223">
        <v>34.002025000000003</v>
      </c>
      <c r="DJ223">
        <v>999.9</v>
      </c>
      <c r="DK223">
        <v>33.880762500000003</v>
      </c>
      <c r="DL223">
        <v>0</v>
      </c>
      <c r="DM223">
        <v>0</v>
      </c>
      <c r="DN223">
        <v>3990.7037500000001</v>
      </c>
      <c r="DO223">
        <v>0</v>
      </c>
      <c r="DP223">
        <v>57.659812500000001</v>
      </c>
      <c r="DQ223">
        <v>-32.096825000000003</v>
      </c>
      <c r="DR223">
        <v>1392.9837500000001</v>
      </c>
      <c r="DS223">
        <v>1424.22</v>
      </c>
      <c r="DT223">
        <v>1.4142775000000001</v>
      </c>
      <c r="DU223">
        <v>1373.6487500000001</v>
      </c>
      <c r="DV223">
        <v>35.506974999999997</v>
      </c>
      <c r="DW223">
        <v>3.7308650000000001</v>
      </c>
      <c r="DX223">
        <v>3.587955</v>
      </c>
      <c r="DY223">
        <v>27.708662499999999</v>
      </c>
      <c r="DZ223">
        <v>27.041799999999999</v>
      </c>
      <c r="EA223">
        <v>1200.00125</v>
      </c>
      <c r="EB223">
        <v>0.95800912500000002</v>
      </c>
      <c r="EC223">
        <v>4.1990649999999997E-2</v>
      </c>
      <c r="ED223">
        <v>0</v>
      </c>
      <c r="EE223">
        <v>643.45787500000006</v>
      </c>
      <c r="EF223">
        <v>5.0001600000000002</v>
      </c>
      <c r="EG223">
        <v>8687.6687500000007</v>
      </c>
      <c r="EH223">
        <v>9515.2162500000013</v>
      </c>
      <c r="EI223">
        <v>49.171499999999988</v>
      </c>
      <c r="EJ223">
        <v>50.851374999999997</v>
      </c>
      <c r="EK223">
        <v>50.288749999999993</v>
      </c>
      <c r="EL223">
        <v>50.265500000000003</v>
      </c>
      <c r="EM223">
        <v>50.843499999999999</v>
      </c>
      <c r="EN223">
        <v>1144.82</v>
      </c>
      <c r="EO223">
        <v>50.181250000000013</v>
      </c>
      <c r="EP223">
        <v>0</v>
      </c>
      <c r="EQ223">
        <v>11878</v>
      </c>
      <c r="ER223">
        <v>0</v>
      </c>
      <c r="ES223">
        <v>643.16656</v>
      </c>
      <c r="ET223">
        <v>1.7119999969005051</v>
      </c>
      <c r="EU223">
        <v>90.213846038559353</v>
      </c>
      <c r="EV223">
        <v>8680.0432000000001</v>
      </c>
      <c r="EW223">
        <v>15</v>
      </c>
      <c r="EX223">
        <v>1656590095.5</v>
      </c>
      <c r="EY223" t="s">
        <v>416</v>
      </c>
      <c r="EZ223">
        <v>1656590095.5</v>
      </c>
      <c r="FA223">
        <v>1656352397</v>
      </c>
      <c r="FB223">
        <v>2</v>
      </c>
      <c r="FC223">
        <v>-0.995</v>
      </c>
      <c r="FD223">
        <v>0.47499999999999998</v>
      </c>
      <c r="FE223">
        <v>-1.5009999999999999</v>
      </c>
      <c r="FF223">
        <v>0.47499999999999998</v>
      </c>
      <c r="FG223">
        <v>427</v>
      </c>
      <c r="FH223">
        <v>33</v>
      </c>
      <c r="FI223">
        <v>0.32</v>
      </c>
      <c r="FJ223">
        <v>0.2</v>
      </c>
      <c r="FK223">
        <v>-32.251763414634141</v>
      </c>
      <c r="FL223">
        <v>0.55018745644590217</v>
      </c>
      <c r="FM223">
        <v>0.14297956660442501</v>
      </c>
      <c r="FN223">
        <v>0</v>
      </c>
      <c r="FO223">
        <v>643.09849999999994</v>
      </c>
      <c r="FP223">
        <v>1.589106189488674</v>
      </c>
      <c r="FQ223">
        <v>0.28283057181453991</v>
      </c>
      <c r="FR223">
        <v>0</v>
      </c>
      <c r="FS223">
        <v>1.4285204878048781</v>
      </c>
      <c r="FT223">
        <v>-0.12560947735191469</v>
      </c>
      <c r="FU223">
        <v>1.4535188748591049E-2</v>
      </c>
      <c r="FV223">
        <v>0</v>
      </c>
      <c r="FW223">
        <v>0</v>
      </c>
      <c r="FX223">
        <v>3</v>
      </c>
      <c r="FY223" t="s">
        <v>425</v>
      </c>
      <c r="FZ223">
        <v>2.97431</v>
      </c>
      <c r="GA223">
        <v>2.86374</v>
      </c>
      <c r="GB223">
        <v>0.21946299999999999</v>
      </c>
      <c r="GC223">
        <v>0.22536999999999999</v>
      </c>
      <c r="GD223">
        <v>0.14915100000000001</v>
      </c>
      <c r="GE223">
        <v>0.14812</v>
      </c>
      <c r="GF223">
        <v>27046.3</v>
      </c>
      <c r="GG223">
        <v>23370.7</v>
      </c>
      <c r="GH223">
        <v>30972.3</v>
      </c>
      <c r="GI223">
        <v>28118.1</v>
      </c>
      <c r="GJ223">
        <v>34738.699999999997</v>
      </c>
      <c r="GK223">
        <v>33835.199999999997</v>
      </c>
      <c r="GL223">
        <v>40400.9</v>
      </c>
      <c r="GM223">
        <v>39233.1</v>
      </c>
      <c r="GN223">
        <v>2.0657999999999999</v>
      </c>
      <c r="GO223">
        <v>2.3936000000000002</v>
      </c>
      <c r="GP223">
        <v>0</v>
      </c>
      <c r="GQ223">
        <v>0.17288000000000001</v>
      </c>
      <c r="GR223">
        <v>999.9</v>
      </c>
      <c r="GS223">
        <v>31.081099999999999</v>
      </c>
      <c r="GT223">
        <v>67</v>
      </c>
      <c r="GU223">
        <v>37.299999999999997</v>
      </c>
      <c r="GV223">
        <v>42.4893</v>
      </c>
      <c r="GW223">
        <v>24.201599999999999</v>
      </c>
      <c r="GX223">
        <v>16.1418</v>
      </c>
      <c r="GY223">
        <v>2</v>
      </c>
      <c r="GZ223">
        <v>0.46956599999999998</v>
      </c>
      <c r="HA223">
        <v>0.37547399999999997</v>
      </c>
      <c r="HB223">
        <v>20.212700000000002</v>
      </c>
      <c r="HC223">
        <v>5.2157900000000001</v>
      </c>
      <c r="HD223">
        <v>11.9682</v>
      </c>
      <c r="HE223">
        <v>4.9914500000000004</v>
      </c>
      <c r="HF223">
        <v>3.2925800000000001</v>
      </c>
      <c r="HG223">
        <v>6318.1</v>
      </c>
      <c r="HH223">
        <v>9999</v>
      </c>
      <c r="HI223">
        <v>9999</v>
      </c>
      <c r="HJ223">
        <v>493</v>
      </c>
      <c r="HK223">
        <v>4.9713399999999996</v>
      </c>
      <c r="HL223">
        <v>1.8744000000000001</v>
      </c>
      <c r="HM223">
        <v>1.87073</v>
      </c>
      <c r="HN223">
        <v>1.8703099999999999</v>
      </c>
      <c r="HO223">
        <v>1.875</v>
      </c>
      <c r="HP223">
        <v>1.8716600000000001</v>
      </c>
      <c r="HQ223">
        <v>1.86721</v>
      </c>
      <c r="HR223">
        <v>1.8782000000000001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-1.5</v>
      </c>
      <c r="IG223">
        <v>0.47460000000000002</v>
      </c>
      <c r="IH223">
        <v>-1.5014285714286191</v>
      </c>
      <c r="II223">
        <v>0</v>
      </c>
      <c r="IJ223">
        <v>0</v>
      </c>
      <c r="IK223">
        <v>0</v>
      </c>
      <c r="IL223">
        <v>0.47462380952381272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286.89999999999998</v>
      </c>
      <c r="IU223">
        <v>4248.6000000000004</v>
      </c>
      <c r="IV223">
        <v>3.5314899999999998</v>
      </c>
      <c r="IW223">
        <v>2.5293000000000001</v>
      </c>
      <c r="IX223">
        <v>2.1484399999999999</v>
      </c>
      <c r="IY223">
        <v>2.5964399999999999</v>
      </c>
      <c r="IZ223">
        <v>2.5451700000000002</v>
      </c>
      <c r="JA223">
        <v>2.3144499999999999</v>
      </c>
      <c r="JB223">
        <v>41.222299999999997</v>
      </c>
      <c r="JC223">
        <v>15.5943</v>
      </c>
      <c r="JD223">
        <v>18</v>
      </c>
      <c r="JE223">
        <v>500.11</v>
      </c>
      <c r="JF223">
        <v>927.851</v>
      </c>
      <c r="JG223">
        <v>30.999500000000001</v>
      </c>
      <c r="JH223">
        <v>33.581099999999999</v>
      </c>
      <c r="JI223">
        <v>29.9999</v>
      </c>
      <c r="JJ223">
        <v>33.375500000000002</v>
      </c>
      <c r="JK223">
        <v>33.2883</v>
      </c>
      <c r="JL223">
        <v>70.751499999999993</v>
      </c>
      <c r="JM223">
        <v>20.079599999999999</v>
      </c>
      <c r="JN223">
        <v>95.545699999999997</v>
      </c>
      <c r="JO223">
        <v>31</v>
      </c>
      <c r="JP223">
        <v>1387.57</v>
      </c>
      <c r="JQ223">
        <v>35.616900000000001</v>
      </c>
      <c r="JR223">
        <v>98.741</v>
      </c>
      <c r="JS223">
        <v>98.764399999999995</v>
      </c>
    </row>
    <row r="224" spans="1:279" x14ac:dyDescent="0.2">
      <c r="A224">
        <v>209</v>
      </c>
      <c r="B224">
        <v>1656607314</v>
      </c>
      <c r="C224">
        <v>830.5</v>
      </c>
      <c r="D224" t="s">
        <v>838</v>
      </c>
      <c r="E224" t="s">
        <v>839</v>
      </c>
      <c r="F224">
        <v>4</v>
      </c>
      <c r="G224">
        <v>1656607312</v>
      </c>
      <c r="H224">
        <f t="shared" si="150"/>
        <v>1.1720690595942455E-3</v>
      </c>
      <c r="I224">
        <f t="shared" si="151"/>
        <v>1.1720690595942456</v>
      </c>
      <c r="J224">
        <f t="shared" si="152"/>
        <v>13.351379374769186</v>
      </c>
      <c r="K224">
        <f t="shared" si="153"/>
        <v>1348.53</v>
      </c>
      <c r="L224">
        <f t="shared" si="154"/>
        <v>1022.1239754378008</v>
      </c>
      <c r="M224">
        <f t="shared" si="155"/>
        <v>103.38792460138106</v>
      </c>
      <c r="N224">
        <f t="shared" si="156"/>
        <v>136.4039209656369</v>
      </c>
      <c r="O224">
        <f t="shared" si="157"/>
        <v>7.3766048747017601E-2</v>
      </c>
      <c r="P224">
        <f t="shared" si="158"/>
        <v>1.6772371328093321</v>
      </c>
      <c r="Q224">
        <f t="shared" si="159"/>
        <v>7.2009951240397968E-2</v>
      </c>
      <c r="R224">
        <f t="shared" si="160"/>
        <v>4.5160515901469252E-2</v>
      </c>
      <c r="S224">
        <f t="shared" si="161"/>
        <v>194.42254032687921</v>
      </c>
      <c r="T224">
        <f t="shared" si="162"/>
        <v>35.383221600521217</v>
      </c>
      <c r="U224">
        <f t="shared" si="163"/>
        <v>33.879014285714291</v>
      </c>
      <c r="V224">
        <f t="shared" si="164"/>
        <v>5.3070578197552942</v>
      </c>
      <c r="W224">
        <f t="shared" si="165"/>
        <v>69.906411235119563</v>
      </c>
      <c r="X224">
        <f t="shared" si="166"/>
        <v>3.7342703115458487</v>
      </c>
      <c r="Y224">
        <f t="shared" si="167"/>
        <v>5.3418137844127047</v>
      </c>
      <c r="Z224">
        <f t="shared" si="168"/>
        <v>1.5727875082094456</v>
      </c>
      <c r="AA224">
        <f t="shared" si="169"/>
        <v>-51.688245528106229</v>
      </c>
      <c r="AB224">
        <f t="shared" si="170"/>
        <v>10.576931851333013</v>
      </c>
      <c r="AC224">
        <f t="shared" si="171"/>
        <v>1.4575595769569691</v>
      </c>
      <c r="AD224">
        <f t="shared" si="172"/>
        <v>154.76878622706298</v>
      </c>
      <c r="AE224">
        <f t="shared" si="173"/>
        <v>24.168211748679923</v>
      </c>
      <c r="AF224">
        <f t="shared" si="174"/>
        <v>1.1116417758395094</v>
      </c>
      <c r="AG224">
        <f t="shared" si="175"/>
        <v>13.351379374769186</v>
      </c>
      <c r="AH224">
        <v>1429.3948667852669</v>
      </c>
      <c r="AI224">
        <v>1402.7607878787881</v>
      </c>
      <c r="AJ224">
        <v>1.6879846669247149</v>
      </c>
      <c r="AK224">
        <v>67.047301081910973</v>
      </c>
      <c r="AL224">
        <f t="shared" si="176"/>
        <v>1.1720690595942456</v>
      </c>
      <c r="AM224">
        <v>35.507514362097893</v>
      </c>
      <c r="AN224">
        <v>36.918893706293737</v>
      </c>
      <c r="AO224">
        <v>-6.8811800221319983E-5</v>
      </c>
      <c r="AP224">
        <v>77.180000000000007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19400.518037744863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1009.4898426564143</v>
      </c>
      <c r="BI224">
        <f t="shared" si="183"/>
        <v>13.351379374769186</v>
      </c>
      <c r="BJ224" t="e">
        <f t="shared" si="184"/>
        <v>#DIV/0!</v>
      </c>
      <c r="BK224">
        <f t="shared" si="185"/>
        <v>1.3225867968751227E-2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1199.981428571429</v>
      </c>
      <c r="CQ224">
        <f t="shared" si="197"/>
        <v>1009.4898426564143</v>
      </c>
      <c r="CR224">
        <f t="shared" si="198"/>
        <v>0.84125455496274326</v>
      </c>
      <c r="CS224">
        <f t="shared" si="199"/>
        <v>0.16202129107809454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1656607312</v>
      </c>
      <c r="CZ224">
        <v>1348.53</v>
      </c>
      <c r="DA224">
        <v>1380.6128571428569</v>
      </c>
      <c r="DB224">
        <v>36.918114285714289</v>
      </c>
      <c r="DC224">
        <v>35.579914285714281</v>
      </c>
      <c r="DD224">
        <v>1350.032857142857</v>
      </c>
      <c r="DE224">
        <v>36.443514285714294</v>
      </c>
      <c r="DF224">
        <v>480.0188571428572</v>
      </c>
      <c r="DG224">
        <v>101.0501428571429</v>
      </c>
      <c r="DH224">
        <v>9.9939799999999995E-2</v>
      </c>
      <c r="DI224">
        <v>33.995985714285723</v>
      </c>
      <c r="DJ224">
        <v>999.89999999999986</v>
      </c>
      <c r="DK224">
        <v>33.879014285714291</v>
      </c>
      <c r="DL224">
        <v>0</v>
      </c>
      <c r="DM224">
        <v>0</v>
      </c>
      <c r="DN224">
        <v>4019.639999999999</v>
      </c>
      <c r="DO224">
        <v>0</v>
      </c>
      <c r="DP224">
        <v>57.023271428571427</v>
      </c>
      <c r="DQ224">
        <v>-32.08492857142857</v>
      </c>
      <c r="DR224">
        <v>1400.222857142857</v>
      </c>
      <c r="DS224">
        <v>1431.548571428571</v>
      </c>
      <c r="DT224">
        <v>1.338201428571429</v>
      </c>
      <c r="DU224">
        <v>1380.6128571428569</v>
      </c>
      <c r="DV224">
        <v>35.579914285714281</v>
      </c>
      <c r="DW224">
        <v>3.7305857142857142</v>
      </c>
      <c r="DX224">
        <v>3.5953585714285721</v>
      </c>
      <c r="DY224">
        <v>27.707371428571431</v>
      </c>
      <c r="DZ224">
        <v>27.076899999999998</v>
      </c>
      <c r="EA224">
        <v>1199.981428571429</v>
      </c>
      <c r="EB224">
        <v>0.95800814285714275</v>
      </c>
      <c r="EC224">
        <v>4.1991614285714289E-2</v>
      </c>
      <c r="ED224">
        <v>0</v>
      </c>
      <c r="EE224">
        <v>643.39900000000011</v>
      </c>
      <c r="EF224">
        <v>5.0001600000000002</v>
      </c>
      <c r="EG224">
        <v>8694.3057142857142</v>
      </c>
      <c r="EH224">
        <v>9515.0271428571432</v>
      </c>
      <c r="EI224">
        <v>49.169285714285706</v>
      </c>
      <c r="EJ224">
        <v>50.857000000000014</v>
      </c>
      <c r="EK224">
        <v>50.267428571428567</v>
      </c>
      <c r="EL224">
        <v>50.25</v>
      </c>
      <c r="EM224">
        <v>50.847999999999999</v>
      </c>
      <c r="EN224">
        <v>1144.8</v>
      </c>
      <c r="EO224">
        <v>50.181428571428569</v>
      </c>
      <c r="EP224">
        <v>0</v>
      </c>
      <c r="EQ224">
        <v>11882.20000004768</v>
      </c>
      <c r="ER224">
        <v>0</v>
      </c>
      <c r="ES224">
        <v>643.24888461538467</v>
      </c>
      <c r="ET224">
        <v>1.5914871793426399</v>
      </c>
      <c r="EU224">
        <v>91.155897328993731</v>
      </c>
      <c r="EV224">
        <v>8685.9326923076933</v>
      </c>
      <c r="EW224">
        <v>15</v>
      </c>
      <c r="EX224">
        <v>1656590095.5</v>
      </c>
      <c r="EY224" t="s">
        <v>416</v>
      </c>
      <c r="EZ224">
        <v>1656590095.5</v>
      </c>
      <c r="FA224">
        <v>1656352397</v>
      </c>
      <c r="FB224">
        <v>2</v>
      </c>
      <c r="FC224">
        <v>-0.995</v>
      </c>
      <c r="FD224">
        <v>0.47499999999999998</v>
      </c>
      <c r="FE224">
        <v>-1.5009999999999999</v>
      </c>
      <c r="FF224">
        <v>0.47499999999999998</v>
      </c>
      <c r="FG224">
        <v>427</v>
      </c>
      <c r="FH224">
        <v>33</v>
      </c>
      <c r="FI224">
        <v>0.32</v>
      </c>
      <c r="FJ224">
        <v>0.2</v>
      </c>
      <c r="FK224">
        <v>-32.225502439024389</v>
      </c>
      <c r="FL224">
        <v>1.155027177700414</v>
      </c>
      <c r="FM224">
        <v>0.1552251417399827</v>
      </c>
      <c r="FN224">
        <v>0</v>
      </c>
      <c r="FO224">
        <v>643.18576470588232</v>
      </c>
      <c r="FP224">
        <v>1.667776927344006</v>
      </c>
      <c r="FQ224">
        <v>0.26961672783934282</v>
      </c>
      <c r="FR224">
        <v>0</v>
      </c>
      <c r="FS224">
        <v>1.407932926829268</v>
      </c>
      <c r="FT224">
        <v>-0.26547846689895449</v>
      </c>
      <c r="FU224">
        <v>3.5846572121990737E-2</v>
      </c>
      <c r="FV224">
        <v>0</v>
      </c>
      <c r="FW224">
        <v>0</v>
      </c>
      <c r="FX224">
        <v>3</v>
      </c>
      <c r="FY224" t="s">
        <v>425</v>
      </c>
      <c r="FZ224">
        <v>2.9741900000000001</v>
      </c>
      <c r="GA224">
        <v>2.8638499999999998</v>
      </c>
      <c r="GB224">
        <v>0.22012599999999999</v>
      </c>
      <c r="GC224">
        <v>0.22603100000000001</v>
      </c>
      <c r="GD224">
        <v>0.14916199999999999</v>
      </c>
      <c r="GE224">
        <v>0.14851400000000001</v>
      </c>
      <c r="GF224">
        <v>27023.4</v>
      </c>
      <c r="GG224">
        <v>23351.200000000001</v>
      </c>
      <c r="GH224">
        <v>30972.400000000001</v>
      </c>
      <c r="GI224">
        <v>28118.7</v>
      </c>
      <c r="GJ224">
        <v>34738.6</v>
      </c>
      <c r="GK224">
        <v>33820.5</v>
      </c>
      <c r="GL224">
        <v>40401.300000000003</v>
      </c>
      <c r="GM224">
        <v>39234.1</v>
      </c>
      <c r="GN224">
        <v>2.06582</v>
      </c>
      <c r="GO224">
        <v>2.39405</v>
      </c>
      <c r="GP224">
        <v>0</v>
      </c>
      <c r="GQ224">
        <v>0.17294300000000001</v>
      </c>
      <c r="GR224">
        <v>999.9</v>
      </c>
      <c r="GS224">
        <v>31.0702</v>
      </c>
      <c r="GT224">
        <v>67</v>
      </c>
      <c r="GU224">
        <v>37.299999999999997</v>
      </c>
      <c r="GV224">
        <v>42.493600000000001</v>
      </c>
      <c r="GW224">
        <v>24.011600000000001</v>
      </c>
      <c r="GX224">
        <v>16.3582</v>
      </c>
      <c r="GY224">
        <v>2</v>
      </c>
      <c r="GZ224">
        <v>0.46946900000000003</v>
      </c>
      <c r="HA224">
        <v>0.37341000000000002</v>
      </c>
      <c r="HB224">
        <v>20.212499999999999</v>
      </c>
      <c r="HC224">
        <v>5.21549</v>
      </c>
      <c r="HD224">
        <v>11.968</v>
      </c>
      <c r="HE224">
        <v>4.9916499999999999</v>
      </c>
      <c r="HF224">
        <v>3.2926000000000002</v>
      </c>
      <c r="HG224">
        <v>6318.1</v>
      </c>
      <c r="HH224">
        <v>9999</v>
      </c>
      <c r="HI224">
        <v>9999</v>
      </c>
      <c r="HJ224">
        <v>493</v>
      </c>
      <c r="HK224">
        <v>4.9713399999999996</v>
      </c>
      <c r="HL224">
        <v>1.8744099999999999</v>
      </c>
      <c r="HM224">
        <v>1.87073</v>
      </c>
      <c r="HN224">
        <v>1.87029</v>
      </c>
      <c r="HO224">
        <v>1.875</v>
      </c>
      <c r="HP224">
        <v>1.87164</v>
      </c>
      <c r="HQ224">
        <v>1.86721</v>
      </c>
      <c r="HR224">
        <v>1.8782000000000001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-1.5</v>
      </c>
      <c r="IG224">
        <v>0.47460000000000002</v>
      </c>
      <c r="IH224">
        <v>-1.5014285714286191</v>
      </c>
      <c r="II224">
        <v>0</v>
      </c>
      <c r="IJ224">
        <v>0</v>
      </c>
      <c r="IK224">
        <v>0</v>
      </c>
      <c r="IL224">
        <v>0.47462380952381272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287</v>
      </c>
      <c r="IU224">
        <v>4248.6000000000004</v>
      </c>
      <c r="IV224">
        <v>3.5461399999999998</v>
      </c>
      <c r="IW224">
        <v>2.52197</v>
      </c>
      <c r="IX224">
        <v>2.1484399999999999</v>
      </c>
      <c r="IY224">
        <v>2.5976599999999999</v>
      </c>
      <c r="IZ224">
        <v>2.5451700000000002</v>
      </c>
      <c r="JA224">
        <v>2.3156699999999999</v>
      </c>
      <c r="JB224">
        <v>41.222299999999997</v>
      </c>
      <c r="JC224">
        <v>15.611800000000001</v>
      </c>
      <c r="JD224">
        <v>18</v>
      </c>
      <c r="JE224">
        <v>500.12599999999998</v>
      </c>
      <c r="JF224">
        <v>928.38800000000003</v>
      </c>
      <c r="JG224">
        <v>30.999500000000001</v>
      </c>
      <c r="JH224">
        <v>33.578600000000002</v>
      </c>
      <c r="JI224">
        <v>29.9999</v>
      </c>
      <c r="JJ224">
        <v>33.375500000000002</v>
      </c>
      <c r="JK224">
        <v>33.2883</v>
      </c>
      <c r="JL224">
        <v>71.040700000000001</v>
      </c>
      <c r="JM224">
        <v>20.079599999999999</v>
      </c>
      <c r="JN224">
        <v>95.545699999999997</v>
      </c>
      <c r="JO224">
        <v>31</v>
      </c>
      <c r="JP224">
        <v>1394.63</v>
      </c>
      <c r="JQ224">
        <v>35.6158</v>
      </c>
      <c r="JR224">
        <v>98.741799999999998</v>
      </c>
      <c r="JS224">
        <v>98.7667</v>
      </c>
    </row>
    <row r="225" spans="1:279" x14ac:dyDescent="0.2">
      <c r="A225">
        <v>210</v>
      </c>
      <c r="B225">
        <v>1656607318</v>
      </c>
      <c r="C225">
        <v>834.5</v>
      </c>
      <c r="D225" t="s">
        <v>840</v>
      </c>
      <c r="E225" t="s">
        <v>841</v>
      </c>
      <c r="F225">
        <v>4</v>
      </c>
      <c r="G225">
        <v>1656607315.6875</v>
      </c>
      <c r="H225">
        <f t="shared" si="150"/>
        <v>1.0974915460959191E-3</v>
      </c>
      <c r="I225">
        <f t="shared" si="151"/>
        <v>1.0974915460959191</v>
      </c>
      <c r="J225">
        <f t="shared" si="152"/>
        <v>13.296494137496394</v>
      </c>
      <c r="K225">
        <f t="shared" si="153"/>
        <v>1354.585</v>
      </c>
      <c r="L225">
        <f t="shared" si="154"/>
        <v>1010.2324729717656</v>
      </c>
      <c r="M225">
        <f t="shared" si="155"/>
        <v>102.18504735999829</v>
      </c>
      <c r="N225">
        <f t="shared" si="156"/>
        <v>137.01631662162168</v>
      </c>
      <c r="O225">
        <f t="shared" si="157"/>
        <v>6.9143645066209944E-2</v>
      </c>
      <c r="P225">
        <f t="shared" si="158"/>
        <v>1.6702993072427743</v>
      </c>
      <c r="Q225">
        <f t="shared" si="159"/>
        <v>6.7591989248287562E-2</v>
      </c>
      <c r="R225">
        <f t="shared" si="160"/>
        <v>4.2381503210583378E-2</v>
      </c>
      <c r="S225">
        <f t="shared" si="161"/>
        <v>194.41932711255893</v>
      </c>
      <c r="T225">
        <f t="shared" si="162"/>
        <v>35.41918645745244</v>
      </c>
      <c r="U225">
        <f t="shared" si="163"/>
        <v>33.870937499999997</v>
      </c>
      <c r="V225">
        <f t="shared" si="164"/>
        <v>5.3046652229606801</v>
      </c>
      <c r="W225">
        <f t="shared" si="165"/>
        <v>69.937385840773317</v>
      </c>
      <c r="X225">
        <f t="shared" si="166"/>
        <v>3.7356856398891982</v>
      </c>
      <c r="Y225">
        <f t="shared" si="167"/>
        <v>5.3414716535076767</v>
      </c>
      <c r="Z225">
        <f t="shared" si="168"/>
        <v>1.5689795830714819</v>
      </c>
      <c r="AA225">
        <f t="shared" si="169"/>
        <v>-48.39937718283003</v>
      </c>
      <c r="AB225">
        <f t="shared" si="170"/>
        <v>11.157092937632328</v>
      </c>
      <c r="AC225">
        <f t="shared" si="171"/>
        <v>1.5438256435472648</v>
      </c>
      <c r="AD225">
        <f t="shared" si="172"/>
        <v>158.72086851090847</v>
      </c>
      <c r="AE225">
        <f t="shared" si="173"/>
        <v>24.346188798750745</v>
      </c>
      <c r="AF225">
        <f t="shared" si="174"/>
        <v>1.0524179728008078</v>
      </c>
      <c r="AG225">
        <f t="shared" si="175"/>
        <v>13.296494137496394</v>
      </c>
      <c r="AH225">
        <v>1436.424236346948</v>
      </c>
      <c r="AI225">
        <v>1409.6577575757569</v>
      </c>
      <c r="AJ225">
        <v>1.7246728158333871</v>
      </c>
      <c r="AK225">
        <v>67.047301081910973</v>
      </c>
      <c r="AL225">
        <f t="shared" si="176"/>
        <v>1.0974915460959191</v>
      </c>
      <c r="AM225">
        <v>35.626878309370618</v>
      </c>
      <c r="AN225">
        <v>36.946916783216807</v>
      </c>
      <c r="AO225">
        <v>1.6481821560197191E-4</v>
      </c>
      <c r="AP225">
        <v>77.180000000000007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19233.098333878224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1009.4719497992534</v>
      </c>
      <c r="BI225">
        <f t="shared" si="183"/>
        <v>13.296494137496394</v>
      </c>
      <c r="BJ225" t="e">
        <f t="shared" si="184"/>
        <v>#DIV/0!</v>
      </c>
      <c r="BK225">
        <f t="shared" si="185"/>
        <v>1.317173215178547E-2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1199.96</v>
      </c>
      <c r="CQ225">
        <f t="shared" si="197"/>
        <v>1009.4719497992534</v>
      </c>
      <c r="CR225">
        <f t="shared" si="198"/>
        <v>0.84125466665493298</v>
      </c>
      <c r="CS225">
        <f t="shared" si="199"/>
        <v>0.16202150664402057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1656607315.6875</v>
      </c>
      <c r="CZ225">
        <v>1354.585</v>
      </c>
      <c r="DA225">
        <v>1386.7974999999999</v>
      </c>
      <c r="DB225">
        <v>36.932124999999999</v>
      </c>
      <c r="DC225">
        <v>35.665275000000001</v>
      </c>
      <c r="DD225">
        <v>1356.085</v>
      </c>
      <c r="DE225">
        <v>36.457512499999993</v>
      </c>
      <c r="DF225">
        <v>480.03312499999998</v>
      </c>
      <c r="DG225">
        <v>101.05</v>
      </c>
      <c r="DH225">
        <v>0.1000323875</v>
      </c>
      <c r="DI225">
        <v>33.994837500000003</v>
      </c>
      <c r="DJ225">
        <v>999.9</v>
      </c>
      <c r="DK225">
        <v>33.870937499999997</v>
      </c>
      <c r="DL225">
        <v>0</v>
      </c>
      <c r="DM225">
        <v>0</v>
      </c>
      <c r="DN225">
        <v>3991.7962499999999</v>
      </c>
      <c r="DO225">
        <v>0</v>
      </c>
      <c r="DP225">
        <v>56.616275000000002</v>
      </c>
      <c r="DQ225">
        <v>-32.214449999999999</v>
      </c>
      <c r="DR225">
        <v>1406.53</v>
      </c>
      <c r="DS225">
        <v>1438.0862500000001</v>
      </c>
      <c r="DT225">
        <v>1.2668575</v>
      </c>
      <c r="DU225">
        <v>1386.7974999999999</v>
      </c>
      <c r="DV225">
        <v>35.665275000000001</v>
      </c>
      <c r="DW225">
        <v>3.7319887500000002</v>
      </c>
      <c r="DX225">
        <v>3.6039724999999998</v>
      </c>
      <c r="DY225">
        <v>27.713825</v>
      </c>
      <c r="DZ225">
        <v>27.117674999999998</v>
      </c>
      <c r="EA225">
        <v>1199.96</v>
      </c>
      <c r="EB225">
        <v>0.95800449999999993</v>
      </c>
      <c r="EC225">
        <v>4.19953125E-2</v>
      </c>
      <c r="ED225">
        <v>0</v>
      </c>
      <c r="EE225">
        <v>643.580375</v>
      </c>
      <c r="EF225">
        <v>5.0001600000000002</v>
      </c>
      <c r="EG225">
        <v>8688.7975000000006</v>
      </c>
      <c r="EH225">
        <v>9514.86</v>
      </c>
      <c r="EI225">
        <v>49.186999999999998</v>
      </c>
      <c r="EJ225">
        <v>50.875</v>
      </c>
      <c r="EK225">
        <v>50.288749999999993</v>
      </c>
      <c r="EL225">
        <v>50.280999999999999</v>
      </c>
      <c r="EM225">
        <v>50.867125000000001</v>
      </c>
      <c r="EN225">
        <v>1144.7750000000001</v>
      </c>
      <c r="EO225">
        <v>50.185000000000002</v>
      </c>
      <c r="EP225">
        <v>0</v>
      </c>
      <c r="EQ225">
        <v>11886.399999856951</v>
      </c>
      <c r="ER225">
        <v>0</v>
      </c>
      <c r="ES225">
        <v>643.41147999999998</v>
      </c>
      <c r="ET225">
        <v>1.9855384653767949</v>
      </c>
      <c r="EU225">
        <v>8.0453846276318437</v>
      </c>
      <c r="EV225">
        <v>8688.3652000000002</v>
      </c>
      <c r="EW225">
        <v>15</v>
      </c>
      <c r="EX225">
        <v>1656590095.5</v>
      </c>
      <c r="EY225" t="s">
        <v>416</v>
      </c>
      <c r="EZ225">
        <v>1656590095.5</v>
      </c>
      <c r="FA225">
        <v>1656352397</v>
      </c>
      <c r="FB225">
        <v>2</v>
      </c>
      <c r="FC225">
        <v>-0.995</v>
      </c>
      <c r="FD225">
        <v>0.47499999999999998</v>
      </c>
      <c r="FE225">
        <v>-1.5009999999999999</v>
      </c>
      <c r="FF225">
        <v>0.47499999999999998</v>
      </c>
      <c r="FG225">
        <v>427</v>
      </c>
      <c r="FH225">
        <v>33</v>
      </c>
      <c r="FI225">
        <v>0.32</v>
      </c>
      <c r="FJ225">
        <v>0.2</v>
      </c>
      <c r="FK225">
        <v>-32.209451219512189</v>
      </c>
      <c r="FL225">
        <v>0.88706550522647987</v>
      </c>
      <c r="FM225">
        <v>0.15458630728803899</v>
      </c>
      <c r="FN225">
        <v>0</v>
      </c>
      <c r="FO225">
        <v>643.31926470588235</v>
      </c>
      <c r="FP225">
        <v>1.5623682197607509</v>
      </c>
      <c r="FQ225">
        <v>0.26139651071341008</v>
      </c>
      <c r="FR225">
        <v>0</v>
      </c>
      <c r="FS225">
        <v>1.3759121951219511</v>
      </c>
      <c r="FT225">
        <v>-0.56965254355400552</v>
      </c>
      <c r="FU225">
        <v>6.4379068766031708E-2</v>
      </c>
      <c r="FV225">
        <v>0</v>
      </c>
      <c r="FW225">
        <v>0</v>
      </c>
      <c r="FX225">
        <v>3</v>
      </c>
      <c r="FY225" t="s">
        <v>425</v>
      </c>
      <c r="FZ225">
        <v>2.9744700000000002</v>
      </c>
      <c r="GA225">
        <v>2.86382</v>
      </c>
      <c r="GB225">
        <v>0.22078600000000001</v>
      </c>
      <c r="GC225">
        <v>0.226715</v>
      </c>
      <c r="GD225">
        <v>0.14924000000000001</v>
      </c>
      <c r="GE225">
        <v>0.148566</v>
      </c>
      <c r="GF225">
        <v>27000.7</v>
      </c>
      <c r="GG225">
        <v>23330.6</v>
      </c>
      <c r="GH225">
        <v>30972.7</v>
      </c>
      <c r="GI225">
        <v>28118.799999999999</v>
      </c>
      <c r="GJ225">
        <v>34735.9</v>
      </c>
      <c r="GK225">
        <v>33818.300000000003</v>
      </c>
      <c r="GL225">
        <v>40401.800000000003</v>
      </c>
      <c r="GM225">
        <v>39233.9</v>
      </c>
      <c r="GN225">
        <v>2.0657999999999999</v>
      </c>
      <c r="GO225">
        <v>2.39392</v>
      </c>
      <c r="GP225">
        <v>0</v>
      </c>
      <c r="GQ225">
        <v>0.17327400000000001</v>
      </c>
      <c r="GR225">
        <v>999.9</v>
      </c>
      <c r="GS225">
        <v>31.061299999999999</v>
      </c>
      <c r="GT225">
        <v>67</v>
      </c>
      <c r="GU225">
        <v>37.299999999999997</v>
      </c>
      <c r="GV225">
        <v>42.4938</v>
      </c>
      <c r="GW225">
        <v>23.701599999999999</v>
      </c>
      <c r="GX225">
        <v>16.117799999999999</v>
      </c>
      <c r="GY225">
        <v>2</v>
      </c>
      <c r="GZ225">
        <v>0.469225</v>
      </c>
      <c r="HA225">
        <v>0.371637</v>
      </c>
      <c r="HB225">
        <v>20.212599999999998</v>
      </c>
      <c r="HC225">
        <v>5.2156399999999996</v>
      </c>
      <c r="HD225">
        <v>11.9682</v>
      </c>
      <c r="HE225">
        <v>4.9915000000000003</v>
      </c>
      <c r="HF225">
        <v>3.2925</v>
      </c>
      <c r="HG225">
        <v>6318.4</v>
      </c>
      <c r="HH225">
        <v>9999</v>
      </c>
      <c r="HI225">
        <v>9999</v>
      </c>
      <c r="HJ225">
        <v>493</v>
      </c>
      <c r="HK225">
        <v>4.9713599999999998</v>
      </c>
      <c r="HL225">
        <v>1.8744000000000001</v>
      </c>
      <c r="HM225">
        <v>1.87073</v>
      </c>
      <c r="HN225">
        <v>1.8703399999999999</v>
      </c>
      <c r="HO225">
        <v>1.875</v>
      </c>
      <c r="HP225">
        <v>1.87165</v>
      </c>
      <c r="HQ225">
        <v>1.86721</v>
      </c>
      <c r="HR225">
        <v>1.8782000000000001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-1.5</v>
      </c>
      <c r="IG225">
        <v>0.47460000000000002</v>
      </c>
      <c r="IH225">
        <v>-1.5014285714286191</v>
      </c>
      <c r="II225">
        <v>0</v>
      </c>
      <c r="IJ225">
        <v>0</v>
      </c>
      <c r="IK225">
        <v>0</v>
      </c>
      <c r="IL225">
        <v>0.47462380952381272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287</v>
      </c>
      <c r="IU225">
        <v>4248.7</v>
      </c>
      <c r="IV225">
        <v>3.5595699999999999</v>
      </c>
      <c r="IW225">
        <v>2.5280800000000001</v>
      </c>
      <c r="IX225">
        <v>2.1484399999999999</v>
      </c>
      <c r="IY225">
        <v>2.5976599999999999</v>
      </c>
      <c r="IZ225">
        <v>2.5451700000000002</v>
      </c>
      <c r="JA225">
        <v>2.2997999999999998</v>
      </c>
      <c r="JB225">
        <v>41.222299999999997</v>
      </c>
      <c r="JC225">
        <v>15.603</v>
      </c>
      <c r="JD225">
        <v>18</v>
      </c>
      <c r="JE225">
        <v>500.11</v>
      </c>
      <c r="JF225">
        <v>928.23800000000006</v>
      </c>
      <c r="JG225">
        <v>30.999500000000001</v>
      </c>
      <c r="JH225">
        <v>33.578099999999999</v>
      </c>
      <c r="JI225">
        <v>29.9998</v>
      </c>
      <c r="JJ225">
        <v>33.375500000000002</v>
      </c>
      <c r="JK225">
        <v>33.2883</v>
      </c>
      <c r="JL225">
        <v>71.321600000000004</v>
      </c>
      <c r="JM225">
        <v>20.079599999999999</v>
      </c>
      <c r="JN225">
        <v>95.545699999999997</v>
      </c>
      <c r="JO225">
        <v>31</v>
      </c>
      <c r="JP225">
        <v>1401.31</v>
      </c>
      <c r="JQ225">
        <v>35.595799999999997</v>
      </c>
      <c r="JR225">
        <v>98.742900000000006</v>
      </c>
      <c r="JS225">
        <v>98.766599999999997</v>
      </c>
    </row>
    <row r="226" spans="1:279" x14ac:dyDescent="0.2">
      <c r="A226">
        <v>211</v>
      </c>
      <c r="B226">
        <v>1656607322</v>
      </c>
      <c r="C226">
        <v>838.5</v>
      </c>
      <c r="D226" t="s">
        <v>842</v>
      </c>
      <c r="E226" t="s">
        <v>843</v>
      </c>
      <c r="F226">
        <v>4</v>
      </c>
      <c r="G226">
        <v>1656607320</v>
      </c>
      <c r="H226">
        <f t="shared" si="150"/>
        <v>1.1331332719850908E-3</v>
      </c>
      <c r="I226">
        <f t="shared" si="151"/>
        <v>1.1331332719850908</v>
      </c>
      <c r="J226">
        <f t="shared" si="152"/>
        <v>13.41890814213086</v>
      </c>
      <c r="K226">
        <f t="shared" si="153"/>
        <v>1361.6985714285711</v>
      </c>
      <c r="L226">
        <f t="shared" si="154"/>
        <v>1024.9937885440152</v>
      </c>
      <c r="M226">
        <f t="shared" si="155"/>
        <v>103.67663406452796</v>
      </c>
      <c r="N226">
        <f t="shared" si="156"/>
        <v>137.73383416959902</v>
      </c>
      <c r="O226">
        <f t="shared" si="157"/>
        <v>7.1616772095886003E-2</v>
      </c>
      <c r="P226">
        <f t="shared" si="158"/>
        <v>1.6750431782374893</v>
      </c>
      <c r="Q226">
        <f t="shared" si="159"/>
        <v>6.9958163152390021E-2</v>
      </c>
      <c r="R226">
        <f t="shared" si="160"/>
        <v>4.3869672052547395E-2</v>
      </c>
      <c r="S226">
        <f t="shared" si="161"/>
        <v>194.42910989826504</v>
      </c>
      <c r="T226">
        <f t="shared" si="162"/>
        <v>35.403343705137132</v>
      </c>
      <c r="U226">
        <f t="shared" si="163"/>
        <v>33.869514285714281</v>
      </c>
      <c r="V226">
        <f t="shared" si="164"/>
        <v>5.304243719559028</v>
      </c>
      <c r="W226">
        <f t="shared" si="165"/>
        <v>69.990894471480289</v>
      </c>
      <c r="X226">
        <f t="shared" si="166"/>
        <v>3.7391497272768022</v>
      </c>
      <c r="Y226">
        <f t="shared" si="167"/>
        <v>5.3423373933311016</v>
      </c>
      <c r="Z226">
        <f t="shared" si="168"/>
        <v>1.5650939922822258</v>
      </c>
      <c r="AA226">
        <f t="shared" si="169"/>
        <v>-49.971177294542507</v>
      </c>
      <c r="AB226">
        <f t="shared" si="170"/>
        <v>11.579671887977943</v>
      </c>
      <c r="AC226">
        <f t="shared" si="171"/>
        <v>1.5977723267990229</v>
      </c>
      <c r="AD226">
        <f t="shared" si="172"/>
        <v>157.63537681849951</v>
      </c>
      <c r="AE226">
        <f t="shared" si="173"/>
        <v>24.520605465757075</v>
      </c>
      <c r="AF226">
        <f t="shared" si="174"/>
        <v>1.0714679706690191</v>
      </c>
      <c r="AG226">
        <f t="shared" si="175"/>
        <v>13.41890814213086</v>
      </c>
      <c r="AH226">
        <v>1443.5346135866221</v>
      </c>
      <c r="AI226">
        <v>1416.575151515151</v>
      </c>
      <c r="AJ226">
        <v>1.7305837724389039</v>
      </c>
      <c r="AK226">
        <v>67.047301081910973</v>
      </c>
      <c r="AL226">
        <f t="shared" si="176"/>
        <v>1.1331332719850908</v>
      </c>
      <c r="AM226">
        <v>35.672335201538459</v>
      </c>
      <c r="AN226">
        <v>36.977560839160873</v>
      </c>
      <c r="AO226">
        <v>9.242349650365949E-3</v>
      </c>
      <c r="AP226">
        <v>77.180000000000007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19347.504767893151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1009.5224569421064</v>
      </c>
      <c r="BI226">
        <f t="shared" si="183"/>
        <v>13.41890814213086</v>
      </c>
      <c r="BJ226" t="e">
        <f t="shared" si="184"/>
        <v>#DIV/0!</v>
      </c>
      <c r="BK226">
        <f t="shared" si="185"/>
        <v>1.3292332478444708E-2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1200.02</v>
      </c>
      <c r="CQ226">
        <f t="shared" si="197"/>
        <v>1009.5224569421064</v>
      </c>
      <c r="CR226">
        <f t="shared" si="198"/>
        <v>0.84125469320686852</v>
      </c>
      <c r="CS226">
        <f t="shared" si="199"/>
        <v>0.16202155788925604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1656607320</v>
      </c>
      <c r="CZ226">
        <v>1361.6985714285711</v>
      </c>
      <c r="DA226">
        <v>1394.1728571428571</v>
      </c>
      <c r="DB226">
        <v>36.966914285714282</v>
      </c>
      <c r="DC226">
        <v>35.677100000000003</v>
      </c>
      <c r="DD226">
        <v>1363.201428571429</v>
      </c>
      <c r="DE226">
        <v>36.492271428571428</v>
      </c>
      <c r="DF226">
        <v>480.00357142857138</v>
      </c>
      <c r="DG226">
        <v>101.04857142857141</v>
      </c>
      <c r="DH226">
        <v>9.9977200000000002E-2</v>
      </c>
      <c r="DI226">
        <v>33.997742857142853</v>
      </c>
      <c r="DJ226">
        <v>999.89999999999986</v>
      </c>
      <c r="DK226">
        <v>33.869514285714281</v>
      </c>
      <c r="DL226">
        <v>0</v>
      </c>
      <c r="DM226">
        <v>0</v>
      </c>
      <c r="DN226">
        <v>4010.8914285714282</v>
      </c>
      <c r="DO226">
        <v>0</v>
      </c>
      <c r="DP226">
        <v>55.609514285714283</v>
      </c>
      <c r="DQ226">
        <v>-32.474400000000003</v>
      </c>
      <c r="DR226">
        <v>1413.967142857143</v>
      </c>
      <c r="DS226">
        <v>1445.754285714286</v>
      </c>
      <c r="DT226">
        <v>1.2898185714285719</v>
      </c>
      <c r="DU226">
        <v>1394.1728571428571</v>
      </c>
      <c r="DV226">
        <v>35.677100000000003</v>
      </c>
      <c r="DW226">
        <v>3.7354514285714289</v>
      </c>
      <c r="DX226">
        <v>3.605117142857142</v>
      </c>
      <c r="DY226">
        <v>27.729700000000001</v>
      </c>
      <c r="DZ226">
        <v>27.123114285714291</v>
      </c>
      <c r="EA226">
        <v>1200.02</v>
      </c>
      <c r="EB226">
        <v>0.95800385714285707</v>
      </c>
      <c r="EC226">
        <v>4.1996157142857149E-2</v>
      </c>
      <c r="ED226">
        <v>0</v>
      </c>
      <c r="EE226">
        <v>643.73471428571429</v>
      </c>
      <c r="EF226">
        <v>5.0001600000000002</v>
      </c>
      <c r="EG226">
        <v>8670.6614285714277</v>
      </c>
      <c r="EH226">
        <v>9515.34</v>
      </c>
      <c r="EI226">
        <v>49.169285714285706</v>
      </c>
      <c r="EJ226">
        <v>50.875</v>
      </c>
      <c r="EK226">
        <v>50.312285714285707</v>
      </c>
      <c r="EL226">
        <v>50.303142857142859</v>
      </c>
      <c r="EM226">
        <v>50.848000000000013</v>
      </c>
      <c r="EN226">
        <v>1144.8314285714289</v>
      </c>
      <c r="EO226">
        <v>50.188571428571429</v>
      </c>
      <c r="EP226">
        <v>0</v>
      </c>
      <c r="EQ226">
        <v>11890</v>
      </c>
      <c r="ER226">
        <v>0</v>
      </c>
      <c r="ES226">
        <v>643.52919999999995</v>
      </c>
      <c r="ET226">
        <v>2.2719230819972882</v>
      </c>
      <c r="EU226">
        <v>-110.15307694430081</v>
      </c>
      <c r="EV226">
        <v>8685.0204000000012</v>
      </c>
      <c r="EW226">
        <v>15</v>
      </c>
      <c r="EX226">
        <v>1656590095.5</v>
      </c>
      <c r="EY226" t="s">
        <v>416</v>
      </c>
      <c r="EZ226">
        <v>1656590095.5</v>
      </c>
      <c r="FA226">
        <v>1656352397</v>
      </c>
      <c r="FB226">
        <v>2</v>
      </c>
      <c r="FC226">
        <v>-0.995</v>
      </c>
      <c r="FD226">
        <v>0.47499999999999998</v>
      </c>
      <c r="FE226">
        <v>-1.5009999999999999</v>
      </c>
      <c r="FF226">
        <v>0.47499999999999998</v>
      </c>
      <c r="FG226">
        <v>427</v>
      </c>
      <c r="FH226">
        <v>33</v>
      </c>
      <c r="FI226">
        <v>0.32</v>
      </c>
      <c r="FJ226">
        <v>0.2</v>
      </c>
      <c r="FK226">
        <v>-32.203653658536581</v>
      </c>
      <c r="FL226">
        <v>-0.98629756097555255</v>
      </c>
      <c r="FM226">
        <v>0.14416779197418839</v>
      </c>
      <c r="FN226">
        <v>0</v>
      </c>
      <c r="FO226">
        <v>643.44600000000003</v>
      </c>
      <c r="FP226">
        <v>2.086569903466458</v>
      </c>
      <c r="FQ226">
        <v>0.27505250835602357</v>
      </c>
      <c r="FR226">
        <v>0</v>
      </c>
      <c r="FS226">
        <v>1.3488417073170731</v>
      </c>
      <c r="FT226">
        <v>-0.59910418118466746</v>
      </c>
      <c r="FU226">
        <v>6.6377744944479206E-2</v>
      </c>
      <c r="FV226">
        <v>0</v>
      </c>
      <c r="FW226">
        <v>0</v>
      </c>
      <c r="FX226">
        <v>3</v>
      </c>
      <c r="FY226" t="s">
        <v>425</v>
      </c>
      <c r="FZ226">
        <v>2.9742500000000001</v>
      </c>
      <c r="GA226">
        <v>2.86381</v>
      </c>
      <c r="GB226">
        <v>0.22145400000000001</v>
      </c>
      <c r="GC226">
        <v>0.22739599999999999</v>
      </c>
      <c r="GD226">
        <v>0.14932200000000001</v>
      </c>
      <c r="GE226">
        <v>0.148589</v>
      </c>
      <c r="GF226">
        <v>26977.1</v>
      </c>
      <c r="GG226">
        <v>23310.7</v>
      </c>
      <c r="GH226">
        <v>30972.3</v>
      </c>
      <c r="GI226">
        <v>28119.7</v>
      </c>
      <c r="GJ226">
        <v>34732.199999999997</v>
      </c>
      <c r="GK226">
        <v>33818.800000000003</v>
      </c>
      <c r="GL226">
        <v>40401.5</v>
      </c>
      <c r="GM226">
        <v>39235.599999999999</v>
      </c>
      <c r="GN226">
        <v>2.06568</v>
      </c>
      <c r="GO226">
        <v>2.3940299999999999</v>
      </c>
      <c r="GP226">
        <v>0</v>
      </c>
      <c r="GQ226">
        <v>0.17347599999999999</v>
      </c>
      <c r="GR226">
        <v>999.9</v>
      </c>
      <c r="GS226">
        <v>31.055199999999999</v>
      </c>
      <c r="GT226">
        <v>67</v>
      </c>
      <c r="GU226">
        <v>37.299999999999997</v>
      </c>
      <c r="GV226">
        <v>42.494500000000002</v>
      </c>
      <c r="GW226">
        <v>23.9316</v>
      </c>
      <c r="GX226">
        <v>16.037700000000001</v>
      </c>
      <c r="GY226">
        <v>2</v>
      </c>
      <c r="GZ226">
        <v>0.46891500000000003</v>
      </c>
      <c r="HA226">
        <v>0.36983700000000003</v>
      </c>
      <c r="HB226">
        <v>20.212599999999998</v>
      </c>
      <c r="HC226">
        <v>5.2157900000000001</v>
      </c>
      <c r="HD226">
        <v>11.968299999999999</v>
      </c>
      <c r="HE226">
        <v>4.9916499999999999</v>
      </c>
      <c r="HF226">
        <v>3.2925800000000001</v>
      </c>
      <c r="HG226">
        <v>6318.4</v>
      </c>
      <c r="HH226">
        <v>9999</v>
      </c>
      <c r="HI226">
        <v>9999</v>
      </c>
      <c r="HJ226">
        <v>493</v>
      </c>
      <c r="HK226">
        <v>4.9713599999999998</v>
      </c>
      <c r="HL226">
        <v>1.8744000000000001</v>
      </c>
      <c r="HM226">
        <v>1.87073</v>
      </c>
      <c r="HN226">
        <v>1.8703399999999999</v>
      </c>
      <c r="HO226">
        <v>1.875</v>
      </c>
      <c r="HP226">
        <v>1.8716699999999999</v>
      </c>
      <c r="HQ226">
        <v>1.86721</v>
      </c>
      <c r="HR226">
        <v>1.8782000000000001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-1.5</v>
      </c>
      <c r="IG226">
        <v>0.47460000000000002</v>
      </c>
      <c r="IH226">
        <v>-1.5014285714286191</v>
      </c>
      <c r="II226">
        <v>0</v>
      </c>
      <c r="IJ226">
        <v>0</v>
      </c>
      <c r="IK226">
        <v>0</v>
      </c>
      <c r="IL226">
        <v>0.47462380952381272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287.10000000000002</v>
      </c>
      <c r="IU226">
        <v>4248.8</v>
      </c>
      <c r="IV226">
        <v>3.57422</v>
      </c>
      <c r="IW226">
        <v>2.5341800000000001</v>
      </c>
      <c r="IX226">
        <v>2.1484399999999999</v>
      </c>
      <c r="IY226">
        <v>2.5964399999999999</v>
      </c>
      <c r="IZ226">
        <v>2.5451700000000002</v>
      </c>
      <c r="JA226">
        <v>2.2619600000000002</v>
      </c>
      <c r="JB226">
        <v>41.222299999999997</v>
      </c>
      <c r="JC226">
        <v>15.5855</v>
      </c>
      <c r="JD226">
        <v>18</v>
      </c>
      <c r="JE226">
        <v>500.03199999999998</v>
      </c>
      <c r="JF226">
        <v>928.35799999999995</v>
      </c>
      <c r="JG226">
        <v>30.999500000000001</v>
      </c>
      <c r="JH226">
        <v>33.5764</v>
      </c>
      <c r="JI226">
        <v>29.9999</v>
      </c>
      <c r="JJ226">
        <v>33.375500000000002</v>
      </c>
      <c r="JK226">
        <v>33.2883</v>
      </c>
      <c r="JL226">
        <v>71.602900000000005</v>
      </c>
      <c r="JM226">
        <v>20.079599999999999</v>
      </c>
      <c r="JN226">
        <v>95.545699999999997</v>
      </c>
      <c r="JO226">
        <v>31</v>
      </c>
      <c r="JP226">
        <v>1407.99</v>
      </c>
      <c r="JQ226">
        <v>35.595799999999997</v>
      </c>
      <c r="JR226">
        <v>98.742000000000004</v>
      </c>
      <c r="JS226">
        <v>98.770300000000006</v>
      </c>
    </row>
    <row r="227" spans="1:279" x14ac:dyDescent="0.2">
      <c r="A227">
        <v>212</v>
      </c>
      <c r="B227">
        <v>1656607326</v>
      </c>
      <c r="C227">
        <v>842.5</v>
      </c>
      <c r="D227" t="s">
        <v>844</v>
      </c>
      <c r="E227" t="s">
        <v>845</v>
      </c>
      <c r="F227">
        <v>4</v>
      </c>
      <c r="G227">
        <v>1656607323.6875</v>
      </c>
      <c r="H227">
        <f t="shared" si="150"/>
        <v>1.1261835532027928E-3</v>
      </c>
      <c r="I227">
        <f t="shared" si="151"/>
        <v>1.1261835532027928</v>
      </c>
      <c r="J227">
        <f t="shared" si="152"/>
        <v>13.451578677700828</v>
      </c>
      <c r="K227">
        <f t="shared" si="153"/>
        <v>1367.8325</v>
      </c>
      <c r="L227">
        <f t="shared" si="154"/>
        <v>1028.8840200773323</v>
      </c>
      <c r="M227">
        <f t="shared" si="155"/>
        <v>104.0705651050298</v>
      </c>
      <c r="N227">
        <f t="shared" si="156"/>
        <v>138.35485678291164</v>
      </c>
      <c r="O227">
        <f t="shared" si="157"/>
        <v>7.128041425029788E-2</v>
      </c>
      <c r="P227">
        <f t="shared" si="158"/>
        <v>1.6753119834865149</v>
      </c>
      <c r="Q227">
        <f t="shared" si="159"/>
        <v>6.9637413033787426E-2</v>
      </c>
      <c r="R227">
        <f t="shared" si="160"/>
        <v>4.3667846052526979E-2</v>
      </c>
      <c r="S227">
        <f t="shared" si="161"/>
        <v>194.43256461246813</v>
      </c>
      <c r="T227">
        <f t="shared" si="162"/>
        <v>35.407453332430329</v>
      </c>
      <c r="U227">
        <f t="shared" si="163"/>
        <v>33.868899999999996</v>
      </c>
      <c r="V227">
        <f t="shared" si="164"/>
        <v>5.3040617998629003</v>
      </c>
      <c r="W227">
        <f t="shared" si="165"/>
        <v>70.028185458820019</v>
      </c>
      <c r="X227">
        <f t="shared" si="166"/>
        <v>3.7414121187354561</v>
      </c>
      <c r="Y227">
        <f t="shared" si="167"/>
        <v>5.3427232109785123</v>
      </c>
      <c r="Z227">
        <f t="shared" si="168"/>
        <v>1.5626496811274442</v>
      </c>
      <c r="AA227">
        <f t="shared" si="169"/>
        <v>-49.66469469624316</v>
      </c>
      <c r="AB227">
        <f t="shared" si="170"/>
        <v>11.753943475186958</v>
      </c>
      <c r="AC227">
        <f t="shared" si="171"/>
        <v>1.6215636303993162</v>
      </c>
      <c r="AD227">
        <f t="shared" si="172"/>
        <v>158.14337702181123</v>
      </c>
      <c r="AE227">
        <f t="shared" si="173"/>
        <v>24.606600088383662</v>
      </c>
      <c r="AF227">
        <f t="shared" si="174"/>
        <v>1.0870709937465648</v>
      </c>
      <c r="AG227">
        <f t="shared" si="175"/>
        <v>13.451578677700828</v>
      </c>
      <c r="AH227">
        <v>1450.60355339127</v>
      </c>
      <c r="AI227">
        <v>1423.5363636363641</v>
      </c>
      <c r="AJ227">
        <v>1.742276553144344</v>
      </c>
      <c r="AK227">
        <v>67.047301081910973</v>
      </c>
      <c r="AL227">
        <f t="shared" si="176"/>
        <v>1.1261835532027928</v>
      </c>
      <c r="AM227">
        <v>35.679445357342651</v>
      </c>
      <c r="AN227">
        <v>36.998531468531503</v>
      </c>
      <c r="AO227">
        <v>5.7496876456833426E-3</v>
      </c>
      <c r="AP227">
        <v>77.180000000000007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19353.893197044479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1009.5374997992062</v>
      </c>
      <c r="BI227">
        <f t="shared" si="183"/>
        <v>13.451578677700828</v>
      </c>
      <c r="BJ227" t="e">
        <f t="shared" si="184"/>
        <v>#DIV/0!</v>
      </c>
      <c r="BK227">
        <f t="shared" si="185"/>
        <v>1.3324496296944198E-2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1200.0374999999999</v>
      </c>
      <c r="CQ227">
        <f t="shared" si="197"/>
        <v>1009.5374997992062</v>
      </c>
      <c r="CR227">
        <f t="shared" si="198"/>
        <v>0.8412549606151527</v>
      </c>
      <c r="CS227">
        <f t="shared" si="199"/>
        <v>0.16202207398724469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1656607323.6875</v>
      </c>
      <c r="CZ227">
        <v>1367.8325</v>
      </c>
      <c r="DA227">
        <v>1400.45</v>
      </c>
      <c r="DB227">
        <v>36.989125000000001</v>
      </c>
      <c r="DC227">
        <v>35.680525000000003</v>
      </c>
      <c r="DD227">
        <v>1369.33375</v>
      </c>
      <c r="DE227">
        <v>36.514474999999997</v>
      </c>
      <c r="DF227">
        <v>479.99137500000001</v>
      </c>
      <c r="DG227">
        <v>101.04900000000001</v>
      </c>
      <c r="DH227">
        <v>9.9976050000000011E-2</v>
      </c>
      <c r="DI227">
        <v>33.9990375</v>
      </c>
      <c r="DJ227">
        <v>999.9</v>
      </c>
      <c r="DK227">
        <v>33.868899999999996</v>
      </c>
      <c r="DL227">
        <v>0</v>
      </c>
      <c r="DM227">
        <v>0</v>
      </c>
      <c r="DN227">
        <v>4011.9537500000001</v>
      </c>
      <c r="DO227">
        <v>0</v>
      </c>
      <c r="DP227">
        <v>54.771237499999998</v>
      </c>
      <c r="DQ227">
        <v>-32.617012500000001</v>
      </c>
      <c r="DR227">
        <v>1420.37</v>
      </c>
      <c r="DS227">
        <v>1452.26875</v>
      </c>
      <c r="DT227">
        <v>1.30859375</v>
      </c>
      <c r="DU227">
        <v>1400.45</v>
      </c>
      <c r="DV227">
        <v>35.680525000000003</v>
      </c>
      <c r="DW227">
        <v>3.7377125000000002</v>
      </c>
      <c r="DX227">
        <v>3.60548125</v>
      </c>
      <c r="DY227">
        <v>27.740075000000001</v>
      </c>
      <c r="DZ227">
        <v>27.124812500000001</v>
      </c>
      <c r="EA227">
        <v>1200.0374999999999</v>
      </c>
      <c r="EB227">
        <v>0.95799425000000005</v>
      </c>
      <c r="EC227">
        <v>4.2005912499999999E-2</v>
      </c>
      <c r="ED227">
        <v>0</v>
      </c>
      <c r="EE227">
        <v>643.80425000000002</v>
      </c>
      <c r="EF227">
        <v>5.0001600000000002</v>
      </c>
      <c r="EG227">
        <v>8653.1112499999999</v>
      </c>
      <c r="EH227">
        <v>9515.4524999999994</v>
      </c>
      <c r="EI227">
        <v>49.186999999999998</v>
      </c>
      <c r="EJ227">
        <v>50.875</v>
      </c>
      <c r="EK227">
        <v>50.280874999999988</v>
      </c>
      <c r="EL227">
        <v>50.273249999999997</v>
      </c>
      <c r="EM227">
        <v>50.867125000000001</v>
      </c>
      <c r="EN227">
        <v>1144.8375000000001</v>
      </c>
      <c r="EO227">
        <v>50.2</v>
      </c>
      <c r="EP227">
        <v>0</v>
      </c>
      <c r="EQ227">
        <v>11894.20000004768</v>
      </c>
      <c r="ER227">
        <v>0</v>
      </c>
      <c r="ES227">
        <v>643.64173076923066</v>
      </c>
      <c r="ET227">
        <v>1.9892307721727049</v>
      </c>
      <c r="EU227">
        <v>-256.08581227200619</v>
      </c>
      <c r="EV227">
        <v>8673.5357692307698</v>
      </c>
      <c r="EW227">
        <v>15</v>
      </c>
      <c r="EX227">
        <v>1656590095.5</v>
      </c>
      <c r="EY227" t="s">
        <v>416</v>
      </c>
      <c r="EZ227">
        <v>1656590095.5</v>
      </c>
      <c r="FA227">
        <v>1656352397</v>
      </c>
      <c r="FB227">
        <v>2</v>
      </c>
      <c r="FC227">
        <v>-0.995</v>
      </c>
      <c r="FD227">
        <v>0.47499999999999998</v>
      </c>
      <c r="FE227">
        <v>-1.5009999999999999</v>
      </c>
      <c r="FF227">
        <v>0.47499999999999998</v>
      </c>
      <c r="FG227">
        <v>427</v>
      </c>
      <c r="FH227">
        <v>33</v>
      </c>
      <c r="FI227">
        <v>0.32</v>
      </c>
      <c r="FJ227">
        <v>0.2</v>
      </c>
      <c r="FK227">
        <v>-32.290692682926831</v>
      </c>
      <c r="FL227">
        <v>-2.0168885017422462</v>
      </c>
      <c r="FM227">
        <v>0.21492456122935619</v>
      </c>
      <c r="FN227">
        <v>0</v>
      </c>
      <c r="FO227">
        <v>643.55964705882354</v>
      </c>
      <c r="FP227">
        <v>1.5938273539508341</v>
      </c>
      <c r="FQ227">
        <v>0.23942970015200571</v>
      </c>
      <c r="FR227">
        <v>0</v>
      </c>
      <c r="FS227">
        <v>1.326908292682927</v>
      </c>
      <c r="FT227">
        <v>-0.40984578397212579</v>
      </c>
      <c r="FU227">
        <v>5.6746871876930581E-2</v>
      </c>
      <c r="FV227">
        <v>0</v>
      </c>
      <c r="FW227">
        <v>0</v>
      </c>
      <c r="FX227">
        <v>3</v>
      </c>
      <c r="FY227" t="s">
        <v>425</v>
      </c>
      <c r="FZ227">
        <v>2.9742899999999999</v>
      </c>
      <c r="GA227">
        <v>2.8638400000000002</v>
      </c>
      <c r="GB227">
        <v>0.22212499999999999</v>
      </c>
      <c r="GC227">
        <v>0.22808</v>
      </c>
      <c r="GD227">
        <v>0.14938000000000001</v>
      </c>
      <c r="GE227">
        <v>0.148594</v>
      </c>
      <c r="GF227">
        <v>26952.9</v>
      </c>
      <c r="GG227">
        <v>23290.6</v>
      </c>
      <c r="GH227">
        <v>30971.3</v>
      </c>
      <c r="GI227">
        <v>28120.400000000001</v>
      </c>
      <c r="GJ227">
        <v>34728.5</v>
      </c>
      <c r="GK227">
        <v>33819.5</v>
      </c>
      <c r="GL227">
        <v>40399.9</v>
      </c>
      <c r="GM227">
        <v>39236.5</v>
      </c>
      <c r="GN227">
        <v>2.0657999999999999</v>
      </c>
      <c r="GO227">
        <v>2.39418</v>
      </c>
      <c r="GP227">
        <v>0</v>
      </c>
      <c r="GQ227">
        <v>0.17389299999999999</v>
      </c>
      <c r="GR227">
        <v>999.9</v>
      </c>
      <c r="GS227">
        <v>31.052299999999999</v>
      </c>
      <c r="GT227">
        <v>67</v>
      </c>
      <c r="GU227">
        <v>37.299999999999997</v>
      </c>
      <c r="GV227">
        <v>42.495800000000003</v>
      </c>
      <c r="GW227">
        <v>23.6816</v>
      </c>
      <c r="GX227">
        <v>16.342099999999999</v>
      </c>
      <c r="GY227">
        <v>2</v>
      </c>
      <c r="GZ227">
        <v>0.46889500000000001</v>
      </c>
      <c r="HA227">
        <v>0.36908200000000002</v>
      </c>
      <c r="HB227">
        <v>20.212700000000002</v>
      </c>
      <c r="HC227">
        <v>5.2160900000000003</v>
      </c>
      <c r="HD227">
        <v>11.9682</v>
      </c>
      <c r="HE227">
        <v>4.9916499999999999</v>
      </c>
      <c r="HF227">
        <v>3.2925300000000002</v>
      </c>
      <c r="HG227">
        <v>6318.4</v>
      </c>
      <c r="HH227">
        <v>9999</v>
      </c>
      <c r="HI227">
        <v>9999</v>
      </c>
      <c r="HJ227">
        <v>493</v>
      </c>
      <c r="HK227">
        <v>4.9713599999999998</v>
      </c>
      <c r="HL227">
        <v>1.87439</v>
      </c>
      <c r="HM227">
        <v>1.87073</v>
      </c>
      <c r="HN227">
        <v>1.87033</v>
      </c>
      <c r="HO227">
        <v>1.8749899999999999</v>
      </c>
      <c r="HP227">
        <v>1.8716600000000001</v>
      </c>
      <c r="HQ227">
        <v>1.8672200000000001</v>
      </c>
      <c r="HR227">
        <v>1.8782000000000001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-1.5</v>
      </c>
      <c r="IG227">
        <v>0.47470000000000001</v>
      </c>
      <c r="IH227">
        <v>-1.5014285714286191</v>
      </c>
      <c r="II227">
        <v>0</v>
      </c>
      <c r="IJ227">
        <v>0</v>
      </c>
      <c r="IK227">
        <v>0</v>
      </c>
      <c r="IL227">
        <v>0.47462380952381272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287.2</v>
      </c>
      <c r="IU227">
        <v>4248.8</v>
      </c>
      <c r="IV227">
        <v>3.58765</v>
      </c>
      <c r="IW227">
        <v>2.52197</v>
      </c>
      <c r="IX227">
        <v>2.1484399999999999</v>
      </c>
      <c r="IY227">
        <v>2.5964399999999999</v>
      </c>
      <c r="IZ227">
        <v>2.5451700000000002</v>
      </c>
      <c r="JA227">
        <v>2.33521</v>
      </c>
      <c r="JB227">
        <v>41.222299999999997</v>
      </c>
      <c r="JC227">
        <v>15.611800000000001</v>
      </c>
      <c r="JD227">
        <v>18</v>
      </c>
      <c r="JE227">
        <v>500.09199999999998</v>
      </c>
      <c r="JF227">
        <v>928.53700000000003</v>
      </c>
      <c r="JG227">
        <v>30.999700000000001</v>
      </c>
      <c r="JH227">
        <v>33.575099999999999</v>
      </c>
      <c r="JI227">
        <v>29.9999</v>
      </c>
      <c r="JJ227">
        <v>33.373199999999997</v>
      </c>
      <c r="JK227">
        <v>33.2883</v>
      </c>
      <c r="JL227">
        <v>71.875900000000001</v>
      </c>
      <c r="JM227">
        <v>20.079599999999999</v>
      </c>
      <c r="JN227">
        <v>95.545699999999997</v>
      </c>
      <c r="JO227">
        <v>31</v>
      </c>
      <c r="JP227">
        <v>1414.67</v>
      </c>
      <c r="JQ227">
        <v>35.595799999999997</v>
      </c>
      <c r="JR227">
        <v>98.738399999999999</v>
      </c>
      <c r="JS227">
        <v>98.7727</v>
      </c>
    </row>
    <row r="228" spans="1:279" x14ac:dyDescent="0.2">
      <c r="A228">
        <v>213</v>
      </c>
      <c r="B228">
        <v>1656607330</v>
      </c>
      <c r="C228">
        <v>846.5</v>
      </c>
      <c r="D228" t="s">
        <v>846</v>
      </c>
      <c r="E228" t="s">
        <v>847</v>
      </c>
      <c r="F228">
        <v>4</v>
      </c>
      <c r="G228">
        <v>1656607328</v>
      </c>
      <c r="H228">
        <f t="shared" si="150"/>
        <v>1.1359543968228899E-3</v>
      </c>
      <c r="I228">
        <f t="shared" si="151"/>
        <v>1.1359543968228898</v>
      </c>
      <c r="J228">
        <f t="shared" si="152"/>
        <v>13.428850487052824</v>
      </c>
      <c r="K228">
        <f t="shared" si="153"/>
        <v>1375.0828571428569</v>
      </c>
      <c r="L228">
        <f t="shared" si="154"/>
        <v>1039.3421222088409</v>
      </c>
      <c r="M228">
        <f t="shared" si="155"/>
        <v>105.12808102753344</v>
      </c>
      <c r="N228">
        <f t="shared" si="156"/>
        <v>139.08781231541315</v>
      </c>
      <c r="O228">
        <f t="shared" si="157"/>
        <v>7.1972243130492122E-2</v>
      </c>
      <c r="P228">
        <f t="shared" si="158"/>
        <v>1.6733770819882512</v>
      </c>
      <c r="Q228">
        <f t="shared" si="159"/>
        <v>7.0295709910955212E-2</v>
      </c>
      <c r="R228">
        <f t="shared" si="160"/>
        <v>4.4082195821452327E-2</v>
      </c>
      <c r="S228">
        <f t="shared" si="161"/>
        <v>194.43501561247308</v>
      </c>
      <c r="T228">
        <f t="shared" si="162"/>
        <v>35.402021503386713</v>
      </c>
      <c r="U228">
        <f t="shared" si="163"/>
        <v>33.871899999999997</v>
      </c>
      <c r="V228">
        <f t="shared" si="164"/>
        <v>5.3049502963517936</v>
      </c>
      <c r="W228">
        <f t="shared" si="165"/>
        <v>70.078410691011626</v>
      </c>
      <c r="X228">
        <f t="shared" si="166"/>
        <v>3.7435327803094802</v>
      </c>
      <c r="Y228">
        <f t="shared" si="167"/>
        <v>5.3419202053759358</v>
      </c>
      <c r="Z228">
        <f t="shared" si="168"/>
        <v>1.5614175160423134</v>
      </c>
      <c r="AA228">
        <f t="shared" si="169"/>
        <v>-50.095588899889442</v>
      </c>
      <c r="AB228">
        <f t="shared" si="170"/>
        <v>11.22662545402591</v>
      </c>
      <c r="AC228">
        <f t="shared" si="171"/>
        <v>1.5506084838167935</v>
      </c>
      <c r="AD228">
        <f t="shared" si="172"/>
        <v>157.11666065042635</v>
      </c>
      <c r="AE228">
        <f t="shared" si="173"/>
        <v>24.643013229717234</v>
      </c>
      <c r="AF228">
        <f t="shared" si="174"/>
        <v>1.1017597014149139</v>
      </c>
      <c r="AG228">
        <f t="shared" si="175"/>
        <v>13.428850487052824</v>
      </c>
      <c r="AH228">
        <v>1457.6808097538119</v>
      </c>
      <c r="AI228">
        <v>1430.5603636363639</v>
      </c>
      <c r="AJ228">
        <v>1.757152052434531</v>
      </c>
      <c r="AK228">
        <v>67.047301081910973</v>
      </c>
      <c r="AL228">
        <f t="shared" si="176"/>
        <v>1.1359543968228898</v>
      </c>
      <c r="AM228">
        <v>35.681539905454528</v>
      </c>
      <c r="AN228">
        <v>37.015774125874152</v>
      </c>
      <c r="AO228">
        <v>5.2165221445351611E-3</v>
      </c>
      <c r="AP228">
        <v>77.180000000000007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19307.360969018151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1009.5503997992085</v>
      </c>
      <c r="BI228">
        <f t="shared" si="183"/>
        <v>13.428850487052824</v>
      </c>
      <c r="BJ228" t="e">
        <f t="shared" si="184"/>
        <v>#DIV/0!</v>
      </c>
      <c r="BK228">
        <f t="shared" si="185"/>
        <v>1.3301812856221654E-2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1200.052857142857</v>
      </c>
      <c r="CQ228">
        <f t="shared" si="197"/>
        <v>1009.5503997992085</v>
      </c>
      <c r="CR228">
        <f t="shared" si="198"/>
        <v>0.84125494455535421</v>
      </c>
      <c r="CS228">
        <f t="shared" si="199"/>
        <v>0.1620220429918339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1656607328</v>
      </c>
      <c r="CZ228">
        <v>1375.0828571428569</v>
      </c>
      <c r="DA228">
        <v>1407.7814285714289</v>
      </c>
      <c r="DB228">
        <v>37.010199999999998</v>
      </c>
      <c r="DC228">
        <v>35.683928571428567</v>
      </c>
      <c r="DD228">
        <v>1376.5842857142859</v>
      </c>
      <c r="DE228">
        <v>36.53557142857143</v>
      </c>
      <c r="DF228">
        <v>479.98471428571429</v>
      </c>
      <c r="DG228">
        <v>101.0487142857143</v>
      </c>
      <c r="DH228">
        <v>9.9963114285714277E-2</v>
      </c>
      <c r="DI228">
        <v>33.996342857142857</v>
      </c>
      <c r="DJ228">
        <v>999.89999999999986</v>
      </c>
      <c r="DK228">
        <v>33.871899999999997</v>
      </c>
      <c r="DL228">
        <v>0</v>
      </c>
      <c r="DM228">
        <v>0</v>
      </c>
      <c r="DN228">
        <v>4004.1971428571428</v>
      </c>
      <c r="DO228">
        <v>0</v>
      </c>
      <c r="DP228">
        <v>53.487571428571428</v>
      </c>
      <c r="DQ228">
        <v>-32.697185714285723</v>
      </c>
      <c r="DR228">
        <v>1427.9314285714279</v>
      </c>
      <c r="DS228">
        <v>1459.8742857142861</v>
      </c>
      <c r="DT228">
        <v>1.326258571428572</v>
      </c>
      <c r="DU228">
        <v>1407.7814285714289</v>
      </c>
      <c r="DV228">
        <v>35.683928571428567</v>
      </c>
      <c r="DW228">
        <v>3.7398314285714291</v>
      </c>
      <c r="DX228">
        <v>3.6058128571428569</v>
      </c>
      <c r="DY228">
        <v>27.749757142857138</v>
      </c>
      <c r="DZ228">
        <v>27.126385714285711</v>
      </c>
      <c r="EA228">
        <v>1200.052857142857</v>
      </c>
      <c r="EB228">
        <v>0.95799485714285715</v>
      </c>
      <c r="EC228">
        <v>4.2005099999999997E-2</v>
      </c>
      <c r="ED228">
        <v>0</v>
      </c>
      <c r="EE228">
        <v>643.71157142857157</v>
      </c>
      <c r="EF228">
        <v>5.0001600000000002</v>
      </c>
      <c r="EG228">
        <v>8594.8842857142863</v>
      </c>
      <c r="EH228">
        <v>9515.5871428571427</v>
      </c>
      <c r="EI228">
        <v>49.186999999999998</v>
      </c>
      <c r="EJ228">
        <v>50.875</v>
      </c>
      <c r="EK228">
        <v>50.267428571428567</v>
      </c>
      <c r="EL228">
        <v>50.285428571428582</v>
      </c>
      <c r="EM228">
        <v>50.857000000000014</v>
      </c>
      <c r="EN228">
        <v>1144.8528571428569</v>
      </c>
      <c r="EO228">
        <v>50.2</v>
      </c>
      <c r="EP228">
        <v>0</v>
      </c>
      <c r="EQ228">
        <v>11898.399999856951</v>
      </c>
      <c r="ER228">
        <v>0</v>
      </c>
      <c r="ES228">
        <v>643.7206000000001</v>
      </c>
      <c r="ET228">
        <v>0.48700001471226689</v>
      </c>
      <c r="EU228">
        <v>-470.08384672735389</v>
      </c>
      <c r="EV228">
        <v>8644.1319999999996</v>
      </c>
      <c r="EW228">
        <v>15</v>
      </c>
      <c r="EX228">
        <v>1656590095.5</v>
      </c>
      <c r="EY228" t="s">
        <v>416</v>
      </c>
      <c r="EZ228">
        <v>1656590095.5</v>
      </c>
      <c r="FA228">
        <v>1656352397</v>
      </c>
      <c r="FB228">
        <v>2</v>
      </c>
      <c r="FC228">
        <v>-0.995</v>
      </c>
      <c r="FD228">
        <v>0.47499999999999998</v>
      </c>
      <c r="FE228">
        <v>-1.5009999999999999</v>
      </c>
      <c r="FF228">
        <v>0.47499999999999998</v>
      </c>
      <c r="FG228">
        <v>427</v>
      </c>
      <c r="FH228">
        <v>33</v>
      </c>
      <c r="FI228">
        <v>0.32</v>
      </c>
      <c r="FJ228">
        <v>0.2</v>
      </c>
      <c r="FK228">
        <v>-32.400232500000001</v>
      </c>
      <c r="FL228">
        <v>-2.393192870544099</v>
      </c>
      <c r="FM228">
        <v>0.23729678083309549</v>
      </c>
      <c r="FN228">
        <v>0</v>
      </c>
      <c r="FO228">
        <v>643.61770588235299</v>
      </c>
      <c r="FP228">
        <v>1.675019102429536</v>
      </c>
      <c r="FQ228">
        <v>0.23523749318655149</v>
      </c>
      <c r="FR228">
        <v>0</v>
      </c>
      <c r="FS228">
        <v>1.3088327500000001</v>
      </c>
      <c r="FT228">
        <v>-6.5100675422143775E-2</v>
      </c>
      <c r="FU228">
        <v>3.7737573318080482E-2</v>
      </c>
      <c r="FV228">
        <v>1</v>
      </c>
      <c r="FW228">
        <v>1</v>
      </c>
      <c r="FX228">
        <v>3</v>
      </c>
      <c r="FY228" t="s">
        <v>417</v>
      </c>
      <c r="FZ228">
        <v>2.9741900000000001</v>
      </c>
      <c r="GA228">
        <v>2.8637999999999999</v>
      </c>
      <c r="GB228">
        <v>0.2228</v>
      </c>
      <c r="GC228">
        <v>0.22874900000000001</v>
      </c>
      <c r="GD228">
        <v>0.149424</v>
      </c>
      <c r="GE228">
        <v>0.148592</v>
      </c>
      <c r="GF228">
        <v>26930.1</v>
      </c>
      <c r="GG228">
        <v>23270.7</v>
      </c>
      <c r="GH228">
        <v>30972.1</v>
      </c>
      <c r="GI228">
        <v>28120.799999999999</v>
      </c>
      <c r="GJ228">
        <v>34727.699999999997</v>
      </c>
      <c r="GK228">
        <v>33819.5</v>
      </c>
      <c r="GL228">
        <v>40401.1</v>
      </c>
      <c r="GM228">
        <v>39236.400000000001</v>
      </c>
      <c r="GN228">
        <v>2.06562</v>
      </c>
      <c r="GO228">
        <v>2.3941499999999998</v>
      </c>
      <c r="GP228">
        <v>0</v>
      </c>
      <c r="GQ228">
        <v>0.17408299999999999</v>
      </c>
      <c r="GR228">
        <v>999.9</v>
      </c>
      <c r="GS228">
        <v>31.050999999999998</v>
      </c>
      <c r="GT228">
        <v>67</v>
      </c>
      <c r="GU228">
        <v>37.299999999999997</v>
      </c>
      <c r="GV228">
        <v>42.494199999999999</v>
      </c>
      <c r="GW228">
        <v>23.671600000000002</v>
      </c>
      <c r="GX228">
        <v>16.277999999999999</v>
      </c>
      <c r="GY228">
        <v>2</v>
      </c>
      <c r="GZ228">
        <v>0.46884399999999998</v>
      </c>
      <c r="HA228">
        <v>0.37051499999999998</v>
      </c>
      <c r="HB228">
        <v>20.212599999999998</v>
      </c>
      <c r="HC228">
        <v>5.21549</v>
      </c>
      <c r="HD228">
        <v>11.9682</v>
      </c>
      <c r="HE228">
        <v>4.9915500000000002</v>
      </c>
      <c r="HF228">
        <v>3.2924799999999999</v>
      </c>
      <c r="HG228">
        <v>6318.8</v>
      </c>
      <c r="HH228">
        <v>9999</v>
      </c>
      <c r="HI228">
        <v>9999</v>
      </c>
      <c r="HJ228">
        <v>493</v>
      </c>
      <c r="HK228">
        <v>4.97133</v>
      </c>
      <c r="HL228">
        <v>1.8744099999999999</v>
      </c>
      <c r="HM228">
        <v>1.87073</v>
      </c>
      <c r="HN228">
        <v>1.8703099999999999</v>
      </c>
      <c r="HO228">
        <v>1.875</v>
      </c>
      <c r="HP228">
        <v>1.8716600000000001</v>
      </c>
      <c r="HQ228">
        <v>1.86721</v>
      </c>
      <c r="HR228">
        <v>1.8782000000000001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-1.5</v>
      </c>
      <c r="IG228">
        <v>0.47460000000000002</v>
      </c>
      <c r="IH228">
        <v>-1.5014285714286191</v>
      </c>
      <c r="II228">
        <v>0</v>
      </c>
      <c r="IJ228">
        <v>0</v>
      </c>
      <c r="IK228">
        <v>0</v>
      </c>
      <c r="IL228">
        <v>0.47462380952381272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287.2</v>
      </c>
      <c r="IU228">
        <v>4248.8999999999996</v>
      </c>
      <c r="IV228">
        <v>3.60107</v>
      </c>
      <c r="IW228">
        <v>2.52563</v>
      </c>
      <c r="IX228">
        <v>2.1484399999999999</v>
      </c>
      <c r="IY228">
        <v>2.5976599999999999</v>
      </c>
      <c r="IZ228">
        <v>2.5451700000000002</v>
      </c>
      <c r="JA228">
        <v>2.3107899999999999</v>
      </c>
      <c r="JB228">
        <v>41.222299999999997</v>
      </c>
      <c r="JC228">
        <v>15.5855</v>
      </c>
      <c r="JD228">
        <v>18</v>
      </c>
      <c r="JE228">
        <v>499.976</v>
      </c>
      <c r="JF228">
        <v>928.49800000000005</v>
      </c>
      <c r="JG228">
        <v>31.0001</v>
      </c>
      <c r="JH228">
        <v>33.575099999999999</v>
      </c>
      <c r="JI228">
        <v>29.9999</v>
      </c>
      <c r="JJ228">
        <v>33.372599999999998</v>
      </c>
      <c r="JK228">
        <v>33.287700000000001</v>
      </c>
      <c r="JL228">
        <v>72.148899999999998</v>
      </c>
      <c r="JM228">
        <v>20.367100000000001</v>
      </c>
      <c r="JN228">
        <v>95.545699999999997</v>
      </c>
      <c r="JO228">
        <v>31</v>
      </c>
      <c r="JP228">
        <v>1421.35</v>
      </c>
      <c r="JQ228">
        <v>35.595799999999997</v>
      </c>
      <c r="JR228">
        <v>98.741</v>
      </c>
      <c r="JS228">
        <v>98.773300000000006</v>
      </c>
    </row>
    <row r="229" spans="1:279" x14ac:dyDescent="0.2">
      <c r="A229">
        <v>214</v>
      </c>
      <c r="B229">
        <v>1656607334</v>
      </c>
      <c r="C229">
        <v>850.5</v>
      </c>
      <c r="D229" t="s">
        <v>848</v>
      </c>
      <c r="E229" t="s">
        <v>849</v>
      </c>
      <c r="F229">
        <v>4</v>
      </c>
      <c r="G229">
        <v>1656607331.6875</v>
      </c>
      <c r="H229">
        <f t="shared" si="150"/>
        <v>1.1185004570652538E-3</v>
      </c>
      <c r="I229">
        <f t="shared" si="151"/>
        <v>1.1185004570652539</v>
      </c>
      <c r="J229">
        <f t="shared" si="152"/>
        <v>13.488011557042666</v>
      </c>
      <c r="K229">
        <f t="shared" si="153"/>
        <v>1381.2774999999999</v>
      </c>
      <c r="L229">
        <f t="shared" si="154"/>
        <v>1039.1324084184675</v>
      </c>
      <c r="M229">
        <f t="shared" si="155"/>
        <v>105.10692310162958</v>
      </c>
      <c r="N229">
        <f t="shared" si="156"/>
        <v>139.71446448819174</v>
      </c>
      <c r="O229">
        <f t="shared" si="157"/>
        <v>7.079810250101061E-2</v>
      </c>
      <c r="P229">
        <f t="shared" si="158"/>
        <v>1.675289899578597</v>
      </c>
      <c r="Q229">
        <f t="shared" si="159"/>
        <v>6.9176967229413855E-2</v>
      </c>
      <c r="R229">
        <f t="shared" si="160"/>
        <v>4.3378165335835626E-2</v>
      </c>
      <c r="S229">
        <f t="shared" si="161"/>
        <v>194.42703523758431</v>
      </c>
      <c r="T229">
        <f t="shared" si="162"/>
        <v>35.404622449019392</v>
      </c>
      <c r="U229">
        <f t="shared" si="163"/>
        <v>33.878375000000013</v>
      </c>
      <c r="V229">
        <f t="shared" si="164"/>
        <v>5.3068684091166132</v>
      </c>
      <c r="W229">
        <f t="shared" si="165"/>
        <v>70.111740329842931</v>
      </c>
      <c r="X229">
        <f t="shared" si="166"/>
        <v>3.7446018350412751</v>
      </c>
      <c r="Y229">
        <f t="shared" si="167"/>
        <v>5.340905556508333</v>
      </c>
      <c r="Z229">
        <f t="shared" si="168"/>
        <v>1.5622665740753381</v>
      </c>
      <c r="AA229">
        <f t="shared" si="169"/>
        <v>-49.325870156577693</v>
      </c>
      <c r="AB229">
        <f t="shared" si="170"/>
        <v>10.347082117381488</v>
      </c>
      <c r="AC229">
        <f t="shared" si="171"/>
        <v>1.4275166312596148</v>
      </c>
      <c r="AD229">
        <f t="shared" si="172"/>
        <v>156.87576382964772</v>
      </c>
      <c r="AE229">
        <f t="shared" si="173"/>
        <v>24.584224902994457</v>
      </c>
      <c r="AF229">
        <f t="shared" si="174"/>
        <v>1.1193419294860174</v>
      </c>
      <c r="AG229">
        <f t="shared" si="175"/>
        <v>13.488011557042666</v>
      </c>
      <c r="AH229">
        <v>1464.6319687264099</v>
      </c>
      <c r="AI229">
        <v>1437.5331515151511</v>
      </c>
      <c r="AJ229">
        <v>1.739413192819337</v>
      </c>
      <c r="AK229">
        <v>67.047301081910973</v>
      </c>
      <c r="AL229">
        <f t="shared" si="176"/>
        <v>1.1185004570652539</v>
      </c>
      <c r="AM229">
        <v>35.684624010209802</v>
      </c>
      <c r="AN229">
        <v>37.024598601398623</v>
      </c>
      <c r="AO229">
        <v>1.008912057645557E-3</v>
      </c>
      <c r="AP229">
        <v>77.180000000000007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19353.75633757218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1009.5128622992664</v>
      </c>
      <c r="BI229">
        <f t="shared" si="183"/>
        <v>13.488011557042666</v>
      </c>
      <c r="BJ229" t="e">
        <f t="shared" si="184"/>
        <v>#DIV/0!</v>
      </c>
      <c r="BK229">
        <f t="shared" si="185"/>
        <v>1.3360911050030974E-2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1200.00875</v>
      </c>
      <c r="CQ229">
        <f t="shared" si="197"/>
        <v>1009.5128622992664</v>
      </c>
      <c r="CR229">
        <f t="shared" si="198"/>
        <v>0.84125458443471057</v>
      </c>
      <c r="CS229">
        <f t="shared" si="199"/>
        <v>0.1620213479589914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1656607331.6875</v>
      </c>
      <c r="CZ229">
        <v>1381.2774999999999</v>
      </c>
      <c r="DA229">
        <v>1413.9412500000001</v>
      </c>
      <c r="DB229">
        <v>37.02075</v>
      </c>
      <c r="DC229">
        <v>35.673337500000002</v>
      </c>
      <c r="DD229">
        <v>1382.78</v>
      </c>
      <c r="DE229">
        <v>36.546125000000004</v>
      </c>
      <c r="DF229">
        <v>479.988</v>
      </c>
      <c r="DG229">
        <v>101.04875</v>
      </c>
      <c r="DH229">
        <v>9.9979700000000005E-2</v>
      </c>
      <c r="DI229">
        <v>33.992937499999996</v>
      </c>
      <c r="DJ229">
        <v>999.9</v>
      </c>
      <c r="DK229">
        <v>33.878375000000013</v>
      </c>
      <c r="DL229">
        <v>0</v>
      </c>
      <c r="DM229">
        <v>0</v>
      </c>
      <c r="DN229">
        <v>4011.875</v>
      </c>
      <c r="DO229">
        <v>0</v>
      </c>
      <c r="DP229">
        <v>52.139962500000003</v>
      </c>
      <c r="DQ229">
        <v>-32.660612499999999</v>
      </c>
      <c r="DR229">
        <v>1434.3812499999999</v>
      </c>
      <c r="DS229">
        <v>1466.2449999999999</v>
      </c>
      <c r="DT229">
        <v>1.34742125</v>
      </c>
      <c r="DU229">
        <v>1413.9412500000001</v>
      </c>
      <c r="DV229">
        <v>35.673337500000002</v>
      </c>
      <c r="DW229">
        <v>3.7408999999999999</v>
      </c>
      <c r="DX229">
        <v>3.6047449999999999</v>
      </c>
      <c r="DY229">
        <v>27.754662499999998</v>
      </c>
      <c r="DZ229">
        <v>27.121324999999999</v>
      </c>
      <c r="EA229">
        <v>1200.00875</v>
      </c>
      <c r="EB229">
        <v>0.95800862499999995</v>
      </c>
      <c r="EC229">
        <v>4.1991312500000003E-2</v>
      </c>
      <c r="ED229">
        <v>0</v>
      </c>
      <c r="EE229">
        <v>644.04512499999998</v>
      </c>
      <c r="EF229">
        <v>5.0001600000000002</v>
      </c>
      <c r="EG229">
        <v>8553.3012500000004</v>
      </c>
      <c r="EH229">
        <v>9515.2524999999987</v>
      </c>
      <c r="EI229">
        <v>49.218499999999999</v>
      </c>
      <c r="EJ229">
        <v>50.890500000000003</v>
      </c>
      <c r="EK229">
        <v>50.304374999999993</v>
      </c>
      <c r="EL229">
        <v>50.28875</v>
      </c>
      <c r="EM229">
        <v>50.851374999999997</v>
      </c>
      <c r="EN229">
        <v>1144.825</v>
      </c>
      <c r="EO229">
        <v>50.183750000000003</v>
      </c>
      <c r="EP229">
        <v>0</v>
      </c>
      <c r="EQ229">
        <v>11902</v>
      </c>
      <c r="ER229">
        <v>0</v>
      </c>
      <c r="ES229">
        <v>643.83199999999999</v>
      </c>
      <c r="ET229">
        <v>1.5807692519848191</v>
      </c>
      <c r="EU229">
        <v>-644.76999993478091</v>
      </c>
      <c r="EV229">
        <v>8611.5560000000005</v>
      </c>
      <c r="EW229">
        <v>15</v>
      </c>
      <c r="EX229">
        <v>1656590095.5</v>
      </c>
      <c r="EY229" t="s">
        <v>416</v>
      </c>
      <c r="EZ229">
        <v>1656590095.5</v>
      </c>
      <c r="FA229">
        <v>1656352397</v>
      </c>
      <c r="FB229">
        <v>2</v>
      </c>
      <c r="FC229">
        <v>-0.995</v>
      </c>
      <c r="FD229">
        <v>0.47499999999999998</v>
      </c>
      <c r="FE229">
        <v>-1.5009999999999999</v>
      </c>
      <c r="FF229">
        <v>0.47499999999999998</v>
      </c>
      <c r="FG229">
        <v>427</v>
      </c>
      <c r="FH229">
        <v>33</v>
      </c>
      <c r="FI229">
        <v>0.32</v>
      </c>
      <c r="FJ229">
        <v>0.2</v>
      </c>
      <c r="FK229">
        <v>-32.488295121951218</v>
      </c>
      <c r="FL229">
        <v>-2.01851707317075</v>
      </c>
      <c r="FM229">
        <v>0.21656164891569041</v>
      </c>
      <c r="FN229">
        <v>0</v>
      </c>
      <c r="FO229">
        <v>643.72585294117653</v>
      </c>
      <c r="FP229">
        <v>1.5791443927405311</v>
      </c>
      <c r="FQ229">
        <v>0.25067522137019471</v>
      </c>
      <c r="FR229">
        <v>0</v>
      </c>
      <c r="FS229">
        <v>1.303621951219512</v>
      </c>
      <c r="FT229">
        <v>0.2362381881533113</v>
      </c>
      <c r="FU229">
        <v>2.6199988942421069E-2</v>
      </c>
      <c r="FV229">
        <v>0</v>
      </c>
      <c r="FW229">
        <v>0</v>
      </c>
      <c r="FX229">
        <v>3</v>
      </c>
      <c r="FY229" t="s">
        <v>425</v>
      </c>
      <c r="FZ229">
        <v>2.9743300000000001</v>
      </c>
      <c r="GA229">
        <v>2.8638300000000001</v>
      </c>
      <c r="GB229">
        <v>0.22347</v>
      </c>
      <c r="GC229">
        <v>0.229412</v>
      </c>
      <c r="GD229">
        <v>0.149447</v>
      </c>
      <c r="GE229">
        <v>0.14849000000000001</v>
      </c>
      <c r="GF229">
        <v>26907.200000000001</v>
      </c>
      <c r="GG229">
        <v>23250.5</v>
      </c>
      <c r="GH229">
        <v>30972.6</v>
      </c>
      <c r="GI229">
        <v>28120.7</v>
      </c>
      <c r="GJ229">
        <v>34727.300000000003</v>
      </c>
      <c r="GK229">
        <v>33823.599999999999</v>
      </c>
      <c r="GL229">
        <v>40401.699999999997</v>
      </c>
      <c r="GM229">
        <v>39236.5</v>
      </c>
      <c r="GN229">
        <v>2.0657000000000001</v>
      </c>
      <c r="GO229">
        <v>2.3936799999999998</v>
      </c>
      <c r="GP229">
        <v>0</v>
      </c>
      <c r="GQ229">
        <v>0.17483899999999999</v>
      </c>
      <c r="GR229">
        <v>999.9</v>
      </c>
      <c r="GS229">
        <v>31.048300000000001</v>
      </c>
      <c r="GT229">
        <v>67</v>
      </c>
      <c r="GU229">
        <v>37.299999999999997</v>
      </c>
      <c r="GV229">
        <v>42.496400000000001</v>
      </c>
      <c r="GW229">
        <v>23.961600000000001</v>
      </c>
      <c r="GX229">
        <v>16.125800000000002</v>
      </c>
      <c r="GY229">
        <v>2</v>
      </c>
      <c r="GZ229">
        <v>0.46834100000000001</v>
      </c>
      <c r="HA229">
        <v>0.37067</v>
      </c>
      <c r="HB229">
        <v>20.212599999999998</v>
      </c>
      <c r="HC229">
        <v>5.2156399999999996</v>
      </c>
      <c r="HD229">
        <v>11.968500000000001</v>
      </c>
      <c r="HE229">
        <v>4.9918500000000003</v>
      </c>
      <c r="HF229">
        <v>3.2925</v>
      </c>
      <c r="HG229">
        <v>6318.8</v>
      </c>
      <c r="HH229">
        <v>9999</v>
      </c>
      <c r="HI229">
        <v>9999</v>
      </c>
      <c r="HJ229">
        <v>493</v>
      </c>
      <c r="HK229">
        <v>4.9713700000000003</v>
      </c>
      <c r="HL229">
        <v>1.8744000000000001</v>
      </c>
      <c r="HM229">
        <v>1.87073</v>
      </c>
      <c r="HN229">
        <v>1.87035</v>
      </c>
      <c r="HO229">
        <v>1.875</v>
      </c>
      <c r="HP229">
        <v>1.87168</v>
      </c>
      <c r="HQ229">
        <v>1.8672200000000001</v>
      </c>
      <c r="HR229">
        <v>1.8782000000000001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-1.51</v>
      </c>
      <c r="IG229">
        <v>0.47460000000000002</v>
      </c>
      <c r="IH229">
        <v>-1.5014285714286191</v>
      </c>
      <c r="II229">
        <v>0</v>
      </c>
      <c r="IJ229">
        <v>0</v>
      </c>
      <c r="IK229">
        <v>0</v>
      </c>
      <c r="IL229">
        <v>0.47462380952381272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287.3</v>
      </c>
      <c r="IU229">
        <v>4248.8999999999996</v>
      </c>
      <c r="IV229">
        <v>3.6145</v>
      </c>
      <c r="IW229">
        <v>2.5317400000000001</v>
      </c>
      <c r="IX229">
        <v>2.1484399999999999</v>
      </c>
      <c r="IY229">
        <v>2.5976599999999999</v>
      </c>
      <c r="IZ229">
        <v>2.5451700000000002</v>
      </c>
      <c r="JA229">
        <v>2.2827099999999998</v>
      </c>
      <c r="JB229">
        <v>41.222299999999997</v>
      </c>
      <c r="JC229">
        <v>15.5855</v>
      </c>
      <c r="JD229">
        <v>18</v>
      </c>
      <c r="JE229">
        <v>500.024</v>
      </c>
      <c r="JF229">
        <v>927.89400000000001</v>
      </c>
      <c r="JG229">
        <v>31.0001</v>
      </c>
      <c r="JH229">
        <v>33.572600000000001</v>
      </c>
      <c r="JI229">
        <v>29.9999</v>
      </c>
      <c r="JJ229">
        <v>33.372599999999998</v>
      </c>
      <c r="JK229">
        <v>33.285400000000003</v>
      </c>
      <c r="JL229">
        <v>72.4208</v>
      </c>
      <c r="JM229">
        <v>20.367100000000001</v>
      </c>
      <c r="JN229">
        <v>95.545699999999997</v>
      </c>
      <c r="JO229">
        <v>31</v>
      </c>
      <c r="JP229">
        <v>1428.04</v>
      </c>
      <c r="JQ229">
        <v>35.595300000000002</v>
      </c>
      <c r="JR229">
        <v>98.742500000000007</v>
      </c>
      <c r="JS229">
        <v>98.773300000000006</v>
      </c>
    </row>
    <row r="230" spans="1:279" x14ac:dyDescent="0.2">
      <c r="A230">
        <v>215</v>
      </c>
      <c r="B230">
        <v>1656607338</v>
      </c>
      <c r="C230">
        <v>854.5</v>
      </c>
      <c r="D230" t="s">
        <v>850</v>
      </c>
      <c r="E230" t="s">
        <v>851</v>
      </c>
      <c r="F230">
        <v>4</v>
      </c>
      <c r="G230">
        <v>1656607336</v>
      </c>
      <c r="H230">
        <f t="shared" si="150"/>
        <v>1.1380573823920061E-3</v>
      </c>
      <c r="I230">
        <f t="shared" si="151"/>
        <v>1.1380573823920062</v>
      </c>
      <c r="J230">
        <f t="shared" si="152"/>
        <v>13.363326362816304</v>
      </c>
      <c r="K230">
        <f t="shared" si="153"/>
        <v>1388.545714285714</v>
      </c>
      <c r="L230">
        <f t="shared" si="154"/>
        <v>1054.2626376346977</v>
      </c>
      <c r="M230">
        <f t="shared" si="155"/>
        <v>106.63719077789334</v>
      </c>
      <c r="N230">
        <f t="shared" si="156"/>
        <v>140.4494562856911</v>
      </c>
      <c r="O230">
        <f t="shared" si="157"/>
        <v>7.2062802123325095E-2</v>
      </c>
      <c r="P230">
        <f t="shared" si="158"/>
        <v>1.6691475215413409</v>
      </c>
      <c r="Q230">
        <f t="shared" si="159"/>
        <v>7.0377948759826434E-2</v>
      </c>
      <c r="R230">
        <f t="shared" si="160"/>
        <v>4.413431439592258E-2</v>
      </c>
      <c r="S230">
        <f t="shared" si="161"/>
        <v>194.41870461251852</v>
      </c>
      <c r="T230">
        <f t="shared" si="162"/>
        <v>35.400177854712673</v>
      </c>
      <c r="U230">
        <f t="shared" si="163"/>
        <v>33.880685714285711</v>
      </c>
      <c r="V230">
        <f t="shared" si="164"/>
        <v>5.3075530664122681</v>
      </c>
      <c r="W230">
        <f t="shared" si="165"/>
        <v>70.123205725571637</v>
      </c>
      <c r="X230">
        <f t="shared" si="166"/>
        <v>3.745107867203219</v>
      </c>
      <c r="Y230">
        <f t="shared" si="167"/>
        <v>5.3407539322428619</v>
      </c>
      <c r="Z230">
        <f t="shared" si="168"/>
        <v>1.5624451992090491</v>
      </c>
      <c r="AA230">
        <f t="shared" si="169"/>
        <v>-50.188330563487469</v>
      </c>
      <c r="AB230">
        <f t="shared" si="170"/>
        <v>10.055413557150123</v>
      </c>
      <c r="AC230">
        <f t="shared" si="171"/>
        <v>1.392394468651434</v>
      </c>
      <c r="AD230">
        <f t="shared" si="172"/>
        <v>155.67818207483265</v>
      </c>
      <c r="AE230">
        <f t="shared" si="173"/>
        <v>24.523245257830023</v>
      </c>
      <c r="AF230">
        <f t="shared" si="174"/>
        <v>1.1639236979748386</v>
      </c>
      <c r="AG230">
        <f t="shared" si="175"/>
        <v>13.363326362816304</v>
      </c>
      <c r="AH230">
        <v>1471.56442597149</v>
      </c>
      <c r="AI230">
        <v>1444.5539393939389</v>
      </c>
      <c r="AJ230">
        <v>1.753376297817592</v>
      </c>
      <c r="AK230">
        <v>67.047301081910973</v>
      </c>
      <c r="AL230">
        <f t="shared" si="176"/>
        <v>1.1380573823920062</v>
      </c>
      <c r="AM230">
        <v>35.656574132447552</v>
      </c>
      <c r="AN230">
        <v>37.023625174825177</v>
      </c>
      <c r="AO230">
        <v>4.2961501656632681E-4</v>
      </c>
      <c r="AP230">
        <v>77.180000000000007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19205.516991907618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1009.4672997992326</v>
      </c>
      <c r="BI230">
        <f t="shared" si="183"/>
        <v>13.363326362816304</v>
      </c>
      <c r="BJ230" t="e">
        <f t="shared" si="184"/>
        <v>#DIV/0!</v>
      </c>
      <c r="BK230">
        <f t="shared" si="185"/>
        <v>1.3237998264504518E-2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1199.954285714286</v>
      </c>
      <c r="CQ230">
        <f t="shared" si="197"/>
        <v>1009.4672997992326</v>
      </c>
      <c r="CR230">
        <f t="shared" si="198"/>
        <v>0.84125479763450828</v>
      </c>
      <c r="CS230">
        <f t="shared" si="199"/>
        <v>0.16202175943460101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1656607336</v>
      </c>
      <c r="CZ230">
        <v>1388.545714285714</v>
      </c>
      <c r="DA230">
        <v>1421.217142857143</v>
      </c>
      <c r="DB230">
        <v>37.025799999999997</v>
      </c>
      <c r="DC230">
        <v>35.624885714285718</v>
      </c>
      <c r="DD230">
        <v>1390.0471428571429</v>
      </c>
      <c r="DE230">
        <v>36.551171428571422</v>
      </c>
      <c r="DF230">
        <v>480.04157142857139</v>
      </c>
      <c r="DG230">
        <v>101.04857142857141</v>
      </c>
      <c r="DH230">
        <v>0.1000294714285714</v>
      </c>
      <c r="DI230">
        <v>33.992428571428583</v>
      </c>
      <c r="DJ230">
        <v>999.89999999999986</v>
      </c>
      <c r="DK230">
        <v>33.880685714285711</v>
      </c>
      <c r="DL230">
        <v>0</v>
      </c>
      <c r="DM230">
        <v>0</v>
      </c>
      <c r="DN230">
        <v>3987.232857142857</v>
      </c>
      <c r="DO230">
        <v>0</v>
      </c>
      <c r="DP230">
        <v>50.563042857142861</v>
      </c>
      <c r="DQ230">
        <v>-32.67154285714286</v>
      </c>
      <c r="DR230">
        <v>1441.9357142857141</v>
      </c>
      <c r="DS230">
        <v>1473.718571428572</v>
      </c>
      <c r="DT230">
        <v>1.400914285714286</v>
      </c>
      <c r="DU230">
        <v>1421.217142857143</v>
      </c>
      <c r="DV230">
        <v>35.624885714285718</v>
      </c>
      <c r="DW230">
        <v>3.7414014285714292</v>
      </c>
      <c r="DX230">
        <v>3.5998428571428569</v>
      </c>
      <c r="DY230">
        <v>27.75694285714286</v>
      </c>
      <c r="DZ230">
        <v>27.098128571428571</v>
      </c>
      <c r="EA230">
        <v>1199.954285714286</v>
      </c>
      <c r="EB230">
        <v>0.9580008571428571</v>
      </c>
      <c r="EC230">
        <v>4.1999071428571427E-2</v>
      </c>
      <c r="ED230">
        <v>0</v>
      </c>
      <c r="EE230">
        <v>644.09528571428575</v>
      </c>
      <c r="EF230">
        <v>5.0001600000000002</v>
      </c>
      <c r="EG230">
        <v>8568.4728571428568</v>
      </c>
      <c r="EH230">
        <v>9514.807142857142</v>
      </c>
      <c r="EI230">
        <v>49.186999999999998</v>
      </c>
      <c r="EJ230">
        <v>50.892714285714291</v>
      </c>
      <c r="EK230">
        <v>50.339142857142861</v>
      </c>
      <c r="EL230">
        <v>50.294285714285706</v>
      </c>
      <c r="EM230">
        <v>50.875</v>
      </c>
      <c r="EN230">
        <v>1144.764285714286</v>
      </c>
      <c r="EO230">
        <v>50.19</v>
      </c>
      <c r="EP230">
        <v>0</v>
      </c>
      <c r="EQ230">
        <v>11906.20000004768</v>
      </c>
      <c r="ER230">
        <v>0</v>
      </c>
      <c r="ES230">
        <v>643.9193076923076</v>
      </c>
      <c r="ET230">
        <v>2.1366837746071639</v>
      </c>
      <c r="EU230">
        <v>-387.64649538576259</v>
      </c>
      <c r="EV230">
        <v>8587.4438461538466</v>
      </c>
      <c r="EW230">
        <v>15</v>
      </c>
      <c r="EX230">
        <v>1656590095.5</v>
      </c>
      <c r="EY230" t="s">
        <v>416</v>
      </c>
      <c r="EZ230">
        <v>1656590095.5</v>
      </c>
      <c r="FA230">
        <v>1656352397</v>
      </c>
      <c r="FB230">
        <v>2</v>
      </c>
      <c r="FC230">
        <v>-0.995</v>
      </c>
      <c r="FD230">
        <v>0.47499999999999998</v>
      </c>
      <c r="FE230">
        <v>-1.5009999999999999</v>
      </c>
      <c r="FF230">
        <v>0.47499999999999998</v>
      </c>
      <c r="FG230">
        <v>427</v>
      </c>
      <c r="FH230">
        <v>33</v>
      </c>
      <c r="FI230">
        <v>0.32</v>
      </c>
      <c r="FJ230">
        <v>0.2</v>
      </c>
      <c r="FK230">
        <v>-32.595160975609751</v>
      </c>
      <c r="FL230">
        <v>-1.0510766550523569</v>
      </c>
      <c r="FM230">
        <v>0.12880731284733241</v>
      </c>
      <c r="FN230">
        <v>0</v>
      </c>
      <c r="FO230">
        <v>643.84005882352949</v>
      </c>
      <c r="FP230">
        <v>1.361100084166778</v>
      </c>
      <c r="FQ230">
        <v>0.23750974483742121</v>
      </c>
      <c r="FR230">
        <v>0</v>
      </c>
      <c r="FS230">
        <v>1.325537317073171</v>
      </c>
      <c r="FT230">
        <v>0.37297756097560969</v>
      </c>
      <c r="FU230">
        <v>3.7981550721908751E-2</v>
      </c>
      <c r="FV230">
        <v>0</v>
      </c>
      <c r="FW230">
        <v>0</v>
      </c>
      <c r="FX230">
        <v>3</v>
      </c>
      <c r="FY230" t="s">
        <v>425</v>
      </c>
      <c r="FZ230">
        <v>2.9743599999999999</v>
      </c>
      <c r="GA230">
        <v>2.8637600000000001</v>
      </c>
      <c r="GB230">
        <v>0.22414000000000001</v>
      </c>
      <c r="GC230">
        <v>0.23007</v>
      </c>
      <c r="GD230">
        <v>0.14943699999999999</v>
      </c>
      <c r="GE230">
        <v>0.14841399999999999</v>
      </c>
      <c r="GF230">
        <v>26884.1</v>
      </c>
      <c r="GG230">
        <v>23231</v>
      </c>
      <c r="GH230">
        <v>30972.7</v>
      </c>
      <c r="GI230">
        <v>28121.200000000001</v>
      </c>
      <c r="GJ230">
        <v>34727.800000000003</v>
      </c>
      <c r="GK230">
        <v>33827.699999999997</v>
      </c>
      <c r="GL230">
        <v>40401.800000000003</v>
      </c>
      <c r="GM230">
        <v>39237.699999999997</v>
      </c>
      <c r="GN230">
        <v>2.0659999999999998</v>
      </c>
      <c r="GO230">
        <v>2.3940299999999999</v>
      </c>
      <c r="GP230">
        <v>0</v>
      </c>
      <c r="GQ230">
        <v>0.174902</v>
      </c>
      <c r="GR230">
        <v>999.9</v>
      </c>
      <c r="GS230">
        <v>31.044899999999998</v>
      </c>
      <c r="GT230">
        <v>67</v>
      </c>
      <c r="GU230">
        <v>37.299999999999997</v>
      </c>
      <c r="GV230">
        <v>42.494500000000002</v>
      </c>
      <c r="GW230">
        <v>23.951599999999999</v>
      </c>
      <c r="GX230">
        <v>16.277999999999999</v>
      </c>
      <c r="GY230">
        <v>2</v>
      </c>
      <c r="GZ230">
        <v>0.46835900000000003</v>
      </c>
      <c r="HA230">
        <v>0.37085000000000001</v>
      </c>
      <c r="HB230">
        <v>20.212700000000002</v>
      </c>
      <c r="HC230">
        <v>5.2166899999999998</v>
      </c>
      <c r="HD230">
        <v>11.9682</v>
      </c>
      <c r="HE230">
        <v>4.9917999999999996</v>
      </c>
      <c r="HF230">
        <v>3.2925300000000002</v>
      </c>
      <c r="HG230">
        <v>6318.8</v>
      </c>
      <c r="HH230">
        <v>9999</v>
      </c>
      <c r="HI230">
        <v>9999</v>
      </c>
      <c r="HJ230">
        <v>493</v>
      </c>
      <c r="HK230">
        <v>4.9713599999999998</v>
      </c>
      <c r="HL230">
        <v>1.8744099999999999</v>
      </c>
      <c r="HM230">
        <v>1.87073</v>
      </c>
      <c r="HN230">
        <v>1.8703399999999999</v>
      </c>
      <c r="HO230">
        <v>1.875</v>
      </c>
      <c r="HP230">
        <v>1.8716699999999999</v>
      </c>
      <c r="HQ230">
        <v>1.86721</v>
      </c>
      <c r="HR230">
        <v>1.8782000000000001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-1.51</v>
      </c>
      <c r="IG230">
        <v>0.47460000000000002</v>
      </c>
      <c r="IH230">
        <v>-1.5014285714286191</v>
      </c>
      <c r="II230">
        <v>0</v>
      </c>
      <c r="IJ230">
        <v>0</v>
      </c>
      <c r="IK230">
        <v>0</v>
      </c>
      <c r="IL230">
        <v>0.47462380952381272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287.39999999999998</v>
      </c>
      <c r="IU230">
        <v>4249</v>
      </c>
      <c r="IV230">
        <v>3.6279300000000001</v>
      </c>
      <c r="IW230">
        <v>2.52197</v>
      </c>
      <c r="IX230">
        <v>2.1484399999999999</v>
      </c>
      <c r="IY230">
        <v>2.5964399999999999</v>
      </c>
      <c r="IZ230">
        <v>2.5451700000000002</v>
      </c>
      <c r="JA230">
        <v>2.323</v>
      </c>
      <c r="JB230">
        <v>41.222299999999997</v>
      </c>
      <c r="JC230">
        <v>15.603</v>
      </c>
      <c r="JD230">
        <v>18</v>
      </c>
      <c r="JE230">
        <v>500.21199999999999</v>
      </c>
      <c r="JF230">
        <v>928.31100000000004</v>
      </c>
      <c r="JG230">
        <v>31</v>
      </c>
      <c r="JH230">
        <v>33.572099999999999</v>
      </c>
      <c r="JI230">
        <v>30</v>
      </c>
      <c r="JJ230">
        <v>33.372599999999998</v>
      </c>
      <c r="JK230">
        <v>33.285400000000003</v>
      </c>
      <c r="JL230">
        <v>72.692700000000002</v>
      </c>
      <c r="JM230">
        <v>20.367100000000001</v>
      </c>
      <c r="JN230">
        <v>95.545699999999997</v>
      </c>
      <c r="JO230">
        <v>31</v>
      </c>
      <c r="JP230">
        <v>1434.72</v>
      </c>
      <c r="JQ230">
        <v>35.594999999999999</v>
      </c>
      <c r="JR230">
        <v>98.742900000000006</v>
      </c>
      <c r="JS230">
        <v>98.775800000000004</v>
      </c>
    </row>
    <row r="231" spans="1:279" x14ac:dyDescent="0.2">
      <c r="A231">
        <v>216</v>
      </c>
      <c r="B231">
        <v>1656607342</v>
      </c>
      <c r="C231">
        <v>858.5</v>
      </c>
      <c r="D231" t="s">
        <v>852</v>
      </c>
      <c r="E231" t="s">
        <v>853</v>
      </c>
      <c r="F231">
        <v>4</v>
      </c>
      <c r="G231">
        <v>1656607339.6875</v>
      </c>
      <c r="H231">
        <f t="shared" si="150"/>
        <v>1.1568949742724586E-3</v>
      </c>
      <c r="I231">
        <f t="shared" si="151"/>
        <v>1.1568949742724586</v>
      </c>
      <c r="J231">
        <f t="shared" si="152"/>
        <v>13.72066367754239</v>
      </c>
      <c r="K231">
        <f t="shared" si="153"/>
        <v>1394.6524999999999</v>
      </c>
      <c r="L231">
        <f t="shared" si="154"/>
        <v>1057.5914910491342</v>
      </c>
      <c r="M231">
        <f t="shared" si="155"/>
        <v>106.9743023742046</v>
      </c>
      <c r="N231">
        <f t="shared" si="156"/>
        <v>141.06768020035926</v>
      </c>
      <c r="O231">
        <f t="shared" si="157"/>
        <v>7.3362646923115962E-2</v>
      </c>
      <c r="P231">
        <f t="shared" si="158"/>
        <v>1.6710487933764606</v>
      </c>
      <c r="Q231">
        <f t="shared" si="159"/>
        <v>7.1619191713599054E-2</v>
      </c>
      <c r="R231">
        <f t="shared" si="160"/>
        <v>4.4915186420202514E-2</v>
      </c>
      <c r="S231">
        <f t="shared" si="161"/>
        <v>194.43503401509611</v>
      </c>
      <c r="T231">
        <f t="shared" si="162"/>
        <v>35.382652381383345</v>
      </c>
      <c r="U231">
        <f t="shared" si="163"/>
        <v>33.872637500000003</v>
      </c>
      <c r="V231">
        <f t="shared" si="164"/>
        <v>5.3051687382252641</v>
      </c>
      <c r="W231">
        <f t="shared" si="165"/>
        <v>70.141189918394645</v>
      </c>
      <c r="X231">
        <f t="shared" si="166"/>
        <v>3.7443570274537539</v>
      </c>
      <c r="Y231">
        <f t="shared" si="167"/>
        <v>5.3383140944858569</v>
      </c>
      <c r="Z231">
        <f t="shared" si="168"/>
        <v>1.5608117107715103</v>
      </c>
      <c r="AA231">
        <f t="shared" si="169"/>
        <v>-51.019068365415421</v>
      </c>
      <c r="AB231">
        <f t="shared" si="170"/>
        <v>10.053997412413525</v>
      </c>
      <c r="AC231">
        <f t="shared" si="171"/>
        <v>1.3905040099722357</v>
      </c>
      <c r="AD231">
        <f t="shared" si="172"/>
        <v>154.86046707206646</v>
      </c>
      <c r="AE231">
        <f t="shared" si="173"/>
        <v>24.513252133297001</v>
      </c>
      <c r="AF231">
        <f t="shared" si="174"/>
        <v>1.1643311186875149</v>
      </c>
      <c r="AG231">
        <f t="shared" si="175"/>
        <v>13.72066367754239</v>
      </c>
      <c r="AH231">
        <v>1478.441354852172</v>
      </c>
      <c r="AI231">
        <v>1451.3266060606061</v>
      </c>
      <c r="AJ231">
        <v>1.6883870787806221</v>
      </c>
      <c r="AK231">
        <v>67.047301081910973</v>
      </c>
      <c r="AL231">
        <f t="shared" si="176"/>
        <v>1.1568949742724586</v>
      </c>
      <c r="AM231">
        <v>35.619601635244749</v>
      </c>
      <c r="AN231">
        <v>37.014513286713317</v>
      </c>
      <c r="AO231">
        <v>-3.8218768885149319E-4</v>
      </c>
      <c r="AP231">
        <v>77.180000000000007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19251.901340920045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1009.5501388679255</v>
      </c>
      <c r="BI231">
        <f t="shared" si="183"/>
        <v>13.72066367754239</v>
      </c>
      <c r="BJ231" t="e">
        <f t="shared" si="184"/>
        <v>#DIV/0!</v>
      </c>
      <c r="BK231">
        <f t="shared" si="185"/>
        <v>1.3590868991339317E-2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1200.0525</v>
      </c>
      <c r="CQ231">
        <f t="shared" si="197"/>
        <v>1009.5501388679255</v>
      </c>
      <c r="CR231">
        <f t="shared" si="198"/>
        <v>0.84125497748467293</v>
      </c>
      <c r="CS231">
        <f t="shared" si="199"/>
        <v>0.16202210654541874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1656607339.6875</v>
      </c>
      <c r="CZ231">
        <v>1394.6524999999999</v>
      </c>
      <c r="DA231">
        <v>1427.32125</v>
      </c>
      <c r="DB231">
        <v>37.018237499999998</v>
      </c>
      <c r="DC231">
        <v>35.616812499999988</v>
      </c>
      <c r="DD231">
        <v>1396.155</v>
      </c>
      <c r="DE231">
        <v>36.543625000000013</v>
      </c>
      <c r="DF231">
        <v>480.03837499999997</v>
      </c>
      <c r="DG231">
        <v>101.04900000000001</v>
      </c>
      <c r="DH231">
        <v>9.9981700000000007E-2</v>
      </c>
      <c r="DI231">
        <v>33.984237499999999</v>
      </c>
      <c r="DJ231">
        <v>999.9</v>
      </c>
      <c r="DK231">
        <v>33.872637500000003</v>
      </c>
      <c r="DL231">
        <v>0</v>
      </c>
      <c r="DM231">
        <v>0</v>
      </c>
      <c r="DN231">
        <v>3994.8425000000002</v>
      </c>
      <c r="DO231">
        <v>0</v>
      </c>
      <c r="DP231">
        <v>50.648037500000001</v>
      </c>
      <c r="DQ231">
        <v>-32.668837500000002</v>
      </c>
      <c r="DR231">
        <v>1448.2662499999999</v>
      </c>
      <c r="DS231">
        <v>1480.0374999999999</v>
      </c>
      <c r="DT231">
        <v>1.4014275</v>
      </c>
      <c r="DU231">
        <v>1427.32125</v>
      </c>
      <c r="DV231">
        <v>35.616812499999988</v>
      </c>
      <c r="DW231">
        <v>3.7406524999999999</v>
      </c>
      <c r="DX231">
        <v>3.59904</v>
      </c>
      <c r="DY231">
        <v>27.753525</v>
      </c>
      <c r="DZ231">
        <v>27.094337500000002</v>
      </c>
      <c r="EA231">
        <v>1200.0525</v>
      </c>
      <c r="EB231">
        <v>0.95799299999999998</v>
      </c>
      <c r="EC231">
        <v>4.2007012500000003E-2</v>
      </c>
      <c r="ED231">
        <v>0</v>
      </c>
      <c r="EE231">
        <v>644.22287500000004</v>
      </c>
      <c r="EF231">
        <v>5.0001600000000002</v>
      </c>
      <c r="EG231">
        <v>8589.7112500000003</v>
      </c>
      <c r="EH231">
        <v>9515.5849999999991</v>
      </c>
      <c r="EI231">
        <v>49.194875000000003</v>
      </c>
      <c r="EJ231">
        <v>50.875</v>
      </c>
      <c r="EK231">
        <v>50.327874999999999</v>
      </c>
      <c r="EL231">
        <v>50.311999999999998</v>
      </c>
      <c r="EM231">
        <v>50.859250000000003</v>
      </c>
      <c r="EN231">
        <v>1144.8499999999999</v>
      </c>
      <c r="EO231">
        <v>50.201250000000002</v>
      </c>
      <c r="EP231">
        <v>0</v>
      </c>
      <c r="EQ231">
        <v>11910.399999856951</v>
      </c>
      <c r="ER231">
        <v>0</v>
      </c>
      <c r="ES231">
        <v>644.05187999999998</v>
      </c>
      <c r="ET231">
        <v>1.8229230921088999</v>
      </c>
      <c r="EU231">
        <v>103.2753847125777</v>
      </c>
      <c r="EV231">
        <v>8574.9763999999996</v>
      </c>
      <c r="EW231">
        <v>15</v>
      </c>
      <c r="EX231">
        <v>1656590095.5</v>
      </c>
      <c r="EY231" t="s">
        <v>416</v>
      </c>
      <c r="EZ231">
        <v>1656590095.5</v>
      </c>
      <c r="FA231">
        <v>1656352397</v>
      </c>
      <c r="FB231">
        <v>2</v>
      </c>
      <c r="FC231">
        <v>-0.995</v>
      </c>
      <c r="FD231">
        <v>0.47499999999999998</v>
      </c>
      <c r="FE231">
        <v>-1.5009999999999999</v>
      </c>
      <c r="FF231">
        <v>0.47499999999999998</v>
      </c>
      <c r="FG231">
        <v>427</v>
      </c>
      <c r="FH231">
        <v>33</v>
      </c>
      <c r="FI231">
        <v>0.32</v>
      </c>
      <c r="FJ231">
        <v>0.2</v>
      </c>
      <c r="FK231">
        <v>-32.651482926829267</v>
      </c>
      <c r="FL231">
        <v>-0.26271428571428029</v>
      </c>
      <c r="FM231">
        <v>5.4737679992358609E-2</v>
      </c>
      <c r="FN231">
        <v>1</v>
      </c>
      <c r="FO231">
        <v>643.92991176470593</v>
      </c>
      <c r="FP231">
        <v>1.7626738022719981</v>
      </c>
      <c r="FQ231">
        <v>0.25755940121787652</v>
      </c>
      <c r="FR231">
        <v>0</v>
      </c>
      <c r="FS231">
        <v>1.3497229268292681</v>
      </c>
      <c r="FT231">
        <v>0.39049526132404039</v>
      </c>
      <c r="FU231">
        <v>3.9742540839876869E-2</v>
      </c>
      <c r="FV231">
        <v>0</v>
      </c>
      <c r="FW231">
        <v>1</v>
      </c>
      <c r="FX231">
        <v>3</v>
      </c>
      <c r="FY231" t="s">
        <v>417</v>
      </c>
      <c r="FZ231">
        <v>2.97431</v>
      </c>
      <c r="GA231">
        <v>2.86382</v>
      </c>
      <c r="GB231">
        <v>0.22479199999999999</v>
      </c>
      <c r="GC231">
        <v>0.23072999999999999</v>
      </c>
      <c r="GD231">
        <v>0.149419</v>
      </c>
      <c r="GE231">
        <v>0.14840999999999999</v>
      </c>
      <c r="GF231">
        <v>26861.3</v>
      </c>
      <c r="GG231">
        <v>23211</v>
      </c>
      <c r="GH231">
        <v>30972.6</v>
      </c>
      <c r="GI231">
        <v>28121.200000000001</v>
      </c>
      <c r="GJ231">
        <v>34728.5</v>
      </c>
      <c r="GK231">
        <v>33827.5</v>
      </c>
      <c r="GL231">
        <v>40401.699999999997</v>
      </c>
      <c r="GM231">
        <v>39237.4</v>
      </c>
      <c r="GN231">
        <v>2.0658500000000002</v>
      </c>
      <c r="GO231">
        <v>2.3946000000000001</v>
      </c>
      <c r="GP231">
        <v>0</v>
      </c>
      <c r="GQ231">
        <v>0.17446700000000001</v>
      </c>
      <c r="GR231">
        <v>999.9</v>
      </c>
      <c r="GS231">
        <v>31.0396</v>
      </c>
      <c r="GT231">
        <v>67</v>
      </c>
      <c r="GU231">
        <v>37.299999999999997</v>
      </c>
      <c r="GV231">
        <v>42.491599999999998</v>
      </c>
      <c r="GW231">
        <v>24.0016</v>
      </c>
      <c r="GX231">
        <v>16.418299999999999</v>
      </c>
      <c r="GY231">
        <v>2</v>
      </c>
      <c r="GZ231">
        <v>0.46831800000000001</v>
      </c>
      <c r="HA231">
        <v>0.37118499999999999</v>
      </c>
      <c r="HB231">
        <v>20.212599999999998</v>
      </c>
      <c r="HC231">
        <v>5.21624</v>
      </c>
      <c r="HD231">
        <v>11.968</v>
      </c>
      <c r="HE231">
        <v>4.992</v>
      </c>
      <c r="HF231">
        <v>3.2926000000000002</v>
      </c>
      <c r="HG231">
        <v>6319.1</v>
      </c>
      <c r="HH231">
        <v>9999</v>
      </c>
      <c r="HI231">
        <v>9999</v>
      </c>
      <c r="HJ231">
        <v>493</v>
      </c>
      <c r="HK231">
        <v>4.9713599999999998</v>
      </c>
      <c r="HL231">
        <v>1.8744000000000001</v>
      </c>
      <c r="HM231">
        <v>1.8707199999999999</v>
      </c>
      <c r="HN231">
        <v>1.87033</v>
      </c>
      <c r="HO231">
        <v>1.875</v>
      </c>
      <c r="HP231">
        <v>1.87165</v>
      </c>
      <c r="HQ231">
        <v>1.86721</v>
      </c>
      <c r="HR231">
        <v>1.8782000000000001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-1.5</v>
      </c>
      <c r="IG231">
        <v>0.47460000000000002</v>
      </c>
      <c r="IH231">
        <v>-1.5014285714286191</v>
      </c>
      <c r="II231">
        <v>0</v>
      </c>
      <c r="IJ231">
        <v>0</v>
      </c>
      <c r="IK231">
        <v>0</v>
      </c>
      <c r="IL231">
        <v>0.47462380952381272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287.39999999999998</v>
      </c>
      <c r="IU231">
        <v>4249.1000000000004</v>
      </c>
      <c r="IV231">
        <v>3.6413600000000002</v>
      </c>
      <c r="IW231">
        <v>2.5268600000000001</v>
      </c>
      <c r="IX231">
        <v>2.1484399999999999</v>
      </c>
      <c r="IY231">
        <v>2.5964399999999999</v>
      </c>
      <c r="IZ231">
        <v>2.5451700000000002</v>
      </c>
      <c r="JA231">
        <v>2.32422</v>
      </c>
      <c r="JB231">
        <v>41.222299999999997</v>
      </c>
      <c r="JC231">
        <v>15.611800000000001</v>
      </c>
      <c r="JD231">
        <v>18</v>
      </c>
      <c r="JE231">
        <v>500.11799999999999</v>
      </c>
      <c r="JF231">
        <v>928.99800000000005</v>
      </c>
      <c r="JG231">
        <v>31.0001</v>
      </c>
      <c r="JH231">
        <v>33.571100000000001</v>
      </c>
      <c r="JI231">
        <v>29.9999</v>
      </c>
      <c r="JJ231">
        <v>33.372599999999998</v>
      </c>
      <c r="JK231">
        <v>33.285400000000003</v>
      </c>
      <c r="JL231">
        <v>72.968199999999996</v>
      </c>
      <c r="JM231">
        <v>20.367100000000001</v>
      </c>
      <c r="JN231">
        <v>95.545699999999997</v>
      </c>
      <c r="JO231">
        <v>31</v>
      </c>
      <c r="JP231">
        <v>1441.4</v>
      </c>
      <c r="JQ231">
        <v>35.594999999999999</v>
      </c>
      <c r="JR231">
        <v>98.742599999999996</v>
      </c>
      <c r="JS231">
        <v>98.775199999999998</v>
      </c>
    </row>
    <row r="232" spans="1:279" x14ac:dyDescent="0.2">
      <c r="A232">
        <v>217</v>
      </c>
      <c r="B232">
        <v>1656607346</v>
      </c>
      <c r="C232">
        <v>862.5</v>
      </c>
      <c r="D232" t="s">
        <v>854</v>
      </c>
      <c r="E232" t="s">
        <v>855</v>
      </c>
      <c r="F232">
        <v>4</v>
      </c>
      <c r="G232">
        <v>1656607344</v>
      </c>
      <c r="H232">
        <f t="shared" si="150"/>
        <v>1.1593038644793247E-3</v>
      </c>
      <c r="I232">
        <f t="shared" si="151"/>
        <v>1.1593038644793248</v>
      </c>
      <c r="J232">
        <f t="shared" si="152"/>
        <v>13.352832323522408</v>
      </c>
      <c r="K232">
        <f t="shared" si="153"/>
        <v>1401.8114285714289</v>
      </c>
      <c r="L232">
        <f t="shared" si="154"/>
        <v>1073.6096950832753</v>
      </c>
      <c r="M232">
        <f t="shared" si="155"/>
        <v>108.59503014166647</v>
      </c>
      <c r="N232">
        <f t="shared" si="156"/>
        <v>141.79245496366261</v>
      </c>
      <c r="O232">
        <f t="shared" si="157"/>
        <v>7.3600460548380486E-2</v>
      </c>
      <c r="P232">
        <f t="shared" si="158"/>
        <v>1.6691997677072778</v>
      </c>
      <c r="Q232">
        <f t="shared" si="159"/>
        <v>7.1843935712937276E-2</v>
      </c>
      <c r="R232">
        <f t="shared" si="160"/>
        <v>4.5056785056528312E-2</v>
      </c>
      <c r="S232">
        <f t="shared" si="161"/>
        <v>194.42370738825301</v>
      </c>
      <c r="T232">
        <f t="shared" si="162"/>
        <v>35.383484175545235</v>
      </c>
      <c r="U232">
        <f t="shared" si="163"/>
        <v>33.86544285714286</v>
      </c>
      <c r="V232">
        <f t="shared" si="164"/>
        <v>5.3030380739326946</v>
      </c>
      <c r="W232">
        <f t="shared" si="165"/>
        <v>70.129085267395439</v>
      </c>
      <c r="X232">
        <f t="shared" si="166"/>
        <v>3.74384025681606</v>
      </c>
      <c r="Y232">
        <f t="shared" si="167"/>
        <v>5.3384986308336382</v>
      </c>
      <c r="Z232">
        <f t="shared" si="168"/>
        <v>1.5591978171166345</v>
      </c>
      <c r="AA232">
        <f t="shared" si="169"/>
        <v>-51.125300423538221</v>
      </c>
      <c r="AB232">
        <f t="shared" si="170"/>
        <v>10.746079376439157</v>
      </c>
      <c r="AC232">
        <f t="shared" si="171"/>
        <v>1.487819968153804</v>
      </c>
      <c r="AD232">
        <f t="shared" si="172"/>
        <v>155.53230630930776</v>
      </c>
      <c r="AE232">
        <f t="shared" si="173"/>
        <v>24.567931444396422</v>
      </c>
      <c r="AF232">
        <f t="shared" si="174"/>
        <v>1.1584519909014972</v>
      </c>
      <c r="AG232">
        <f t="shared" si="175"/>
        <v>13.352832323522408</v>
      </c>
      <c r="AH232">
        <v>1485.3257858731561</v>
      </c>
      <c r="AI232">
        <v>1458.3246060606059</v>
      </c>
      <c r="AJ232">
        <v>1.7538802107705831</v>
      </c>
      <c r="AK232">
        <v>67.047301081910973</v>
      </c>
      <c r="AL232">
        <f t="shared" si="176"/>
        <v>1.1593038644793248</v>
      </c>
      <c r="AM232">
        <v>35.616002411328672</v>
      </c>
      <c r="AN232">
        <v>37.012281818181833</v>
      </c>
      <c r="AO232">
        <v>-1.3182337662089231E-4</v>
      </c>
      <c r="AP232">
        <v>77.180000000000007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19207.211063764338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1009.4947748125663</v>
      </c>
      <c r="BI232">
        <f t="shared" si="183"/>
        <v>13.352832323522408</v>
      </c>
      <c r="BJ232" t="e">
        <f t="shared" si="184"/>
        <v>#DIV/0!</v>
      </c>
      <c r="BK232">
        <f t="shared" si="185"/>
        <v>1.3227242633327784E-2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1199.987142857143</v>
      </c>
      <c r="CQ232">
        <f t="shared" si="197"/>
        <v>1009.4947748125663</v>
      </c>
      <c r="CR232">
        <f t="shared" si="198"/>
        <v>0.84125465911991482</v>
      </c>
      <c r="CS232">
        <f t="shared" si="199"/>
        <v>0.16202149210143571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1656607344</v>
      </c>
      <c r="CZ232">
        <v>1401.8114285714289</v>
      </c>
      <c r="DA232">
        <v>1434.55</v>
      </c>
      <c r="DB232">
        <v>37.012957142857147</v>
      </c>
      <c r="DC232">
        <v>35.618542857142863</v>
      </c>
      <c r="DD232">
        <v>1403.312857142857</v>
      </c>
      <c r="DE232">
        <v>36.538328571428572</v>
      </c>
      <c r="DF232">
        <v>480.0184285714285</v>
      </c>
      <c r="DG232">
        <v>101.04942857142861</v>
      </c>
      <c r="DH232">
        <v>0.1000214</v>
      </c>
      <c r="DI232">
        <v>33.984857142857138</v>
      </c>
      <c r="DJ232">
        <v>999.89999999999986</v>
      </c>
      <c r="DK232">
        <v>33.86544285714286</v>
      </c>
      <c r="DL232">
        <v>0</v>
      </c>
      <c r="DM232">
        <v>0</v>
      </c>
      <c r="DN232">
        <v>3987.4085714285711</v>
      </c>
      <c r="DO232">
        <v>0</v>
      </c>
      <c r="DP232">
        <v>50.47059999999999</v>
      </c>
      <c r="DQ232">
        <v>-32.741257142857137</v>
      </c>
      <c r="DR232">
        <v>1455.69</v>
      </c>
      <c r="DS232">
        <v>1487.5342857142859</v>
      </c>
      <c r="DT232">
        <v>1.3943985714285709</v>
      </c>
      <c r="DU232">
        <v>1434.55</v>
      </c>
      <c r="DV232">
        <v>35.618542857142863</v>
      </c>
      <c r="DW232">
        <v>3.7401414285714281</v>
      </c>
      <c r="DX232">
        <v>3.599237142857143</v>
      </c>
      <c r="DY232">
        <v>27.751171428571428</v>
      </c>
      <c r="DZ232">
        <v>27.095271428571429</v>
      </c>
      <c r="EA232">
        <v>1199.987142857143</v>
      </c>
      <c r="EB232">
        <v>0.95800385714285707</v>
      </c>
      <c r="EC232">
        <v>4.1996157142857149E-2</v>
      </c>
      <c r="ED232">
        <v>0</v>
      </c>
      <c r="EE232">
        <v>644.36557142857134</v>
      </c>
      <c r="EF232">
        <v>5.0001600000000002</v>
      </c>
      <c r="EG232">
        <v>8629.8671428571433</v>
      </c>
      <c r="EH232">
        <v>9515.0971428571411</v>
      </c>
      <c r="EI232">
        <v>49.204999999999998</v>
      </c>
      <c r="EJ232">
        <v>50.892714285714291</v>
      </c>
      <c r="EK232">
        <v>50.321428571428569</v>
      </c>
      <c r="EL232">
        <v>50.285428571428582</v>
      </c>
      <c r="EM232">
        <v>50.866</v>
      </c>
      <c r="EN232">
        <v>1144.798571428571</v>
      </c>
      <c r="EO232">
        <v>50.18571428571429</v>
      </c>
      <c r="EP232">
        <v>0</v>
      </c>
      <c r="EQ232">
        <v>11914</v>
      </c>
      <c r="ER232">
        <v>0</v>
      </c>
      <c r="ES232">
        <v>644.18524000000002</v>
      </c>
      <c r="ET232">
        <v>1.5148461651477469</v>
      </c>
      <c r="EU232">
        <v>448.79999996946481</v>
      </c>
      <c r="EV232">
        <v>8585.6064000000006</v>
      </c>
      <c r="EW232">
        <v>15</v>
      </c>
      <c r="EX232">
        <v>1656590095.5</v>
      </c>
      <c r="EY232" t="s">
        <v>416</v>
      </c>
      <c r="EZ232">
        <v>1656590095.5</v>
      </c>
      <c r="FA232">
        <v>1656352397</v>
      </c>
      <c r="FB232">
        <v>2</v>
      </c>
      <c r="FC232">
        <v>-0.995</v>
      </c>
      <c r="FD232">
        <v>0.47499999999999998</v>
      </c>
      <c r="FE232">
        <v>-1.5009999999999999</v>
      </c>
      <c r="FF232">
        <v>0.47499999999999998</v>
      </c>
      <c r="FG232">
        <v>427</v>
      </c>
      <c r="FH232">
        <v>33</v>
      </c>
      <c r="FI232">
        <v>0.32</v>
      </c>
      <c r="FJ232">
        <v>0.2</v>
      </c>
      <c r="FK232">
        <v>-32.682729268292682</v>
      </c>
      <c r="FL232">
        <v>-8.1068989546981704E-2</v>
      </c>
      <c r="FM232">
        <v>3.4592965899276663E-2</v>
      </c>
      <c r="FN232">
        <v>1</v>
      </c>
      <c r="FO232">
        <v>644.05594117647058</v>
      </c>
      <c r="FP232">
        <v>1.855798330140906</v>
      </c>
      <c r="FQ232">
        <v>0.27228401490921961</v>
      </c>
      <c r="FR232">
        <v>0</v>
      </c>
      <c r="FS232">
        <v>1.368259512195122</v>
      </c>
      <c r="FT232">
        <v>0.31814822299651258</v>
      </c>
      <c r="FU232">
        <v>3.4632624542313813E-2</v>
      </c>
      <c r="FV232">
        <v>0</v>
      </c>
      <c r="FW232">
        <v>1</v>
      </c>
      <c r="FX232">
        <v>3</v>
      </c>
      <c r="FY232" t="s">
        <v>417</v>
      </c>
      <c r="FZ232">
        <v>2.9744799999999998</v>
      </c>
      <c r="GA232">
        <v>2.8637899999999998</v>
      </c>
      <c r="GB232">
        <v>0.22545799999999999</v>
      </c>
      <c r="GC232">
        <v>0.23139000000000001</v>
      </c>
      <c r="GD232">
        <v>0.14941099999999999</v>
      </c>
      <c r="GE232">
        <v>0.14841499999999999</v>
      </c>
      <c r="GF232">
        <v>26837.9</v>
      </c>
      <c r="GG232">
        <v>23191</v>
      </c>
      <c r="GH232">
        <v>30972.400000000001</v>
      </c>
      <c r="GI232">
        <v>28121.200000000001</v>
      </c>
      <c r="GJ232">
        <v>34728.699999999997</v>
      </c>
      <c r="GK232">
        <v>33827.1</v>
      </c>
      <c r="GL232">
        <v>40401.5</v>
      </c>
      <c r="GM232">
        <v>39237.1</v>
      </c>
      <c r="GN232">
        <v>2.0659700000000001</v>
      </c>
      <c r="GO232">
        <v>2.3944700000000001</v>
      </c>
      <c r="GP232">
        <v>0</v>
      </c>
      <c r="GQ232">
        <v>0.17447799999999999</v>
      </c>
      <c r="GR232">
        <v>999.9</v>
      </c>
      <c r="GS232">
        <v>31.034700000000001</v>
      </c>
      <c r="GT232">
        <v>67</v>
      </c>
      <c r="GU232">
        <v>37.299999999999997</v>
      </c>
      <c r="GV232">
        <v>42.491300000000003</v>
      </c>
      <c r="GW232">
        <v>24.081600000000002</v>
      </c>
      <c r="GX232">
        <v>16.2179</v>
      </c>
      <c r="GY232">
        <v>2</v>
      </c>
      <c r="GZ232">
        <v>0.46828500000000001</v>
      </c>
      <c r="HA232">
        <v>0.37206400000000001</v>
      </c>
      <c r="HB232">
        <v>20.212599999999998</v>
      </c>
      <c r="HC232">
        <v>5.21624</v>
      </c>
      <c r="HD232">
        <v>11.968299999999999</v>
      </c>
      <c r="HE232">
        <v>4.9920999999999998</v>
      </c>
      <c r="HF232">
        <v>3.2926500000000001</v>
      </c>
      <c r="HG232">
        <v>6319.1</v>
      </c>
      <c r="HH232">
        <v>9999</v>
      </c>
      <c r="HI232">
        <v>9999</v>
      </c>
      <c r="HJ232">
        <v>493</v>
      </c>
      <c r="HK232">
        <v>4.9713399999999996</v>
      </c>
      <c r="HL232">
        <v>1.8744000000000001</v>
      </c>
      <c r="HM232">
        <v>1.87073</v>
      </c>
      <c r="HN232">
        <v>1.8703099999999999</v>
      </c>
      <c r="HO232">
        <v>1.875</v>
      </c>
      <c r="HP232">
        <v>1.87165</v>
      </c>
      <c r="HQ232">
        <v>1.86721</v>
      </c>
      <c r="HR232">
        <v>1.8782000000000001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-1.5</v>
      </c>
      <c r="IG232">
        <v>0.47460000000000002</v>
      </c>
      <c r="IH232">
        <v>-1.5014285714286191</v>
      </c>
      <c r="II232">
        <v>0</v>
      </c>
      <c r="IJ232">
        <v>0</v>
      </c>
      <c r="IK232">
        <v>0</v>
      </c>
      <c r="IL232">
        <v>0.47462380952381272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287.5</v>
      </c>
      <c r="IU232">
        <v>4249.1000000000004</v>
      </c>
      <c r="IV232">
        <v>3.6560100000000002</v>
      </c>
      <c r="IW232">
        <v>2.5293000000000001</v>
      </c>
      <c r="IX232">
        <v>2.1484399999999999</v>
      </c>
      <c r="IY232">
        <v>2.5976599999999999</v>
      </c>
      <c r="IZ232">
        <v>2.5451700000000002</v>
      </c>
      <c r="JA232">
        <v>2.2497600000000002</v>
      </c>
      <c r="JB232">
        <v>41.222299999999997</v>
      </c>
      <c r="JC232">
        <v>15.5943</v>
      </c>
      <c r="JD232">
        <v>18</v>
      </c>
      <c r="JE232">
        <v>500.19600000000003</v>
      </c>
      <c r="JF232">
        <v>928.84799999999996</v>
      </c>
      <c r="JG232">
        <v>31.0002</v>
      </c>
      <c r="JH232">
        <v>33.569099999999999</v>
      </c>
      <c r="JI232">
        <v>29.9999</v>
      </c>
      <c r="JJ232">
        <v>33.372599999999998</v>
      </c>
      <c r="JK232">
        <v>33.285400000000003</v>
      </c>
      <c r="JL232">
        <v>73.241799999999998</v>
      </c>
      <c r="JM232">
        <v>20.367100000000001</v>
      </c>
      <c r="JN232">
        <v>95.545699999999997</v>
      </c>
      <c r="JO232">
        <v>31</v>
      </c>
      <c r="JP232">
        <v>1448.08</v>
      </c>
      <c r="JQ232">
        <v>35.594999999999999</v>
      </c>
      <c r="JR232">
        <v>98.742000000000004</v>
      </c>
      <c r="JS232">
        <v>98.774799999999999</v>
      </c>
    </row>
    <row r="233" spans="1:279" x14ac:dyDescent="0.2">
      <c r="A233">
        <v>218</v>
      </c>
      <c r="B233">
        <v>1656607350</v>
      </c>
      <c r="C233">
        <v>866.5</v>
      </c>
      <c r="D233" t="s">
        <v>856</v>
      </c>
      <c r="E233" t="s">
        <v>857</v>
      </c>
      <c r="F233">
        <v>4</v>
      </c>
      <c r="G233">
        <v>1656607347.6875</v>
      </c>
      <c r="H233">
        <f t="shared" si="150"/>
        <v>1.1571528826228182E-3</v>
      </c>
      <c r="I233">
        <f t="shared" si="151"/>
        <v>1.1571528826228181</v>
      </c>
      <c r="J233">
        <f t="shared" si="152"/>
        <v>13.527787562524088</v>
      </c>
      <c r="K233">
        <f t="shared" si="153"/>
        <v>1408.0074999999999</v>
      </c>
      <c r="L233">
        <f t="shared" si="154"/>
        <v>1075.5226976145977</v>
      </c>
      <c r="M233">
        <f t="shared" si="155"/>
        <v>108.78789214625471</v>
      </c>
      <c r="N233">
        <f t="shared" si="156"/>
        <v>142.41835006443171</v>
      </c>
      <c r="O233">
        <f t="shared" si="157"/>
        <v>7.3518832959364178E-2</v>
      </c>
      <c r="P233">
        <f t="shared" si="158"/>
        <v>1.6707172952696689</v>
      </c>
      <c r="Q233">
        <f t="shared" si="159"/>
        <v>7.176770331136538E-2</v>
      </c>
      <c r="R233">
        <f t="shared" si="160"/>
        <v>4.5008672633412364E-2</v>
      </c>
      <c r="S233">
        <f t="shared" si="161"/>
        <v>194.42175636250505</v>
      </c>
      <c r="T233">
        <f t="shared" si="162"/>
        <v>35.383192310759874</v>
      </c>
      <c r="U233">
        <f t="shared" si="163"/>
        <v>33.860924999999988</v>
      </c>
      <c r="V233">
        <f t="shared" si="164"/>
        <v>5.3017005092832079</v>
      </c>
      <c r="W233">
        <f t="shared" si="165"/>
        <v>70.127537645820453</v>
      </c>
      <c r="X233">
        <f t="shared" si="166"/>
        <v>3.7437404815140432</v>
      </c>
      <c r="Y233">
        <f t="shared" si="167"/>
        <v>5.3384741674830032</v>
      </c>
      <c r="Z233">
        <f t="shared" si="168"/>
        <v>1.5579600277691648</v>
      </c>
      <c r="AA233">
        <f t="shared" si="169"/>
        <v>-51.030442123666283</v>
      </c>
      <c r="AB233">
        <f t="shared" si="170"/>
        <v>11.155381385377376</v>
      </c>
      <c r="AC233">
        <f t="shared" si="171"/>
        <v>1.5430512355182575</v>
      </c>
      <c r="AD233">
        <f t="shared" si="172"/>
        <v>156.08974685973439</v>
      </c>
      <c r="AE233">
        <f t="shared" si="173"/>
        <v>24.537751676458868</v>
      </c>
      <c r="AF233">
        <f t="shared" si="174"/>
        <v>1.1582846732954535</v>
      </c>
      <c r="AG233">
        <f t="shared" si="175"/>
        <v>13.527787562524088</v>
      </c>
      <c r="AH233">
        <v>1492.2944973891931</v>
      </c>
      <c r="AI233">
        <v>1465.237515151515</v>
      </c>
      <c r="AJ233">
        <v>1.7227034819838529</v>
      </c>
      <c r="AK233">
        <v>67.047301081910973</v>
      </c>
      <c r="AL233">
        <f t="shared" si="176"/>
        <v>1.1571528826228181</v>
      </c>
      <c r="AM233">
        <v>35.619283979720272</v>
      </c>
      <c r="AN233">
        <v>37.012311888111917</v>
      </c>
      <c r="AO233">
        <v>-1.6184745486635638E-5</v>
      </c>
      <c r="AP233">
        <v>77.180000000000007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19243.871557245744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1009.4826747992255</v>
      </c>
      <c r="BI233">
        <f t="shared" si="183"/>
        <v>13.527787562524088</v>
      </c>
      <c r="BJ233" t="e">
        <f t="shared" si="184"/>
        <v>#DIV/0!</v>
      </c>
      <c r="BK233">
        <f t="shared" si="185"/>
        <v>1.340071295945184E-2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1199.9725000000001</v>
      </c>
      <c r="CQ233">
        <f t="shared" si="197"/>
        <v>1009.4826747992255</v>
      </c>
      <c r="CR233">
        <f t="shared" si="198"/>
        <v>0.8412548410894628</v>
      </c>
      <c r="CS233">
        <f t="shared" si="199"/>
        <v>0.16202184330266323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1656607347.6875</v>
      </c>
      <c r="CZ233">
        <v>1408.0074999999999</v>
      </c>
      <c r="DA233">
        <v>1440.71875</v>
      </c>
      <c r="DB233">
        <v>37.012187500000003</v>
      </c>
      <c r="DC233">
        <v>35.617899999999999</v>
      </c>
      <c r="DD233">
        <v>1409.5074999999999</v>
      </c>
      <c r="DE233">
        <v>36.537550000000003</v>
      </c>
      <c r="DF233">
        <v>479.99312500000002</v>
      </c>
      <c r="DG233">
        <v>101.048875</v>
      </c>
      <c r="DH233">
        <v>9.9982562500000011E-2</v>
      </c>
      <c r="DI233">
        <v>33.984774999999999</v>
      </c>
      <c r="DJ233">
        <v>999.9</v>
      </c>
      <c r="DK233">
        <v>33.860924999999988</v>
      </c>
      <c r="DL233">
        <v>0</v>
      </c>
      <c r="DM233">
        <v>0</v>
      </c>
      <c r="DN233">
        <v>3993.5174999999999</v>
      </c>
      <c r="DO233">
        <v>0</v>
      </c>
      <c r="DP233">
        <v>50.063000000000002</v>
      </c>
      <c r="DQ233">
        <v>-32.713462499999999</v>
      </c>
      <c r="DR233">
        <v>1462.1224999999999</v>
      </c>
      <c r="DS233">
        <v>1493.9312500000001</v>
      </c>
      <c r="DT233">
        <v>1.3942699999999999</v>
      </c>
      <c r="DU233">
        <v>1440.71875</v>
      </c>
      <c r="DV233">
        <v>35.617899999999999</v>
      </c>
      <c r="DW233">
        <v>3.7400449999999998</v>
      </c>
      <c r="DX233">
        <v>3.5991537500000002</v>
      </c>
      <c r="DY233">
        <v>27.7507375</v>
      </c>
      <c r="DZ233">
        <v>27.094874999999998</v>
      </c>
      <c r="EA233">
        <v>1199.9725000000001</v>
      </c>
      <c r="EB233">
        <v>0.9579995</v>
      </c>
      <c r="EC233">
        <v>4.2000487500000003E-2</v>
      </c>
      <c r="ED233">
        <v>0</v>
      </c>
      <c r="EE233">
        <v>644.31337499999995</v>
      </c>
      <c r="EF233">
        <v>5.0001600000000002</v>
      </c>
      <c r="EG233">
        <v>8621.68</v>
      </c>
      <c r="EH233">
        <v>9514.9525000000012</v>
      </c>
      <c r="EI233">
        <v>49.202749999999988</v>
      </c>
      <c r="EJ233">
        <v>50.890500000000003</v>
      </c>
      <c r="EK233">
        <v>50.351374999999997</v>
      </c>
      <c r="EL233">
        <v>50.273249999999997</v>
      </c>
      <c r="EM233">
        <v>50.875</v>
      </c>
      <c r="EN233">
        <v>1144.78</v>
      </c>
      <c r="EO233">
        <v>50.192500000000003</v>
      </c>
      <c r="EP233">
        <v>0</v>
      </c>
      <c r="EQ233">
        <v>11918.20000004768</v>
      </c>
      <c r="ER233">
        <v>0</v>
      </c>
      <c r="ES233">
        <v>644.24780769230767</v>
      </c>
      <c r="ET233">
        <v>1.4631453150322831</v>
      </c>
      <c r="EU233">
        <v>265.80034165805301</v>
      </c>
      <c r="EV233">
        <v>8604.9661538461532</v>
      </c>
      <c r="EW233">
        <v>15</v>
      </c>
      <c r="EX233">
        <v>1656590095.5</v>
      </c>
      <c r="EY233" t="s">
        <v>416</v>
      </c>
      <c r="EZ233">
        <v>1656590095.5</v>
      </c>
      <c r="FA233">
        <v>1656352397</v>
      </c>
      <c r="FB233">
        <v>2</v>
      </c>
      <c r="FC233">
        <v>-0.995</v>
      </c>
      <c r="FD233">
        <v>0.47499999999999998</v>
      </c>
      <c r="FE233">
        <v>-1.5009999999999999</v>
      </c>
      <c r="FF233">
        <v>0.47499999999999998</v>
      </c>
      <c r="FG233">
        <v>427</v>
      </c>
      <c r="FH233">
        <v>33</v>
      </c>
      <c r="FI233">
        <v>0.32</v>
      </c>
      <c r="FJ233">
        <v>0.2</v>
      </c>
      <c r="FK233">
        <v>-32.687487804878053</v>
      </c>
      <c r="FL233">
        <v>-0.16261045296171181</v>
      </c>
      <c r="FM233">
        <v>3.8357173750268432E-2</v>
      </c>
      <c r="FN233">
        <v>1</v>
      </c>
      <c r="FO233">
        <v>644.17150000000004</v>
      </c>
      <c r="FP233">
        <v>1.584461429891721</v>
      </c>
      <c r="FQ233">
        <v>0.2355124887409113</v>
      </c>
      <c r="FR233">
        <v>0</v>
      </c>
      <c r="FS233">
        <v>1.382725853658537</v>
      </c>
      <c r="FT233">
        <v>0.1875286411149816</v>
      </c>
      <c r="FU233">
        <v>2.5509770483579931E-2</v>
      </c>
      <c r="FV233">
        <v>0</v>
      </c>
      <c r="FW233">
        <v>1</v>
      </c>
      <c r="FX233">
        <v>3</v>
      </c>
      <c r="FY233" t="s">
        <v>417</v>
      </c>
      <c r="FZ233">
        <v>2.9744000000000002</v>
      </c>
      <c r="GA233">
        <v>2.8638400000000002</v>
      </c>
      <c r="GB233">
        <v>0.22611700000000001</v>
      </c>
      <c r="GC233">
        <v>0.23205700000000001</v>
      </c>
      <c r="GD233">
        <v>0.14941299999999999</v>
      </c>
      <c r="GE233">
        <v>0.14841199999999999</v>
      </c>
      <c r="GF233">
        <v>26815.3</v>
      </c>
      <c r="GG233">
        <v>23170.799999999999</v>
      </c>
      <c r="GH233">
        <v>30972.7</v>
      </c>
      <c r="GI233">
        <v>28121.1</v>
      </c>
      <c r="GJ233">
        <v>34728.699999999997</v>
      </c>
      <c r="GK233">
        <v>33827.1</v>
      </c>
      <c r="GL233">
        <v>40401.599999999999</v>
      </c>
      <c r="GM233">
        <v>39236.800000000003</v>
      </c>
      <c r="GN233">
        <v>2.0661</v>
      </c>
      <c r="GO233">
        <v>2.3942999999999999</v>
      </c>
      <c r="GP233">
        <v>0</v>
      </c>
      <c r="GQ233">
        <v>0.174399</v>
      </c>
      <c r="GR233">
        <v>999.9</v>
      </c>
      <c r="GS233">
        <v>31.031300000000002</v>
      </c>
      <c r="GT233">
        <v>67</v>
      </c>
      <c r="GU233">
        <v>37.299999999999997</v>
      </c>
      <c r="GV233">
        <v>42.494599999999998</v>
      </c>
      <c r="GW233">
        <v>24.041599999999999</v>
      </c>
      <c r="GX233">
        <v>16.169899999999998</v>
      </c>
      <c r="GY233">
        <v>2</v>
      </c>
      <c r="GZ233">
        <v>0.468107</v>
      </c>
      <c r="HA233">
        <v>0.37376399999999999</v>
      </c>
      <c r="HB233">
        <v>20.212599999999998</v>
      </c>
      <c r="HC233">
        <v>5.2159399999999998</v>
      </c>
      <c r="HD233">
        <v>11.968</v>
      </c>
      <c r="HE233">
        <v>4.992</v>
      </c>
      <c r="HF233">
        <v>3.2926500000000001</v>
      </c>
      <c r="HG233">
        <v>6319.4</v>
      </c>
      <c r="HH233">
        <v>9999</v>
      </c>
      <c r="HI233">
        <v>9999</v>
      </c>
      <c r="HJ233">
        <v>493</v>
      </c>
      <c r="HK233">
        <v>4.97133</v>
      </c>
      <c r="HL233">
        <v>1.8744000000000001</v>
      </c>
      <c r="HM233">
        <v>1.87073</v>
      </c>
      <c r="HN233">
        <v>1.8703099999999999</v>
      </c>
      <c r="HO233">
        <v>1.875</v>
      </c>
      <c r="HP233">
        <v>1.87165</v>
      </c>
      <c r="HQ233">
        <v>1.86721</v>
      </c>
      <c r="HR233">
        <v>1.8782000000000001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-1.5</v>
      </c>
      <c r="IG233">
        <v>0.47460000000000002</v>
      </c>
      <c r="IH233">
        <v>-1.5014285714286191</v>
      </c>
      <c r="II233">
        <v>0</v>
      </c>
      <c r="IJ233">
        <v>0</v>
      </c>
      <c r="IK233">
        <v>0</v>
      </c>
      <c r="IL233">
        <v>0.47462380952381272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287.60000000000002</v>
      </c>
      <c r="IU233">
        <v>4249.2</v>
      </c>
      <c r="IV233">
        <v>3.6694300000000002</v>
      </c>
      <c r="IW233">
        <v>2.52441</v>
      </c>
      <c r="IX233">
        <v>2.1484399999999999</v>
      </c>
      <c r="IY233">
        <v>2.5964399999999999</v>
      </c>
      <c r="IZ233">
        <v>2.5451700000000002</v>
      </c>
      <c r="JA233">
        <v>2.3278799999999999</v>
      </c>
      <c r="JB233">
        <v>41.222299999999997</v>
      </c>
      <c r="JC233">
        <v>15.5943</v>
      </c>
      <c r="JD233">
        <v>18</v>
      </c>
      <c r="JE233">
        <v>500.26900000000001</v>
      </c>
      <c r="JF233">
        <v>928.64</v>
      </c>
      <c r="JG233">
        <v>31.000399999999999</v>
      </c>
      <c r="JH233">
        <v>33.568899999999999</v>
      </c>
      <c r="JI233">
        <v>29.9999</v>
      </c>
      <c r="JJ233">
        <v>33.371699999999997</v>
      </c>
      <c r="JK233">
        <v>33.285400000000003</v>
      </c>
      <c r="JL233">
        <v>73.506200000000007</v>
      </c>
      <c r="JM233">
        <v>20.367100000000001</v>
      </c>
      <c r="JN233">
        <v>95.545699999999997</v>
      </c>
      <c r="JO233">
        <v>31</v>
      </c>
      <c r="JP233">
        <v>1454.76</v>
      </c>
      <c r="JQ233">
        <v>35.594999999999999</v>
      </c>
      <c r="JR233">
        <v>98.742699999999999</v>
      </c>
      <c r="JS233">
        <v>98.774299999999997</v>
      </c>
    </row>
    <row r="234" spans="1:279" x14ac:dyDescent="0.2">
      <c r="A234">
        <v>219</v>
      </c>
      <c r="B234">
        <v>1656607354</v>
      </c>
      <c r="C234">
        <v>870.5</v>
      </c>
      <c r="D234" t="s">
        <v>858</v>
      </c>
      <c r="E234" t="s">
        <v>859</v>
      </c>
      <c r="F234">
        <v>4</v>
      </c>
      <c r="G234">
        <v>1656607352</v>
      </c>
      <c r="H234">
        <f t="shared" si="150"/>
        <v>1.1613300392745345E-3</v>
      </c>
      <c r="I234">
        <f t="shared" si="151"/>
        <v>1.1613300392745345</v>
      </c>
      <c r="J234">
        <f t="shared" si="152"/>
        <v>13.474276934167142</v>
      </c>
      <c r="K234">
        <f t="shared" si="153"/>
        <v>1415.2185714285711</v>
      </c>
      <c r="L234">
        <f t="shared" si="154"/>
        <v>1084.8762730708845</v>
      </c>
      <c r="M234">
        <f t="shared" si="155"/>
        <v>109.73275404856757</v>
      </c>
      <c r="N234">
        <f t="shared" si="156"/>
        <v>143.14612207708382</v>
      </c>
      <c r="O234">
        <f t="shared" si="157"/>
        <v>7.3805998097095746E-2</v>
      </c>
      <c r="P234">
        <f t="shared" si="158"/>
        <v>1.6753243079305828</v>
      </c>
      <c r="Q234">
        <f t="shared" si="159"/>
        <v>7.2046066764875766E-2</v>
      </c>
      <c r="R234">
        <f t="shared" si="160"/>
        <v>4.5183419230140305E-2</v>
      </c>
      <c r="S234">
        <f t="shared" si="161"/>
        <v>194.43182575544685</v>
      </c>
      <c r="T234">
        <f t="shared" si="162"/>
        <v>35.376190008853953</v>
      </c>
      <c r="U234">
        <f t="shared" si="163"/>
        <v>33.859885714285717</v>
      </c>
      <c r="V234">
        <f t="shared" si="164"/>
        <v>5.3013928580588026</v>
      </c>
      <c r="W234">
        <f t="shared" si="165"/>
        <v>70.137467229064626</v>
      </c>
      <c r="X234">
        <f t="shared" si="166"/>
        <v>3.7438670040676394</v>
      </c>
      <c r="Y234">
        <f t="shared" si="167"/>
        <v>5.3378987750447298</v>
      </c>
      <c r="Z234">
        <f t="shared" si="168"/>
        <v>1.5575258539911632</v>
      </c>
      <c r="AA234">
        <f t="shared" si="169"/>
        <v>-51.21465473200697</v>
      </c>
      <c r="AB234">
        <f t="shared" si="170"/>
        <v>11.105499482219507</v>
      </c>
      <c r="AC234">
        <f t="shared" si="171"/>
        <v>1.5319048514433637</v>
      </c>
      <c r="AD234">
        <f t="shared" si="172"/>
        <v>155.85457535710273</v>
      </c>
      <c r="AE234">
        <f t="shared" si="173"/>
        <v>24.590201434641841</v>
      </c>
      <c r="AF234">
        <f t="shared" si="174"/>
        <v>1.1575710591070034</v>
      </c>
      <c r="AG234">
        <f t="shared" si="175"/>
        <v>13.474276934167142</v>
      </c>
      <c r="AH234">
        <v>1499.357074227056</v>
      </c>
      <c r="AI234">
        <v>1472.2349696969691</v>
      </c>
      <c r="AJ234">
        <v>1.747929324421839</v>
      </c>
      <c r="AK234">
        <v>67.047301081910973</v>
      </c>
      <c r="AL234">
        <f t="shared" si="176"/>
        <v>1.1613300392745345</v>
      </c>
      <c r="AM234">
        <v>35.61687134083914</v>
      </c>
      <c r="AN234">
        <v>37.01428181818185</v>
      </c>
      <c r="AO234">
        <v>4.4701128936950578E-5</v>
      </c>
      <c r="AP234">
        <v>77.180000000000007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19355.272486522586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1009.5379283706974</v>
      </c>
      <c r="BI234">
        <f t="shared" si="183"/>
        <v>13.474276934167142</v>
      </c>
      <c r="BJ234" t="e">
        <f t="shared" si="184"/>
        <v>#DIV/0!</v>
      </c>
      <c r="BK234">
        <f t="shared" si="185"/>
        <v>1.3346974447917378E-2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1200.038571428571</v>
      </c>
      <c r="CQ234">
        <f t="shared" si="197"/>
        <v>1009.5379283706974</v>
      </c>
      <c r="CR234">
        <f t="shared" si="198"/>
        <v>0.8412545666502248</v>
      </c>
      <c r="CS234">
        <f t="shared" si="199"/>
        <v>0.16202131363493416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1656607352</v>
      </c>
      <c r="CZ234">
        <v>1415.2185714285711</v>
      </c>
      <c r="DA234">
        <v>1447.998571428571</v>
      </c>
      <c r="DB234">
        <v>37.013857142857141</v>
      </c>
      <c r="DC234">
        <v>35.62068571428572</v>
      </c>
      <c r="DD234">
        <v>1416.7185714285711</v>
      </c>
      <c r="DE234">
        <v>36.539257142857153</v>
      </c>
      <c r="DF234">
        <v>480.08085714285721</v>
      </c>
      <c r="DG234">
        <v>101.04771428571431</v>
      </c>
      <c r="DH234">
        <v>9.9998842857142861E-2</v>
      </c>
      <c r="DI234">
        <v>33.982842857142863</v>
      </c>
      <c r="DJ234">
        <v>999.89999999999986</v>
      </c>
      <c r="DK234">
        <v>33.859885714285717</v>
      </c>
      <c r="DL234">
        <v>0</v>
      </c>
      <c r="DM234">
        <v>0</v>
      </c>
      <c r="DN234">
        <v>4012.0542857142859</v>
      </c>
      <c r="DO234">
        <v>0</v>
      </c>
      <c r="DP234">
        <v>48.213085714285697</v>
      </c>
      <c r="DQ234">
        <v>-32.780328571428569</v>
      </c>
      <c r="DR234">
        <v>1469.6157142857139</v>
      </c>
      <c r="DS234">
        <v>1501.481428571429</v>
      </c>
      <c r="DT234">
        <v>1.3931800000000001</v>
      </c>
      <c r="DU234">
        <v>1447.998571428571</v>
      </c>
      <c r="DV234">
        <v>35.62068571428572</v>
      </c>
      <c r="DW234">
        <v>3.74017</v>
      </c>
      <c r="DX234">
        <v>3.5993928571428571</v>
      </c>
      <c r="DY234">
        <v>27.75131428571428</v>
      </c>
      <c r="DZ234">
        <v>27.09601428571429</v>
      </c>
      <c r="EA234">
        <v>1200.038571428571</v>
      </c>
      <c r="EB234">
        <v>0.95800914285714278</v>
      </c>
      <c r="EC234">
        <v>4.1990885714285719E-2</v>
      </c>
      <c r="ED234">
        <v>0</v>
      </c>
      <c r="EE234">
        <v>644.49942857142855</v>
      </c>
      <c r="EF234">
        <v>5.0001600000000002</v>
      </c>
      <c r="EG234">
        <v>8643.3799999999992</v>
      </c>
      <c r="EH234">
        <v>9515.5057142857149</v>
      </c>
      <c r="EI234">
        <v>49.241</v>
      </c>
      <c r="EJ234">
        <v>50.928142857142859</v>
      </c>
      <c r="EK234">
        <v>50.374714285714283</v>
      </c>
      <c r="EL234">
        <v>50.311999999999998</v>
      </c>
      <c r="EM234">
        <v>50.875</v>
      </c>
      <c r="EN234">
        <v>1144.8542857142861</v>
      </c>
      <c r="EO234">
        <v>50.184285714285707</v>
      </c>
      <c r="EP234">
        <v>0</v>
      </c>
      <c r="EQ234">
        <v>11922.399999856951</v>
      </c>
      <c r="ER234">
        <v>0</v>
      </c>
      <c r="ES234">
        <v>644.37015999999994</v>
      </c>
      <c r="ET234">
        <v>1.2600000252077841</v>
      </c>
      <c r="EU234">
        <v>193.49846160243729</v>
      </c>
      <c r="EV234">
        <v>8625.8415999999997</v>
      </c>
      <c r="EW234">
        <v>15</v>
      </c>
      <c r="EX234">
        <v>1656590095.5</v>
      </c>
      <c r="EY234" t="s">
        <v>416</v>
      </c>
      <c r="EZ234">
        <v>1656590095.5</v>
      </c>
      <c r="FA234">
        <v>1656352397</v>
      </c>
      <c r="FB234">
        <v>2</v>
      </c>
      <c r="FC234">
        <v>-0.995</v>
      </c>
      <c r="FD234">
        <v>0.47499999999999998</v>
      </c>
      <c r="FE234">
        <v>-1.5009999999999999</v>
      </c>
      <c r="FF234">
        <v>0.47499999999999998</v>
      </c>
      <c r="FG234">
        <v>427</v>
      </c>
      <c r="FH234">
        <v>33</v>
      </c>
      <c r="FI234">
        <v>0.32</v>
      </c>
      <c r="FJ234">
        <v>0.2</v>
      </c>
      <c r="FK234">
        <v>-32.712148780487809</v>
      </c>
      <c r="FL234">
        <v>-0.42769547038324301</v>
      </c>
      <c r="FM234">
        <v>5.870590663742882E-2</v>
      </c>
      <c r="FN234">
        <v>1</v>
      </c>
      <c r="FO234">
        <v>644.25776470588232</v>
      </c>
      <c r="FP234">
        <v>1.2227349171744279</v>
      </c>
      <c r="FQ234">
        <v>0.20321244444633249</v>
      </c>
      <c r="FR234">
        <v>0</v>
      </c>
      <c r="FS234">
        <v>1.3942507317073169</v>
      </c>
      <c r="FT234">
        <v>2.4564250871082431E-2</v>
      </c>
      <c r="FU234">
        <v>1.028318432939959E-2</v>
      </c>
      <c r="FV234">
        <v>1</v>
      </c>
      <c r="FW234">
        <v>2</v>
      </c>
      <c r="FX234">
        <v>3</v>
      </c>
      <c r="FY234" t="s">
        <v>658</v>
      </c>
      <c r="FZ234">
        <v>2.9743599999999999</v>
      </c>
      <c r="GA234">
        <v>2.8638300000000001</v>
      </c>
      <c r="GB234">
        <v>0.22677800000000001</v>
      </c>
      <c r="GC234">
        <v>0.23269400000000001</v>
      </c>
      <c r="GD234">
        <v>0.149418</v>
      </c>
      <c r="GE234">
        <v>0.148428</v>
      </c>
      <c r="GF234">
        <v>26791.8</v>
      </c>
      <c r="GG234">
        <v>23151.3</v>
      </c>
      <c r="GH234">
        <v>30972.1</v>
      </c>
      <c r="GI234">
        <v>28120.9</v>
      </c>
      <c r="GJ234">
        <v>34728</v>
      </c>
      <c r="GK234">
        <v>33826.800000000003</v>
      </c>
      <c r="GL234">
        <v>40401.1</v>
      </c>
      <c r="GM234">
        <v>39237.199999999997</v>
      </c>
      <c r="GN234">
        <v>2.0661</v>
      </c>
      <c r="GO234">
        <v>2.3942700000000001</v>
      </c>
      <c r="GP234">
        <v>0</v>
      </c>
      <c r="GQ234">
        <v>0.17472399999999999</v>
      </c>
      <c r="GR234">
        <v>999.9</v>
      </c>
      <c r="GS234">
        <v>31.029299999999999</v>
      </c>
      <c r="GT234">
        <v>67</v>
      </c>
      <c r="GU234">
        <v>37.299999999999997</v>
      </c>
      <c r="GV234">
        <v>42.497199999999999</v>
      </c>
      <c r="GW234">
        <v>24.031600000000001</v>
      </c>
      <c r="GX234">
        <v>16.374199999999998</v>
      </c>
      <c r="GY234">
        <v>2</v>
      </c>
      <c r="GZ234">
        <v>0.46781299999999998</v>
      </c>
      <c r="HA234">
        <v>0.37597199999999997</v>
      </c>
      <c r="HB234">
        <v>20.212700000000002</v>
      </c>
      <c r="HC234">
        <v>5.2153400000000003</v>
      </c>
      <c r="HD234">
        <v>11.9682</v>
      </c>
      <c r="HE234">
        <v>4.9916499999999999</v>
      </c>
      <c r="HF234">
        <v>3.2924799999999999</v>
      </c>
      <c r="HG234">
        <v>6319.4</v>
      </c>
      <c r="HH234">
        <v>9999</v>
      </c>
      <c r="HI234">
        <v>9999</v>
      </c>
      <c r="HJ234">
        <v>493</v>
      </c>
      <c r="HK234">
        <v>4.97133</v>
      </c>
      <c r="HL234">
        <v>1.8744000000000001</v>
      </c>
      <c r="HM234">
        <v>1.87073</v>
      </c>
      <c r="HN234">
        <v>1.8703099999999999</v>
      </c>
      <c r="HO234">
        <v>1.875</v>
      </c>
      <c r="HP234">
        <v>1.8716600000000001</v>
      </c>
      <c r="HQ234">
        <v>1.86721</v>
      </c>
      <c r="HR234">
        <v>1.8782000000000001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-1.5</v>
      </c>
      <c r="IG234">
        <v>0.47460000000000002</v>
      </c>
      <c r="IH234">
        <v>-1.5014285714286191</v>
      </c>
      <c r="II234">
        <v>0</v>
      </c>
      <c r="IJ234">
        <v>0</v>
      </c>
      <c r="IK234">
        <v>0</v>
      </c>
      <c r="IL234">
        <v>0.47462380952381272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287.60000000000002</v>
      </c>
      <c r="IU234">
        <v>4249.3</v>
      </c>
      <c r="IV234">
        <v>3.6828599999999998</v>
      </c>
      <c r="IW234">
        <v>2.52197</v>
      </c>
      <c r="IX234">
        <v>2.1484399999999999</v>
      </c>
      <c r="IY234">
        <v>2.5976599999999999</v>
      </c>
      <c r="IZ234">
        <v>2.5451700000000002</v>
      </c>
      <c r="JA234">
        <v>2.32544</v>
      </c>
      <c r="JB234">
        <v>41.222299999999997</v>
      </c>
      <c r="JC234">
        <v>15.603</v>
      </c>
      <c r="JD234">
        <v>18</v>
      </c>
      <c r="JE234">
        <v>500.25099999999998</v>
      </c>
      <c r="JF234">
        <v>928.61</v>
      </c>
      <c r="JG234">
        <v>31.000499999999999</v>
      </c>
      <c r="JH234">
        <v>33.566000000000003</v>
      </c>
      <c r="JI234">
        <v>30</v>
      </c>
      <c r="JJ234">
        <v>33.369599999999998</v>
      </c>
      <c r="JK234">
        <v>33.285400000000003</v>
      </c>
      <c r="JL234">
        <v>73.783500000000004</v>
      </c>
      <c r="JM234">
        <v>20.367100000000001</v>
      </c>
      <c r="JN234">
        <v>95.545699999999997</v>
      </c>
      <c r="JO234">
        <v>31</v>
      </c>
      <c r="JP234">
        <v>1461.44</v>
      </c>
      <c r="JQ234">
        <v>35.594999999999999</v>
      </c>
      <c r="JR234">
        <v>98.741</v>
      </c>
      <c r="JS234">
        <v>98.774600000000007</v>
      </c>
    </row>
    <row r="235" spans="1:279" x14ac:dyDescent="0.2">
      <c r="A235">
        <v>220</v>
      </c>
      <c r="B235">
        <v>1656607358</v>
      </c>
      <c r="C235">
        <v>874.5</v>
      </c>
      <c r="D235" t="s">
        <v>860</v>
      </c>
      <c r="E235" t="s">
        <v>861</v>
      </c>
      <c r="F235">
        <v>4</v>
      </c>
      <c r="G235">
        <v>1656607355.6875</v>
      </c>
      <c r="H235">
        <f t="shared" si="150"/>
        <v>1.1569189060620939E-3</v>
      </c>
      <c r="I235">
        <f t="shared" si="151"/>
        <v>1.1569189060620939</v>
      </c>
      <c r="J235">
        <f t="shared" si="152"/>
        <v>13.460228039964166</v>
      </c>
      <c r="K235">
        <f t="shared" si="153"/>
        <v>1421.3512499999999</v>
      </c>
      <c r="L235">
        <f t="shared" si="154"/>
        <v>1090.1688454344328</v>
      </c>
      <c r="M235">
        <f t="shared" si="155"/>
        <v>110.26731878379437</v>
      </c>
      <c r="N235">
        <f t="shared" si="156"/>
        <v>143.76542867085709</v>
      </c>
      <c r="O235">
        <f t="shared" si="157"/>
        <v>7.3555561792183768E-2</v>
      </c>
      <c r="P235">
        <f t="shared" si="158"/>
        <v>1.6688869905645105</v>
      </c>
      <c r="Q235">
        <f t="shared" si="159"/>
        <v>7.1800831510448263E-2</v>
      </c>
      <c r="R235">
        <f t="shared" si="160"/>
        <v>4.5029688700424841E-2</v>
      </c>
      <c r="S235">
        <f t="shared" si="161"/>
        <v>194.4255468625127</v>
      </c>
      <c r="T235">
        <f t="shared" si="162"/>
        <v>35.387185387739741</v>
      </c>
      <c r="U235">
        <f t="shared" si="163"/>
        <v>33.858062500000003</v>
      </c>
      <c r="V235">
        <f t="shared" si="164"/>
        <v>5.3008531843994842</v>
      </c>
      <c r="W235">
        <f t="shared" si="165"/>
        <v>70.121661477937707</v>
      </c>
      <c r="X235">
        <f t="shared" si="166"/>
        <v>3.7439515066950149</v>
      </c>
      <c r="Y235">
        <f t="shared" si="167"/>
        <v>5.3392224710376697</v>
      </c>
      <c r="Z235">
        <f t="shared" si="168"/>
        <v>1.5569016777044693</v>
      </c>
      <c r="AA235">
        <f t="shared" si="169"/>
        <v>-51.020123757338339</v>
      </c>
      <c r="AB235">
        <f t="shared" si="170"/>
        <v>11.626765504128272</v>
      </c>
      <c r="AC235">
        <f t="shared" si="171"/>
        <v>1.610015789658946</v>
      </c>
      <c r="AD235">
        <f t="shared" si="172"/>
        <v>156.64220439896161</v>
      </c>
      <c r="AE235">
        <f t="shared" si="173"/>
        <v>24.49894901316646</v>
      </c>
      <c r="AF235">
        <f t="shared" si="174"/>
        <v>1.1559259640548563</v>
      </c>
      <c r="AG235">
        <f t="shared" si="175"/>
        <v>13.460228039964166</v>
      </c>
      <c r="AH235">
        <v>1506.1081338634331</v>
      </c>
      <c r="AI235">
        <v>1479.1243030303031</v>
      </c>
      <c r="AJ235">
        <v>1.7255822550684099</v>
      </c>
      <c r="AK235">
        <v>67.047301081910973</v>
      </c>
      <c r="AL235">
        <f t="shared" si="176"/>
        <v>1.1569189060620939</v>
      </c>
      <c r="AM235">
        <v>35.622847946153833</v>
      </c>
      <c r="AN235">
        <v>37.015216783216793</v>
      </c>
      <c r="AO235">
        <v>3.1586582910113101E-5</v>
      </c>
      <c r="AP235">
        <v>77.180000000000007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19199.625044908895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1009.5026247992292</v>
      </c>
      <c r="BI235">
        <f t="shared" si="183"/>
        <v>13.460228039964166</v>
      </c>
      <c r="BJ235" t="e">
        <f t="shared" si="184"/>
        <v>#DIV/0!</v>
      </c>
      <c r="BK235">
        <f t="shared" si="185"/>
        <v>1.3333524558830294E-2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1199.9962499999999</v>
      </c>
      <c r="CQ235">
        <f t="shared" si="197"/>
        <v>1009.5026247992292</v>
      </c>
      <c r="CR235">
        <f t="shared" si="198"/>
        <v>0.8412548162539919</v>
      </c>
      <c r="CS235">
        <f t="shared" si="199"/>
        <v>0.16202179537020447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1656607355.6875</v>
      </c>
      <c r="CZ235">
        <v>1421.3512499999999</v>
      </c>
      <c r="DA235">
        <v>1454.0274999999999</v>
      </c>
      <c r="DB235">
        <v>37.014949999999999</v>
      </c>
      <c r="DC235">
        <v>35.623575000000002</v>
      </c>
      <c r="DD235">
        <v>1422.8512499999999</v>
      </c>
      <c r="DE235">
        <v>36.540325000000003</v>
      </c>
      <c r="DF235">
        <v>480.017</v>
      </c>
      <c r="DG235">
        <v>101.047</v>
      </c>
      <c r="DH235">
        <v>0.10000970000000001</v>
      </c>
      <c r="DI235">
        <v>33.987287500000001</v>
      </c>
      <c r="DJ235">
        <v>999.9</v>
      </c>
      <c r="DK235">
        <v>33.858062500000003</v>
      </c>
      <c r="DL235">
        <v>0</v>
      </c>
      <c r="DM235">
        <v>0</v>
      </c>
      <c r="DN235">
        <v>3986.25</v>
      </c>
      <c r="DO235">
        <v>0</v>
      </c>
      <c r="DP235">
        <v>47.815512499999997</v>
      </c>
      <c r="DQ235">
        <v>-32.6777625</v>
      </c>
      <c r="DR235">
        <v>1475.9849999999999</v>
      </c>
      <c r="DS235">
        <v>1507.74</v>
      </c>
      <c r="DT235">
        <v>1.3913575</v>
      </c>
      <c r="DU235">
        <v>1454.0274999999999</v>
      </c>
      <c r="DV235">
        <v>35.623575000000002</v>
      </c>
      <c r="DW235">
        <v>3.7402562499999998</v>
      </c>
      <c r="DX235">
        <v>3.5996625</v>
      </c>
      <c r="DY235">
        <v>27.7517</v>
      </c>
      <c r="DZ235">
        <v>27.0972875</v>
      </c>
      <c r="EA235">
        <v>1199.9962499999999</v>
      </c>
      <c r="EB235">
        <v>0.95799937499999999</v>
      </c>
      <c r="EC235">
        <v>4.2000537499999997E-2</v>
      </c>
      <c r="ED235">
        <v>0</v>
      </c>
      <c r="EE235">
        <v>644.67262500000015</v>
      </c>
      <c r="EF235">
        <v>5.0001600000000002</v>
      </c>
      <c r="EG235">
        <v>8678.0537500000009</v>
      </c>
      <c r="EH235">
        <v>9515.1437499999993</v>
      </c>
      <c r="EI235">
        <v>49.25</v>
      </c>
      <c r="EJ235">
        <v>50.890500000000003</v>
      </c>
      <c r="EK235">
        <v>50.359250000000003</v>
      </c>
      <c r="EL235">
        <v>50.311999999999998</v>
      </c>
      <c r="EM235">
        <v>50.890500000000003</v>
      </c>
      <c r="EN235">
        <v>1144.80375</v>
      </c>
      <c r="EO235">
        <v>50.192500000000003</v>
      </c>
      <c r="EP235">
        <v>0</v>
      </c>
      <c r="EQ235">
        <v>11926</v>
      </c>
      <c r="ER235">
        <v>0</v>
      </c>
      <c r="ES235">
        <v>644.49583999999993</v>
      </c>
      <c r="ET235">
        <v>2.067615406147989</v>
      </c>
      <c r="EU235">
        <v>284.81923069956201</v>
      </c>
      <c r="EV235">
        <v>8645.2559999999994</v>
      </c>
      <c r="EW235">
        <v>15</v>
      </c>
      <c r="EX235">
        <v>1656590095.5</v>
      </c>
      <c r="EY235" t="s">
        <v>416</v>
      </c>
      <c r="EZ235">
        <v>1656590095.5</v>
      </c>
      <c r="FA235">
        <v>1656352397</v>
      </c>
      <c r="FB235">
        <v>2</v>
      </c>
      <c r="FC235">
        <v>-0.995</v>
      </c>
      <c r="FD235">
        <v>0.47499999999999998</v>
      </c>
      <c r="FE235">
        <v>-1.5009999999999999</v>
      </c>
      <c r="FF235">
        <v>0.47499999999999998</v>
      </c>
      <c r="FG235">
        <v>427</v>
      </c>
      <c r="FH235">
        <v>33</v>
      </c>
      <c r="FI235">
        <v>0.32</v>
      </c>
      <c r="FJ235">
        <v>0.2</v>
      </c>
      <c r="FK235">
        <v>-32.710487804878049</v>
      </c>
      <c r="FL235">
        <v>-0.18620487804883701</v>
      </c>
      <c r="FM235">
        <v>5.9720512450719361E-2</v>
      </c>
      <c r="FN235">
        <v>1</v>
      </c>
      <c r="FO235">
        <v>644.37908823529403</v>
      </c>
      <c r="FP235">
        <v>1.4067685365486799</v>
      </c>
      <c r="FQ235">
        <v>0.22278575406549939</v>
      </c>
      <c r="FR235">
        <v>0</v>
      </c>
      <c r="FS235">
        <v>1.395957073170732</v>
      </c>
      <c r="FT235">
        <v>-3.8380766550517677E-2</v>
      </c>
      <c r="FU235">
        <v>4.3047026150945938E-3</v>
      </c>
      <c r="FV235">
        <v>1</v>
      </c>
      <c r="FW235">
        <v>2</v>
      </c>
      <c r="FX235">
        <v>3</v>
      </c>
      <c r="FY235" t="s">
        <v>658</v>
      </c>
      <c r="FZ235">
        <v>2.9743300000000001</v>
      </c>
      <c r="GA235">
        <v>2.8637999999999999</v>
      </c>
      <c r="GB235">
        <v>0.22742999999999999</v>
      </c>
      <c r="GC235">
        <v>0.233349</v>
      </c>
      <c r="GD235">
        <v>0.14941699999999999</v>
      </c>
      <c r="GE235">
        <v>0.148428</v>
      </c>
      <c r="GF235">
        <v>26770.1</v>
      </c>
      <c r="GG235">
        <v>23131.200000000001</v>
      </c>
      <c r="GH235">
        <v>30973.200000000001</v>
      </c>
      <c r="GI235">
        <v>28120.5</v>
      </c>
      <c r="GJ235">
        <v>34729.199999999997</v>
      </c>
      <c r="GK235">
        <v>33826.300000000003</v>
      </c>
      <c r="GL235">
        <v>40402.400000000001</v>
      </c>
      <c r="GM235">
        <v>39236.699999999997</v>
      </c>
      <c r="GN235">
        <v>2.0660699999999999</v>
      </c>
      <c r="GO235">
        <v>2.39438</v>
      </c>
      <c r="GP235">
        <v>0</v>
      </c>
      <c r="GQ235">
        <v>0.17403099999999999</v>
      </c>
      <c r="GR235">
        <v>999.9</v>
      </c>
      <c r="GS235">
        <v>31.027899999999999</v>
      </c>
      <c r="GT235">
        <v>67</v>
      </c>
      <c r="GU235">
        <v>37.299999999999997</v>
      </c>
      <c r="GV235">
        <v>42.4955</v>
      </c>
      <c r="GW235">
        <v>24.021599999999999</v>
      </c>
      <c r="GX235">
        <v>16.165900000000001</v>
      </c>
      <c r="GY235">
        <v>2</v>
      </c>
      <c r="GZ235">
        <v>0.46798000000000001</v>
      </c>
      <c r="HA235">
        <v>0.378162</v>
      </c>
      <c r="HB235">
        <v>20.212700000000002</v>
      </c>
      <c r="HC235">
        <v>5.2157900000000001</v>
      </c>
      <c r="HD235">
        <v>11.968</v>
      </c>
      <c r="HE235">
        <v>4.9916</v>
      </c>
      <c r="HF235">
        <v>3.2925</v>
      </c>
      <c r="HG235">
        <v>6319.4</v>
      </c>
      <c r="HH235">
        <v>9999</v>
      </c>
      <c r="HI235">
        <v>9999</v>
      </c>
      <c r="HJ235">
        <v>493</v>
      </c>
      <c r="HK235">
        <v>4.9713700000000003</v>
      </c>
      <c r="HL235">
        <v>1.8744000000000001</v>
      </c>
      <c r="HM235">
        <v>1.87073</v>
      </c>
      <c r="HN235">
        <v>1.87032</v>
      </c>
      <c r="HO235">
        <v>1.875</v>
      </c>
      <c r="HP235">
        <v>1.8716600000000001</v>
      </c>
      <c r="HQ235">
        <v>1.8672200000000001</v>
      </c>
      <c r="HR235">
        <v>1.8782000000000001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-1.5</v>
      </c>
      <c r="IG235">
        <v>0.47460000000000002</v>
      </c>
      <c r="IH235">
        <v>-1.5014285714286191</v>
      </c>
      <c r="II235">
        <v>0</v>
      </c>
      <c r="IJ235">
        <v>0</v>
      </c>
      <c r="IK235">
        <v>0</v>
      </c>
      <c r="IL235">
        <v>0.47462380952381272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287.7</v>
      </c>
      <c r="IU235">
        <v>4249.3999999999996</v>
      </c>
      <c r="IV235">
        <v>3.6962899999999999</v>
      </c>
      <c r="IW235">
        <v>2.5280800000000001</v>
      </c>
      <c r="IX235">
        <v>2.1484399999999999</v>
      </c>
      <c r="IY235">
        <v>2.5964399999999999</v>
      </c>
      <c r="IZ235">
        <v>2.5451700000000002</v>
      </c>
      <c r="JA235">
        <v>2.2290000000000001</v>
      </c>
      <c r="JB235">
        <v>41.222299999999997</v>
      </c>
      <c r="JC235">
        <v>15.5768</v>
      </c>
      <c r="JD235">
        <v>18</v>
      </c>
      <c r="JE235">
        <v>500.23500000000001</v>
      </c>
      <c r="JF235">
        <v>928.72900000000004</v>
      </c>
      <c r="JG235">
        <v>31.000599999999999</v>
      </c>
      <c r="JH235">
        <v>33.566000000000003</v>
      </c>
      <c r="JI235">
        <v>30.0001</v>
      </c>
      <c r="JJ235">
        <v>33.369599999999998</v>
      </c>
      <c r="JK235">
        <v>33.285400000000003</v>
      </c>
      <c r="JL235">
        <v>74.056799999999996</v>
      </c>
      <c r="JM235">
        <v>20.367100000000001</v>
      </c>
      <c r="JN235">
        <v>95.545699999999997</v>
      </c>
      <c r="JO235">
        <v>31</v>
      </c>
      <c r="JP235">
        <v>1468.12</v>
      </c>
      <c r="JQ235">
        <v>35.594999999999999</v>
      </c>
      <c r="JR235">
        <v>98.744399999999999</v>
      </c>
      <c r="JS235">
        <v>98.773200000000003</v>
      </c>
    </row>
    <row r="236" spans="1:279" x14ac:dyDescent="0.2">
      <c r="A236">
        <v>221</v>
      </c>
      <c r="B236">
        <v>1656607362</v>
      </c>
      <c r="C236">
        <v>878.5</v>
      </c>
      <c r="D236" t="s">
        <v>862</v>
      </c>
      <c r="E236" t="s">
        <v>863</v>
      </c>
      <c r="F236">
        <v>4</v>
      </c>
      <c r="G236">
        <v>1656607360</v>
      </c>
      <c r="H236">
        <f t="shared" si="150"/>
        <v>1.1559880057179447E-3</v>
      </c>
      <c r="I236">
        <f t="shared" si="151"/>
        <v>1.1559880057179448</v>
      </c>
      <c r="J236">
        <f t="shared" si="152"/>
        <v>13.570773626508604</v>
      </c>
      <c r="K236">
        <f t="shared" si="153"/>
        <v>1428.51</v>
      </c>
      <c r="L236">
        <f t="shared" si="154"/>
        <v>1094.9441225153878</v>
      </c>
      <c r="M236">
        <f t="shared" si="155"/>
        <v>110.75247090387793</v>
      </c>
      <c r="N236">
        <f t="shared" si="156"/>
        <v>144.49231605302788</v>
      </c>
      <c r="O236">
        <f t="shared" si="157"/>
        <v>7.3594389671148938E-2</v>
      </c>
      <c r="P236">
        <f t="shared" si="158"/>
        <v>1.675314607311581</v>
      </c>
      <c r="Q236">
        <f t="shared" si="159"/>
        <v>7.1844396877081315E-2</v>
      </c>
      <c r="R236">
        <f t="shared" si="160"/>
        <v>4.5056512042379315E-2</v>
      </c>
      <c r="S236">
        <f t="shared" si="161"/>
        <v>194.42146075534762</v>
      </c>
      <c r="T236">
        <f t="shared" si="162"/>
        <v>35.38490601448013</v>
      </c>
      <c r="U236">
        <f t="shared" si="163"/>
        <v>33.850728571428583</v>
      </c>
      <c r="V236">
        <f t="shared" si="164"/>
        <v>5.2986828151743488</v>
      </c>
      <c r="W236">
        <f t="shared" si="165"/>
        <v>70.113069956732417</v>
      </c>
      <c r="X236">
        <f t="shared" si="166"/>
        <v>3.7439279993747152</v>
      </c>
      <c r="Y236">
        <f t="shared" si="167"/>
        <v>5.3398432013961674</v>
      </c>
      <c r="Z236">
        <f t="shared" si="168"/>
        <v>1.5547548157996336</v>
      </c>
      <c r="AA236">
        <f t="shared" si="169"/>
        <v>-50.979071052161359</v>
      </c>
      <c r="AB236">
        <f t="shared" si="170"/>
        <v>12.52216200809279</v>
      </c>
      <c r="AC236">
        <f t="shared" si="171"/>
        <v>1.7273086738353944</v>
      </c>
      <c r="AD236">
        <f t="shared" si="172"/>
        <v>157.69186038511441</v>
      </c>
      <c r="AE236">
        <f t="shared" si="173"/>
        <v>24.552225717913963</v>
      </c>
      <c r="AF236">
        <f t="shared" si="174"/>
        <v>1.1535843932557819</v>
      </c>
      <c r="AG236">
        <f t="shared" si="175"/>
        <v>13.570773626508604</v>
      </c>
      <c r="AH236">
        <v>1513.0641463787681</v>
      </c>
      <c r="AI236">
        <v>1485.9880000000001</v>
      </c>
      <c r="AJ236">
        <v>1.716184315640007</v>
      </c>
      <c r="AK236">
        <v>67.047301081910973</v>
      </c>
      <c r="AL236">
        <f t="shared" si="176"/>
        <v>1.1559880057179448</v>
      </c>
      <c r="AM236">
        <v>35.623441307832167</v>
      </c>
      <c r="AN236">
        <v>37.015364335664337</v>
      </c>
      <c r="AO236">
        <v>-6.7848728384844889E-5</v>
      </c>
      <c r="AP236">
        <v>77.180000000000007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19354.565940965887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1009.4806283706464</v>
      </c>
      <c r="BI236">
        <f t="shared" si="183"/>
        <v>13.570773626508604</v>
      </c>
      <c r="BJ236" t="e">
        <f t="shared" si="184"/>
        <v>#DIV/0!</v>
      </c>
      <c r="BK236">
        <f t="shared" si="185"/>
        <v>1.3443322481990099E-2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1199.97</v>
      </c>
      <c r="CQ236">
        <f t="shared" si="197"/>
        <v>1009.4806283706464</v>
      </c>
      <c r="CR236">
        <f t="shared" si="198"/>
        <v>0.84125488834774731</v>
      </c>
      <c r="CS236">
        <f t="shared" si="199"/>
        <v>0.16202193451115246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1656607360</v>
      </c>
      <c r="CZ236">
        <v>1428.51</v>
      </c>
      <c r="DA236">
        <v>1461.26</v>
      </c>
      <c r="DB236">
        <v>37.014000000000003</v>
      </c>
      <c r="DC236">
        <v>35.625399999999999</v>
      </c>
      <c r="DD236">
        <v>1430.011428571428</v>
      </c>
      <c r="DE236">
        <v>36.539385714285707</v>
      </c>
      <c r="DF236">
        <v>480.00242857142848</v>
      </c>
      <c r="DG236">
        <v>101.04900000000001</v>
      </c>
      <c r="DH236">
        <v>9.9970642857142855E-2</v>
      </c>
      <c r="DI236">
        <v>33.989371428571431</v>
      </c>
      <c r="DJ236">
        <v>999.89999999999986</v>
      </c>
      <c r="DK236">
        <v>33.850728571428583</v>
      </c>
      <c r="DL236">
        <v>0</v>
      </c>
      <c r="DM236">
        <v>0</v>
      </c>
      <c r="DN236">
        <v>4011.9642857142858</v>
      </c>
      <c r="DO236">
        <v>0</v>
      </c>
      <c r="DP236">
        <v>48.402928571428568</v>
      </c>
      <c r="DQ236">
        <v>-32.75084285714285</v>
      </c>
      <c r="DR236">
        <v>1483.4171428571431</v>
      </c>
      <c r="DS236">
        <v>1515.241428571429</v>
      </c>
      <c r="DT236">
        <v>1.388621428571428</v>
      </c>
      <c r="DU236">
        <v>1461.26</v>
      </c>
      <c r="DV236">
        <v>35.625399999999999</v>
      </c>
      <c r="DW236">
        <v>3.740224285714286</v>
      </c>
      <c r="DX236">
        <v>3.5999057142857138</v>
      </c>
      <c r="DY236">
        <v>27.751557142857141</v>
      </c>
      <c r="DZ236">
        <v>27.09842857142857</v>
      </c>
      <c r="EA236">
        <v>1199.97</v>
      </c>
      <c r="EB236">
        <v>0.95799714285714288</v>
      </c>
      <c r="EC236">
        <v>4.2002914285714288E-2</v>
      </c>
      <c r="ED236">
        <v>0</v>
      </c>
      <c r="EE236">
        <v>644.76257142857139</v>
      </c>
      <c r="EF236">
        <v>5.0001600000000002</v>
      </c>
      <c r="EG236">
        <v>8693.7057142857138</v>
      </c>
      <c r="EH236">
        <v>9514.9271428571428</v>
      </c>
      <c r="EI236">
        <v>49.25</v>
      </c>
      <c r="EJ236">
        <v>50.901571428571437</v>
      </c>
      <c r="EK236">
        <v>50.348000000000013</v>
      </c>
      <c r="EL236">
        <v>50.294285714285706</v>
      </c>
      <c r="EM236">
        <v>50.892714285714291</v>
      </c>
      <c r="EN236">
        <v>1144.775714285714</v>
      </c>
      <c r="EO236">
        <v>50.194285714285719</v>
      </c>
      <c r="EP236">
        <v>0</v>
      </c>
      <c r="EQ236">
        <v>11930.20000004768</v>
      </c>
      <c r="ER236">
        <v>0</v>
      </c>
      <c r="ES236">
        <v>644.59473076923086</v>
      </c>
      <c r="ET236">
        <v>2.4234188170665432</v>
      </c>
      <c r="EU236">
        <v>382.46700833348808</v>
      </c>
      <c r="EV236">
        <v>8660.5053846153842</v>
      </c>
      <c r="EW236">
        <v>15</v>
      </c>
      <c r="EX236">
        <v>1656590095.5</v>
      </c>
      <c r="EY236" t="s">
        <v>416</v>
      </c>
      <c r="EZ236">
        <v>1656590095.5</v>
      </c>
      <c r="FA236">
        <v>1656352397</v>
      </c>
      <c r="FB236">
        <v>2</v>
      </c>
      <c r="FC236">
        <v>-0.995</v>
      </c>
      <c r="FD236">
        <v>0.47499999999999998</v>
      </c>
      <c r="FE236">
        <v>-1.5009999999999999</v>
      </c>
      <c r="FF236">
        <v>0.47499999999999998</v>
      </c>
      <c r="FG236">
        <v>427</v>
      </c>
      <c r="FH236">
        <v>33</v>
      </c>
      <c r="FI236">
        <v>0.32</v>
      </c>
      <c r="FJ236">
        <v>0.2</v>
      </c>
      <c r="FK236">
        <v>-32.725202439024393</v>
      </c>
      <c r="FL236">
        <v>2.279372822304182E-2</v>
      </c>
      <c r="FM236">
        <v>5.3244706540077437E-2</v>
      </c>
      <c r="FN236">
        <v>1</v>
      </c>
      <c r="FO236">
        <v>644.49867647058841</v>
      </c>
      <c r="FP236">
        <v>1.865011471306719</v>
      </c>
      <c r="FQ236">
        <v>0.26102656170772381</v>
      </c>
      <c r="FR236">
        <v>0</v>
      </c>
      <c r="FS236">
        <v>1.393309512195122</v>
      </c>
      <c r="FT236">
        <v>-2.5647595818811951E-2</v>
      </c>
      <c r="FU236">
        <v>2.94615247334431E-3</v>
      </c>
      <c r="FV236">
        <v>1</v>
      </c>
      <c r="FW236">
        <v>2</v>
      </c>
      <c r="FX236">
        <v>3</v>
      </c>
      <c r="FY236" t="s">
        <v>658</v>
      </c>
      <c r="FZ236">
        <v>2.9742799999999998</v>
      </c>
      <c r="GA236">
        <v>2.8637700000000001</v>
      </c>
      <c r="GB236">
        <v>0.228079</v>
      </c>
      <c r="GC236">
        <v>0.23400099999999999</v>
      </c>
      <c r="GD236">
        <v>0.149426</v>
      </c>
      <c r="GE236">
        <v>0.14844099999999999</v>
      </c>
      <c r="GF236">
        <v>26747.7</v>
      </c>
      <c r="GG236">
        <v>23112</v>
      </c>
      <c r="GH236">
        <v>30973.5</v>
      </c>
      <c r="GI236">
        <v>28121.200000000001</v>
      </c>
      <c r="GJ236">
        <v>34729.199999999997</v>
      </c>
      <c r="GK236">
        <v>33826.699999999997</v>
      </c>
      <c r="GL236">
        <v>40402.699999999997</v>
      </c>
      <c r="GM236">
        <v>39237.699999999997</v>
      </c>
      <c r="GN236">
        <v>2.06595</v>
      </c>
      <c r="GO236">
        <v>2.3945500000000002</v>
      </c>
      <c r="GP236">
        <v>0</v>
      </c>
      <c r="GQ236">
        <v>0.17446999999999999</v>
      </c>
      <c r="GR236">
        <v>999.9</v>
      </c>
      <c r="GS236">
        <v>31.028500000000001</v>
      </c>
      <c r="GT236">
        <v>67</v>
      </c>
      <c r="GU236">
        <v>37.299999999999997</v>
      </c>
      <c r="GV236">
        <v>42.491900000000001</v>
      </c>
      <c r="GW236">
        <v>23.921600000000002</v>
      </c>
      <c r="GX236">
        <v>16.145800000000001</v>
      </c>
      <c r="GY236">
        <v>2</v>
      </c>
      <c r="GZ236">
        <v>0.46785100000000002</v>
      </c>
      <c r="HA236">
        <v>0.38100800000000001</v>
      </c>
      <c r="HB236">
        <v>20.212599999999998</v>
      </c>
      <c r="HC236">
        <v>5.2150400000000001</v>
      </c>
      <c r="HD236">
        <v>11.968</v>
      </c>
      <c r="HE236">
        <v>4.9916</v>
      </c>
      <c r="HF236">
        <v>3.2925</v>
      </c>
      <c r="HG236">
        <v>6319.7</v>
      </c>
      <c r="HH236">
        <v>9999</v>
      </c>
      <c r="HI236">
        <v>9999</v>
      </c>
      <c r="HJ236">
        <v>493</v>
      </c>
      <c r="HK236">
        <v>4.9713399999999996</v>
      </c>
      <c r="HL236">
        <v>1.87439</v>
      </c>
      <c r="HM236">
        <v>1.87073</v>
      </c>
      <c r="HN236">
        <v>1.87033</v>
      </c>
      <c r="HO236">
        <v>1.875</v>
      </c>
      <c r="HP236">
        <v>1.87165</v>
      </c>
      <c r="HQ236">
        <v>1.8672200000000001</v>
      </c>
      <c r="HR236">
        <v>1.8782000000000001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-1.5</v>
      </c>
      <c r="IG236">
        <v>0.47460000000000002</v>
      </c>
      <c r="IH236">
        <v>-1.5014285714286191</v>
      </c>
      <c r="II236">
        <v>0</v>
      </c>
      <c r="IJ236">
        <v>0</v>
      </c>
      <c r="IK236">
        <v>0</v>
      </c>
      <c r="IL236">
        <v>0.47462380952381272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287.8</v>
      </c>
      <c r="IU236">
        <v>4249.3999999999996</v>
      </c>
      <c r="IV236">
        <v>3.7097199999999999</v>
      </c>
      <c r="IW236">
        <v>2.5280800000000001</v>
      </c>
      <c r="IX236">
        <v>2.1484399999999999</v>
      </c>
      <c r="IY236">
        <v>2.5964399999999999</v>
      </c>
      <c r="IZ236">
        <v>2.5451700000000002</v>
      </c>
      <c r="JA236">
        <v>2.3071299999999999</v>
      </c>
      <c r="JB236">
        <v>41.222299999999997</v>
      </c>
      <c r="JC236">
        <v>15.5768</v>
      </c>
      <c r="JD236">
        <v>18</v>
      </c>
      <c r="JE236">
        <v>500.15699999999998</v>
      </c>
      <c r="JF236">
        <v>928.94799999999998</v>
      </c>
      <c r="JG236">
        <v>31.000699999999998</v>
      </c>
      <c r="JH236">
        <v>33.565800000000003</v>
      </c>
      <c r="JI236">
        <v>30</v>
      </c>
      <c r="JJ236">
        <v>33.369599999999998</v>
      </c>
      <c r="JK236">
        <v>33.286000000000001</v>
      </c>
      <c r="JL236">
        <v>74.3309</v>
      </c>
      <c r="JM236">
        <v>20.367100000000001</v>
      </c>
      <c r="JN236">
        <v>95.545699999999997</v>
      </c>
      <c r="JO236">
        <v>31</v>
      </c>
      <c r="JP236">
        <v>1474.8</v>
      </c>
      <c r="JQ236">
        <v>35.594999999999999</v>
      </c>
      <c r="JR236">
        <v>98.7453</v>
      </c>
      <c r="JS236">
        <v>98.775700000000001</v>
      </c>
    </row>
    <row r="237" spans="1:279" x14ac:dyDescent="0.2">
      <c r="A237">
        <v>222</v>
      </c>
      <c r="B237">
        <v>1656607366</v>
      </c>
      <c r="C237">
        <v>882.5</v>
      </c>
      <c r="D237" t="s">
        <v>864</v>
      </c>
      <c r="E237" t="s">
        <v>865</v>
      </c>
      <c r="F237">
        <v>4</v>
      </c>
      <c r="G237">
        <v>1656607363.6875</v>
      </c>
      <c r="H237">
        <f t="shared" si="150"/>
        <v>1.1602559460414134E-3</v>
      </c>
      <c r="I237">
        <f t="shared" si="151"/>
        <v>1.1602559460414135</v>
      </c>
      <c r="J237">
        <f t="shared" si="152"/>
        <v>13.526224663000333</v>
      </c>
      <c r="K237">
        <f t="shared" si="153"/>
        <v>1434.6112499999999</v>
      </c>
      <c r="L237">
        <f t="shared" si="154"/>
        <v>1102.4217859820417</v>
      </c>
      <c r="M237">
        <f t="shared" si="155"/>
        <v>111.50882431294798</v>
      </c>
      <c r="N237">
        <f t="shared" si="156"/>
        <v>145.10944528470577</v>
      </c>
      <c r="O237">
        <f t="shared" si="157"/>
        <v>7.3750614693522898E-2</v>
      </c>
      <c r="P237">
        <f t="shared" si="158"/>
        <v>1.6731710247704101</v>
      </c>
      <c r="Q237">
        <f t="shared" si="159"/>
        <v>7.1991086312125294E-2</v>
      </c>
      <c r="R237">
        <f t="shared" si="160"/>
        <v>4.5149019220068837E-2</v>
      </c>
      <c r="S237">
        <f t="shared" si="161"/>
        <v>194.42315286250789</v>
      </c>
      <c r="T237">
        <f t="shared" si="162"/>
        <v>35.384077128132624</v>
      </c>
      <c r="U237">
        <f t="shared" si="163"/>
        <v>33.861449999999998</v>
      </c>
      <c r="V237">
        <f t="shared" si="164"/>
        <v>5.3018559266291732</v>
      </c>
      <c r="W237">
        <f t="shared" si="165"/>
        <v>70.127403448051368</v>
      </c>
      <c r="X237">
        <f t="shared" si="166"/>
        <v>3.7445714067931108</v>
      </c>
      <c r="Y237">
        <f t="shared" si="167"/>
        <v>5.3396692629108902</v>
      </c>
      <c r="Z237">
        <f t="shared" si="168"/>
        <v>1.5572845198360623</v>
      </c>
      <c r="AA237">
        <f t="shared" si="169"/>
        <v>-51.167287220426331</v>
      </c>
      <c r="AB237">
        <f t="shared" si="170"/>
        <v>11.486351377249914</v>
      </c>
      <c r="AC237">
        <f t="shared" si="171"/>
        <v>1.5865372989133071</v>
      </c>
      <c r="AD237">
        <f t="shared" si="172"/>
        <v>156.32875431824479</v>
      </c>
      <c r="AE237">
        <f t="shared" si="173"/>
        <v>24.63631407468305</v>
      </c>
      <c r="AF237">
        <f t="shared" si="174"/>
        <v>1.1564450432596751</v>
      </c>
      <c r="AG237">
        <f t="shared" si="175"/>
        <v>13.526224663000333</v>
      </c>
      <c r="AH237">
        <v>1520.0592320904391</v>
      </c>
      <c r="AI237">
        <v>1492.921212121212</v>
      </c>
      <c r="AJ237">
        <v>1.737668263721623</v>
      </c>
      <c r="AK237">
        <v>67.047301081910973</v>
      </c>
      <c r="AL237">
        <f t="shared" si="176"/>
        <v>1.1602559460414135</v>
      </c>
      <c r="AM237">
        <v>35.627133946573437</v>
      </c>
      <c r="AN237">
        <v>37.022950349650372</v>
      </c>
      <c r="AO237">
        <v>1.3236413364425259E-4</v>
      </c>
      <c r="AP237">
        <v>77.180000000000007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19302.847904726288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1009.4900247992268</v>
      </c>
      <c r="BI237">
        <f t="shared" si="183"/>
        <v>13.526224663000333</v>
      </c>
      <c r="BJ237" t="e">
        <f t="shared" si="184"/>
        <v>#DIV/0!</v>
      </c>
      <c r="BK237">
        <f t="shared" si="185"/>
        <v>1.3399067183145773E-2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1199.98125</v>
      </c>
      <c r="CQ237">
        <f t="shared" si="197"/>
        <v>1009.4900247992268</v>
      </c>
      <c r="CR237">
        <f t="shared" si="198"/>
        <v>0.84125483193943806</v>
      </c>
      <c r="CS237">
        <f t="shared" si="199"/>
        <v>0.16202182564311557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1656607363.6875</v>
      </c>
      <c r="CZ237">
        <v>1434.6112499999999</v>
      </c>
      <c r="DA237">
        <v>1467.48125</v>
      </c>
      <c r="DB237">
        <v>37.020362499999997</v>
      </c>
      <c r="DC237">
        <v>35.628287499999999</v>
      </c>
      <c r="DD237">
        <v>1436.1112499999999</v>
      </c>
      <c r="DE237">
        <v>36.545737500000001</v>
      </c>
      <c r="DF237">
        <v>479.98837500000002</v>
      </c>
      <c r="DG237">
        <v>101.04900000000001</v>
      </c>
      <c r="DH237">
        <v>9.9966512499999993E-2</v>
      </c>
      <c r="DI237">
        <v>33.988787500000001</v>
      </c>
      <c r="DJ237">
        <v>999.9</v>
      </c>
      <c r="DK237">
        <v>33.861449999999998</v>
      </c>
      <c r="DL237">
        <v>0</v>
      </c>
      <c r="DM237">
        <v>0</v>
      </c>
      <c r="DN237">
        <v>4003.3587499999999</v>
      </c>
      <c r="DO237">
        <v>0</v>
      </c>
      <c r="DP237">
        <v>47.619937499999999</v>
      </c>
      <c r="DQ237">
        <v>-32.868875000000003</v>
      </c>
      <c r="DR237">
        <v>1489.7625</v>
      </c>
      <c r="DS237">
        <v>1521.6925000000001</v>
      </c>
      <c r="DT237">
        <v>1.3921049999999999</v>
      </c>
      <c r="DU237">
        <v>1467.48125</v>
      </c>
      <c r="DV237">
        <v>35.628287499999999</v>
      </c>
      <c r="DW237">
        <v>3.7408687500000002</v>
      </c>
      <c r="DX237">
        <v>3.6002000000000001</v>
      </c>
      <c r="DY237">
        <v>27.754525000000001</v>
      </c>
      <c r="DZ237">
        <v>27.0998375</v>
      </c>
      <c r="EA237">
        <v>1199.98125</v>
      </c>
      <c r="EB237">
        <v>0.9579995</v>
      </c>
      <c r="EC237">
        <v>4.2000587500000013E-2</v>
      </c>
      <c r="ED237">
        <v>0</v>
      </c>
      <c r="EE237">
        <v>644.84962500000006</v>
      </c>
      <c r="EF237">
        <v>5.0001600000000002</v>
      </c>
      <c r="EG237">
        <v>8659.4412499999999</v>
      </c>
      <c r="EH237">
        <v>9515.0162500000006</v>
      </c>
      <c r="EI237">
        <v>49.25</v>
      </c>
      <c r="EJ237">
        <v>50.936999999999998</v>
      </c>
      <c r="EK237">
        <v>50.375</v>
      </c>
      <c r="EL237">
        <v>50.288749999999993</v>
      </c>
      <c r="EM237">
        <v>50.882750000000001</v>
      </c>
      <c r="EN237">
        <v>1144.7887499999999</v>
      </c>
      <c r="EO237">
        <v>50.192500000000003</v>
      </c>
      <c r="EP237">
        <v>0</v>
      </c>
      <c r="EQ237">
        <v>11934.399999856951</v>
      </c>
      <c r="ER237">
        <v>0</v>
      </c>
      <c r="ES237">
        <v>644.73448000000008</v>
      </c>
      <c r="ET237">
        <v>1.477538470413049</v>
      </c>
      <c r="EU237">
        <v>8.8023074160379835</v>
      </c>
      <c r="EV237">
        <v>8672.4344000000001</v>
      </c>
      <c r="EW237">
        <v>15</v>
      </c>
      <c r="EX237">
        <v>1656590095.5</v>
      </c>
      <c r="EY237" t="s">
        <v>416</v>
      </c>
      <c r="EZ237">
        <v>1656590095.5</v>
      </c>
      <c r="FA237">
        <v>1656352397</v>
      </c>
      <c r="FB237">
        <v>2</v>
      </c>
      <c r="FC237">
        <v>-0.995</v>
      </c>
      <c r="FD237">
        <v>0.47499999999999998</v>
      </c>
      <c r="FE237">
        <v>-1.5009999999999999</v>
      </c>
      <c r="FF237">
        <v>0.47499999999999998</v>
      </c>
      <c r="FG237">
        <v>427</v>
      </c>
      <c r="FH237">
        <v>33</v>
      </c>
      <c r="FI237">
        <v>0.32</v>
      </c>
      <c r="FJ237">
        <v>0.2</v>
      </c>
      <c r="FK237">
        <v>-32.751556097560979</v>
      </c>
      <c r="FL237">
        <v>-0.27467038327526699</v>
      </c>
      <c r="FM237">
        <v>7.3616657210969119E-2</v>
      </c>
      <c r="FN237">
        <v>1</v>
      </c>
      <c r="FO237">
        <v>644.58861764705875</v>
      </c>
      <c r="FP237">
        <v>1.846218494226459</v>
      </c>
      <c r="FQ237">
        <v>0.24962548591439121</v>
      </c>
      <c r="FR237">
        <v>0</v>
      </c>
      <c r="FS237">
        <v>1.392008048780488</v>
      </c>
      <c r="FT237">
        <v>-1.506522648083602E-2</v>
      </c>
      <c r="FU237">
        <v>2.2571633606464558E-3</v>
      </c>
      <c r="FV237">
        <v>1</v>
      </c>
      <c r="FW237">
        <v>2</v>
      </c>
      <c r="FX237">
        <v>3</v>
      </c>
      <c r="FY237" t="s">
        <v>658</v>
      </c>
      <c r="FZ237">
        <v>2.9743499999999998</v>
      </c>
      <c r="GA237">
        <v>2.86382</v>
      </c>
      <c r="GB237">
        <v>0.22872999999999999</v>
      </c>
      <c r="GC237">
        <v>0.23465900000000001</v>
      </c>
      <c r="GD237">
        <v>0.14944199999999999</v>
      </c>
      <c r="GE237">
        <v>0.14844399999999999</v>
      </c>
      <c r="GF237">
        <v>26725.3</v>
      </c>
      <c r="GG237">
        <v>23091.9</v>
      </c>
      <c r="GH237">
        <v>30973.7</v>
      </c>
      <c r="GI237">
        <v>28121</v>
      </c>
      <c r="GJ237">
        <v>34728.6</v>
      </c>
      <c r="GK237">
        <v>33826.300000000003</v>
      </c>
      <c r="GL237">
        <v>40402.9</v>
      </c>
      <c r="GM237">
        <v>39237.300000000003</v>
      </c>
      <c r="GN237">
        <v>2.06603</v>
      </c>
      <c r="GO237">
        <v>2.39438</v>
      </c>
      <c r="GP237">
        <v>0</v>
      </c>
      <c r="GQ237">
        <v>0.17504</v>
      </c>
      <c r="GR237">
        <v>999.9</v>
      </c>
      <c r="GS237">
        <v>31.0319</v>
      </c>
      <c r="GT237">
        <v>67</v>
      </c>
      <c r="GU237">
        <v>37.299999999999997</v>
      </c>
      <c r="GV237">
        <v>42.4953</v>
      </c>
      <c r="GW237">
        <v>23.9116</v>
      </c>
      <c r="GX237">
        <v>16.310099999999998</v>
      </c>
      <c r="GY237">
        <v>2</v>
      </c>
      <c r="GZ237">
        <v>0.467835</v>
      </c>
      <c r="HA237">
        <v>0.38397900000000001</v>
      </c>
      <c r="HB237">
        <v>20.212599999999998</v>
      </c>
      <c r="HC237">
        <v>5.2157900000000001</v>
      </c>
      <c r="HD237">
        <v>11.9682</v>
      </c>
      <c r="HE237">
        <v>4.9918500000000003</v>
      </c>
      <c r="HF237">
        <v>3.2925</v>
      </c>
      <c r="HG237">
        <v>6319.7</v>
      </c>
      <c r="HH237">
        <v>9999</v>
      </c>
      <c r="HI237">
        <v>9999</v>
      </c>
      <c r="HJ237">
        <v>493</v>
      </c>
      <c r="HK237">
        <v>4.9713599999999998</v>
      </c>
      <c r="HL237">
        <v>1.8744000000000001</v>
      </c>
      <c r="HM237">
        <v>1.87073</v>
      </c>
      <c r="HN237">
        <v>1.87032</v>
      </c>
      <c r="HO237">
        <v>1.875</v>
      </c>
      <c r="HP237">
        <v>1.8716699999999999</v>
      </c>
      <c r="HQ237">
        <v>1.8672200000000001</v>
      </c>
      <c r="HR237">
        <v>1.8782000000000001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-1.5</v>
      </c>
      <c r="IG237">
        <v>0.47470000000000001</v>
      </c>
      <c r="IH237">
        <v>-1.5014285714286191</v>
      </c>
      <c r="II237">
        <v>0</v>
      </c>
      <c r="IJ237">
        <v>0</v>
      </c>
      <c r="IK237">
        <v>0</v>
      </c>
      <c r="IL237">
        <v>0.47462380952381272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287.8</v>
      </c>
      <c r="IU237">
        <v>4249.5</v>
      </c>
      <c r="IV237">
        <v>3.7231399999999999</v>
      </c>
      <c r="IW237">
        <v>2.52319</v>
      </c>
      <c r="IX237">
        <v>2.1484399999999999</v>
      </c>
      <c r="IY237">
        <v>2.5976599999999999</v>
      </c>
      <c r="IZ237">
        <v>2.5451700000000002</v>
      </c>
      <c r="JA237">
        <v>2.3022499999999999</v>
      </c>
      <c r="JB237">
        <v>41.222299999999997</v>
      </c>
      <c r="JC237">
        <v>15.5855</v>
      </c>
      <c r="JD237">
        <v>18</v>
      </c>
      <c r="JE237">
        <v>500.20400000000001</v>
      </c>
      <c r="JF237">
        <v>928.76400000000001</v>
      </c>
      <c r="JG237">
        <v>31.000800000000002</v>
      </c>
      <c r="JH237">
        <v>33.563000000000002</v>
      </c>
      <c r="JI237">
        <v>30</v>
      </c>
      <c r="JJ237">
        <v>33.369599999999998</v>
      </c>
      <c r="JK237">
        <v>33.287599999999998</v>
      </c>
      <c r="JL237">
        <v>74.596699999999998</v>
      </c>
      <c r="JM237">
        <v>20.367100000000001</v>
      </c>
      <c r="JN237">
        <v>95.545699999999997</v>
      </c>
      <c r="JO237">
        <v>31</v>
      </c>
      <c r="JP237">
        <v>1481.48</v>
      </c>
      <c r="JQ237">
        <v>35.592100000000002</v>
      </c>
      <c r="JR237">
        <v>98.745800000000003</v>
      </c>
      <c r="JS237">
        <v>98.774799999999999</v>
      </c>
    </row>
    <row r="238" spans="1:279" x14ac:dyDescent="0.2">
      <c r="A238">
        <v>223</v>
      </c>
      <c r="B238">
        <v>1656607370</v>
      </c>
      <c r="C238">
        <v>886.5</v>
      </c>
      <c r="D238" t="s">
        <v>866</v>
      </c>
      <c r="E238" t="s">
        <v>867</v>
      </c>
      <c r="F238">
        <v>4</v>
      </c>
      <c r="G238">
        <v>1656607368</v>
      </c>
      <c r="H238">
        <f t="shared" si="150"/>
        <v>1.1626273655953613E-3</v>
      </c>
      <c r="I238">
        <f t="shared" si="151"/>
        <v>1.1626273655953614</v>
      </c>
      <c r="J238">
        <f t="shared" si="152"/>
        <v>13.558041144639926</v>
      </c>
      <c r="K238">
        <f t="shared" si="153"/>
        <v>1441.85</v>
      </c>
      <c r="L238">
        <f t="shared" si="154"/>
        <v>1109.0686169337148</v>
      </c>
      <c r="M238">
        <f t="shared" si="155"/>
        <v>112.17959220721255</v>
      </c>
      <c r="N238">
        <f t="shared" si="156"/>
        <v>145.83961943775424</v>
      </c>
      <c r="O238">
        <f t="shared" si="157"/>
        <v>7.3833657800199223E-2</v>
      </c>
      <c r="P238">
        <f t="shared" si="158"/>
        <v>1.6710070322470632</v>
      </c>
      <c r="Q238">
        <f t="shared" si="159"/>
        <v>7.206799089987441E-2</v>
      </c>
      <c r="R238">
        <f t="shared" si="160"/>
        <v>4.5197615629149826E-2</v>
      </c>
      <c r="S238">
        <f t="shared" si="161"/>
        <v>194.41963675534384</v>
      </c>
      <c r="T238">
        <f t="shared" si="162"/>
        <v>35.387674919675462</v>
      </c>
      <c r="U238">
        <f t="shared" si="163"/>
        <v>33.868042857142846</v>
      </c>
      <c r="V238">
        <f t="shared" si="164"/>
        <v>5.303807967494417</v>
      </c>
      <c r="W238">
        <f t="shared" si="165"/>
        <v>70.124318365461562</v>
      </c>
      <c r="X238">
        <f t="shared" si="166"/>
        <v>3.7450479106920826</v>
      </c>
      <c r="Y238">
        <f t="shared" si="167"/>
        <v>5.3405836919145546</v>
      </c>
      <c r="Z238">
        <f t="shared" si="168"/>
        <v>1.5587600568023343</v>
      </c>
      <c r="AA238">
        <f t="shared" si="169"/>
        <v>-51.271866822755435</v>
      </c>
      <c r="AB238">
        <f t="shared" si="170"/>
        <v>11.154098554840068</v>
      </c>
      <c r="AC238">
        <f t="shared" si="171"/>
        <v>1.5427133271270752</v>
      </c>
      <c r="AD238">
        <f t="shared" si="172"/>
        <v>155.84458181455554</v>
      </c>
      <c r="AE238">
        <f t="shared" si="173"/>
        <v>24.649809400201253</v>
      </c>
      <c r="AF238">
        <f t="shared" si="174"/>
        <v>1.1583565245351832</v>
      </c>
      <c r="AG238">
        <f t="shared" si="175"/>
        <v>13.558041144639926</v>
      </c>
      <c r="AH238">
        <v>1527.0684844085081</v>
      </c>
      <c r="AI238">
        <v>1499.8865454545451</v>
      </c>
      <c r="AJ238">
        <v>1.738728078651878</v>
      </c>
      <c r="AK238">
        <v>67.047301081910973</v>
      </c>
      <c r="AL238">
        <f t="shared" si="176"/>
        <v>1.1626273655953614</v>
      </c>
      <c r="AM238">
        <v>35.628899196503497</v>
      </c>
      <c r="AN238">
        <v>37.027980419580437</v>
      </c>
      <c r="AO238">
        <v>4.2442890443325822E-5</v>
      </c>
      <c r="AP238">
        <v>77.180000000000007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19250.483079229198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1009.4710283706441</v>
      </c>
      <c r="BI238">
        <f t="shared" si="183"/>
        <v>13.558041144639926</v>
      </c>
      <c r="BJ238" t="e">
        <f t="shared" si="184"/>
        <v>#DIV/0!</v>
      </c>
      <c r="BK238">
        <f t="shared" si="185"/>
        <v>1.3430837303496999E-2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1199.9585714285711</v>
      </c>
      <c r="CQ238">
        <f t="shared" si="197"/>
        <v>1009.4710283706441</v>
      </c>
      <c r="CR238">
        <f t="shared" si="198"/>
        <v>0.84125490029947592</v>
      </c>
      <c r="CS238">
        <f t="shared" si="199"/>
        <v>0.16202195757798868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1656607368</v>
      </c>
      <c r="CZ238">
        <v>1441.85</v>
      </c>
      <c r="DA238">
        <v>1474.747142857143</v>
      </c>
      <c r="DB238">
        <v>37.025585714285718</v>
      </c>
      <c r="DC238">
        <v>35.631371428571427</v>
      </c>
      <c r="DD238">
        <v>1443.3528571428569</v>
      </c>
      <c r="DE238">
        <v>36.550957142857143</v>
      </c>
      <c r="DF238">
        <v>480.04142857142858</v>
      </c>
      <c r="DG238">
        <v>101.0475714285714</v>
      </c>
      <c r="DH238">
        <v>9.999554285714285E-2</v>
      </c>
      <c r="DI238">
        <v>33.991857142857143</v>
      </c>
      <c r="DJ238">
        <v>999.89999999999986</v>
      </c>
      <c r="DK238">
        <v>33.868042857142846</v>
      </c>
      <c r="DL238">
        <v>0</v>
      </c>
      <c r="DM238">
        <v>0</v>
      </c>
      <c r="DN238">
        <v>3994.7314285714278</v>
      </c>
      <c r="DO238">
        <v>0</v>
      </c>
      <c r="DP238">
        <v>46.307414285714287</v>
      </c>
      <c r="DQ238">
        <v>-32.899271428571417</v>
      </c>
      <c r="DR238">
        <v>1497.285714285714</v>
      </c>
      <c r="DS238">
        <v>1529.235714285714</v>
      </c>
      <c r="DT238">
        <v>1.3942328571428571</v>
      </c>
      <c r="DU238">
        <v>1474.747142857143</v>
      </c>
      <c r="DV238">
        <v>35.631371428571427</v>
      </c>
      <c r="DW238">
        <v>3.7413471428571432</v>
      </c>
      <c r="DX238">
        <v>3.600462857142857</v>
      </c>
      <c r="DY238">
        <v>27.756685714285709</v>
      </c>
      <c r="DZ238">
        <v>27.10105714285714</v>
      </c>
      <c r="EA238">
        <v>1199.9585714285711</v>
      </c>
      <c r="EB238">
        <v>0.95799699999999999</v>
      </c>
      <c r="EC238">
        <v>4.2002914285714288E-2</v>
      </c>
      <c r="ED238">
        <v>0</v>
      </c>
      <c r="EE238">
        <v>644.97928571428565</v>
      </c>
      <c r="EF238">
        <v>5.0001600000000002</v>
      </c>
      <c r="EG238">
        <v>8667.8828571428567</v>
      </c>
      <c r="EH238">
        <v>9514.841428571428</v>
      </c>
      <c r="EI238">
        <v>49.223000000000013</v>
      </c>
      <c r="EJ238">
        <v>50.910428571428582</v>
      </c>
      <c r="EK238">
        <v>50.348000000000013</v>
      </c>
      <c r="EL238">
        <v>50.294285714285721</v>
      </c>
      <c r="EM238">
        <v>50.875</v>
      </c>
      <c r="EN238">
        <v>1144.764285714286</v>
      </c>
      <c r="EO238">
        <v>50.194285714285719</v>
      </c>
      <c r="EP238">
        <v>0</v>
      </c>
      <c r="EQ238">
        <v>11938</v>
      </c>
      <c r="ER238">
        <v>0</v>
      </c>
      <c r="ES238">
        <v>644.84860000000003</v>
      </c>
      <c r="ET238">
        <v>1.203769228491167</v>
      </c>
      <c r="EU238">
        <v>-159.55076937829301</v>
      </c>
      <c r="EV238">
        <v>8675.6488000000008</v>
      </c>
      <c r="EW238">
        <v>15</v>
      </c>
      <c r="EX238">
        <v>1656590095.5</v>
      </c>
      <c r="EY238" t="s">
        <v>416</v>
      </c>
      <c r="EZ238">
        <v>1656590095.5</v>
      </c>
      <c r="FA238">
        <v>1656352397</v>
      </c>
      <c r="FB238">
        <v>2</v>
      </c>
      <c r="FC238">
        <v>-0.995</v>
      </c>
      <c r="FD238">
        <v>0.47499999999999998</v>
      </c>
      <c r="FE238">
        <v>-1.5009999999999999</v>
      </c>
      <c r="FF238">
        <v>0.47499999999999998</v>
      </c>
      <c r="FG238">
        <v>427</v>
      </c>
      <c r="FH238">
        <v>33</v>
      </c>
      <c r="FI238">
        <v>0.32</v>
      </c>
      <c r="FJ238">
        <v>0.2</v>
      </c>
      <c r="FK238">
        <v>-32.78610243902439</v>
      </c>
      <c r="FL238">
        <v>-0.53987456445999227</v>
      </c>
      <c r="FM238">
        <v>8.813095989271949E-2</v>
      </c>
      <c r="FN238">
        <v>0</v>
      </c>
      <c r="FO238">
        <v>644.70132352941187</v>
      </c>
      <c r="FP238">
        <v>1.704369752698935</v>
      </c>
      <c r="FQ238">
        <v>0.24332714852862941</v>
      </c>
      <c r="FR238">
        <v>0</v>
      </c>
      <c r="FS238">
        <v>1.3920509756097561</v>
      </c>
      <c r="FT238">
        <v>-4.7088501742177796E-3</v>
      </c>
      <c r="FU238">
        <v>2.2959038869128688E-3</v>
      </c>
      <c r="FV238">
        <v>1</v>
      </c>
      <c r="FW238">
        <v>1</v>
      </c>
      <c r="FX238">
        <v>3</v>
      </c>
      <c r="FY238" t="s">
        <v>417</v>
      </c>
      <c r="FZ238">
        <v>2.9743400000000002</v>
      </c>
      <c r="GA238">
        <v>2.86382</v>
      </c>
      <c r="GB238">
        <v>0.229382</v>
      </c>
      <c r="GC238">
        <v>0.23530499999999999</v>
      </c>
      <c r="GD238">
        <v>0.149454</v>
      </c>
      <c r="GE238">
        <v>0.148447</v>
      </c>
      <c r="GF238">
        <v>26702.5</v>
      </c>
      <c r="GG238">
        <v>23072.3</v>
      </c>
      <c r="GH238">
        <v>30973.599999999999</v>
      </c>
      <c r="GI238">
        <v>28121</v>
      </c>
      <c r="GJ238">
        <v>34728</v>
      </c>
      <c r="GK238">
        <v>33826</v>
      </c>
      <c r="GL238">
        <v>40402.699999999997</v>
      </c>
      <c r="GM238">
        <v>39237.1</v>
      </c>
      <c r="GN238">
        <v>2.0661200000000002</v>
      </c>
      <c r="GO238">
        <v>2.3943500000000002</v>
      </c>
      <c r="GP238">
        <v>0</v>
      </c>
      <c r="GQ238">
        <v>0.17474600000000001</v>
      </c>
      <c r="GR238">
        <v>999.9</v>
      </c>
      <c r="GS238">
        <v>31.035299999999999</v>
      </c>
      <c r="GT238">
        <v>67</v>
      </c>
      <c r="GU238">
        <v>37.299999999999997</v>
      </c>
      <c r="GV238">
        <v>42.494199999999999</v>
      </c>
      <c r="GW238">
        <v>23.781600000000001</v>
      </c>
      <c r="GX238">
        <v>16.386199999999999</v>
      </c>
      <c r="GY238">
        <v>2</v>
      </c>
      <c r="GZ238">
        <v>0.46785100000000002</v>
      </c>
      <c r="HA238">
        <v>0.38730700000000001</v>
      </c>
      <c r="HB238">
        <v>20.212800000000001</v>
      </c>
      <c r="HC238">
        <v>5.2156399999999996</v>
      </c>
      <c r="HD238">
        <v>11.968299999999999</v>
      </c>
      <c r="HE238">
        <v>4.9920499999999999</v>
      </c>
      <c r="HF238">
        <v>3.2925</v>
      </c>
      <c r="HG238">
        <v>6319.7</v>
      </c>
      <c r="HH238">
        <v>9999</v>
      </c>
      <c r="HI238">
        <v>9999</v>
      </c>
      <c r="HJ238">
        <v>493</v>
      </c>
      <c r="HK238">
        <v>4.9713900000000004</v>
      </c>
      <c r="HL238">
        <v>1.8744000000000001</v>
      </c>
      <c r="HM238">
        <v>1.87073</v>
      </c>
      <c r="HN238">
        <v>1.87033</v>
      </c>
      <c r="HO238">
        <v>1.875</v>
      </c>
      <c r="HP238">
        <v>1.8716699999999999</v>
      </c>
      <c r="HQ238">
        <v>1.8672</v>
      </c>
      <c r="HR238">
        <v>1.8782000000000001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-1.5</v>
      </c>
      <c r="IG238">
        <v>0.47460000000000002</v>
      </c>
      <c r="IH238">
        <v>-1.5014285714286191</v>
      </c>
      <c r="II238">
        <v>0</v>
      </c>
      <c r="IJ238">
        <v>0</v>
      </c>
      <c r="IK238">
        <v>0</v>
      </c>
      <c r="IL238">
        <v>0.47462380952381272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287.89999999999998</v>
      </c>
      <c r="IU238">
        <v>4249.6000000000004</v>
      </c>
      <c r="IV238">
        <v>3.7365699999999999</v>
      </c>
      <c r="IW238">
        <v>2.52441</v>
      </c>
      <c r="IX238">
        <v>2.1484399999999999</v>
      </c>
      <c r="IY238">
        <v>2.5964399999999999</v>
      </c>
      <c r="IZ238">
        <v>2.5451700000000002</v>
      </c>
      <c r="JA238">
        <v>2.3071299999999999</v>
      </c>
      <c r="JB238">
        <v>41.222299999999997</v>
      </c>
      <c r="JC238">
        <v>15.5943</v>
      </c>
      <c r="JD238">
        <v>18</v>
      </c>
      <c r="JE238">
        <v>500.267</v>
      </c>
      <c r="JF238">
        <v>928.74699999999996</v>
      </c>
      <c r="JG238">
        <v>31.000900000000001</v>
      </c>
      <c r="JH238">
        <v>33.563000000000002</v>
      </c>
      <c r="JI238">
        <v>30</v>
      </c>
      <c r="JJ238">
        <v>33.369599999999998</v>
      </c>
      <c r="JK238">
        <v>33.2883</v>
      </c>
      <c r="JL238">
        <v>74.865899999999996</v>
      </c>
      <c r="JM238">
        <v>20.367100000000001</v>
      </c>
      <c r="JN238">
        <v>95.545699999999997</v>
      </c>
      <c r="JO238">
        <v>31</v>
      </c>
      <c r="JP238">
        <v>1488.16</v>
      </c>
      <c r="JQ238">
        <v>35.590499999999999</v>
      </c>
      <c r="JR238">
        <v>98.7453</v>
      </c>
      <c r="JS238">
        <v>98.774600000000007</v>
      </c>
    </row>
    <row r="239" spans="1:279" x14ac:dyDescent="0.2">
      <c r="A239">
        <v>224</v>
      </c>
      <c r="B239">
        <v>1656607374</v>
      </c>
      <c r="C239">
        <v>890.5</v>
      </c>
      <c r="D239" t="s">
        <v>868</v>
      </c>
      <c r="E239" t="s">
        <v>869</v>
      </c>
      <c r="F239">
        <v>4</v>
      </c>
      <c r="G239">
        <v>1656607371.6875</v>
      </c>
      <c r="H239">
        <f t="shared" si="150"/>
        <v>1.1640205796014642E-3</v>
      </c>
      <c r="I239">
        <f t="shared" si="151"/>
        <v>1.1640205796014642</v>
      </c>
      <c r="J239">
        <f t="shared" si="152"/>
        <v>13.885443281460473</v>
      </c>
      <c r="K239">
        <f t="shared" si="153"/>
        <v>1447.93</v>
      </c>
      <c r="L239">
        <f t="shared" si="154"/>
        <v>1108.2645447467801</v>
      </c>
      <c r="M239">
        <f t="shared" si="155"/>
        <v>112.09874165947495</v>
      </c>
      <c r="N239">
        <f t="shared" si="156"/>
        <v>146.45522297033236</v>
      </c>
      <c r="O239">
        <f t="shared" si="157"/>
        <v>7.3935531485191122E-2</v>
      </c>
      <c r="P239">
        <f t="shared" si="158"/>
        <v>1.6729082667063289</v>
      </c>
      <c r="Q239">
        <f t="shared" si="159"/>
        <v>7.2167011991664712E-2</v>
      </c>
      <c r="R239">
        <f t="shared" si="160"/>
        <v>4.5259753594238561E-2</v>
      </c>
      <c r="S239">
        <f t="shared" si="161"/>
        <v>194.42765136255616</v>
      </c>
      <c r="T239">
        <f t="shared" si="162"/>
        <v>35.390920124896702</v>
      </c>
      <c r="U239">
        <f t="shared" si="163"/>
        <v>33.868737499999988</v>
      </c>
      <c r="V239">
        <f t="shared" si="164"/>
        <v>5.3040136766648001</v>
      </c>
      <c r="W239">
        <f t="shared" si="165"/>
        <v>70.113047984097236</v>
      </c>
      <c r="X239">
        <f t="shared" si="166"/>
        <v>3.7455255950735555</v>
      </c>
      <c r="Y239">
        <f t="shared" si="167"/>
        <v>5.3421234745394335</v>
      </c>
      <c r="Z239">
        <f t="shared" si="168"/>
        <v>1.5584880815912445</v>
      </c>
      <c r="AA239">
        <f t="shared" si="169"/>
        <v>-51.333307560424572</v>
      </c>
      <c r="AB239">
        <f t="shared" si="170"/>
        <v>11.570227877019343</v>
      </c>
      <c r="AC239">
        <f t="shared" si="171"/>
        <v>1.5984949211398625</v>
      </c>
      <c r="AD239">
        <f t="shared" si="172"/>
        <v>156.26306660029078</v>
      </c>
      <c r="AE239">
        <f t="shared" si="173"/>
        <v>24.71010946175014</v>
      </c>
      <c r="AF239">
        <f t="shared" si="174"/>
        <v>1.1633224744188071</v>
      </c>
      <c r="AG239">
        <f t="shared" si="175"/>
        <v>13.885443281460473</v>
      </c>
      <c r="AH239">
        <v>1534.009775157532</v>
      </c>
      <c r="AI239">
        <v>1506.664666666667</v>
      </c>
      <c r="AJ239">
        <v>1.691357850316749</v>
      </c>
      <c r="AK239">
        <v>67.047301081910973</v>
      </c>
      <c r="AL239">
        <f t="shared" si="176"/>
        <v>1.1640205796014642</v>
      </c>
      <c r="AM239">
        <v>35.631279490069907</v>
      </c>
      <c r="AN239">
        <v>37.032014685314721</v>
      </c>
      <c r="AO239">
        <v>5.1453776993112683E-5</v>
      </c>
      <c r="AP239">
        <v>77.180000000000007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19296.03387954177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1009.5150747992518</v>
      </c>
      <c r="BI239">
        <f t="shared" si="183"/>
        <v>13.885443281460473</v>
      </c>
      <c r="BJ239" t="e">
        <f t="shared" si="184"/>
        <v>#DIV/0!</v>
      </c>
      <c r="BK239">
        <f t="shared" si="185"/>
        <v>1.3754567542462581E-2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1200.01125</v>
      </c>
      <c r="CQ239">
        <f t="shared" si="197"/>
        <v>1009.5150747992518</v>
      </c>
      <c r="CR239">
        <f t="shared" si="198"/>
        <v>0.84125467557012634</v>
      </c>
      <c r="CS239">
        <f t="shared" si="199"/>
        <v>0.16202152385034405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1656607371.6875</v>
      </c>
      <c r="CZ239">
        <v>1447.93</v>
      </c>
      <c r="DA239">
        <v>1480.9212500000001</v>
      </c>
      <c r="DB239">
        <v>37.030149999999999</v>
      </c>
      <c r="DC239">
        <v>35.629925</v>
      </c>
      <c r="DD239">
        <v>1449.4324999999999</v>
      </c>
      <c r="DE239">
        <v>36.555499999999988</v>
      </c>
      <c r="DF239">
        <v>480.027625</v>
      </c>
      <c r="DG239">
        <v>101.048</v>
      </c>
      <c r="DH239">
        <v>9.9999537499999999E-2</v>
      </c>
      <c r="DI239">
        <v>33.997024999999987</v>
      </c>
      <c r="DJ239">
        <v>999.9</v>
      </c>
      <c r="DK239">
        <v>33.868737499999988</v>
      </c>
      <c r="DL239">
        <v>0</v>
      </c>
      <c r="DM239">
        <v>0</v>
      </c>
      <c r="DN239">
        <v>4002.34375</v>
      </c>
      <c r="DO239">
        <v>0</v>
      </c>
      <c r="DP239">
        <v>45.696212499999987</v>
      </c>
      <c r="DQ239">
        <v>-32.992962499999997</v>
      </c>
      <c r="DR239">
        <v>1503.6075000000001</v>
      </c>
      <c r="DS239">
        <v>1535.6387500000001</v>
      </c>
      <c r="DT239">
        <v>1.40022</v>
      </c>
      <c r="DU239">
        <v>1480.9212500000001</v>
      </c>
      <c r="DV239">
        <v>35.629925</v>
      </c>
      <c r="DW239">
        <v>3.7418225000000001</v>
      </c>
      <c r="DX239">
        <v>3.60033125</v>
      </c>
      <c r="DY239">
        <v>27.758862499999999</v>
      </c>
      <c r="DZ239">
        <v>27.100462499999999</v>
      </c>
      <c r="EA239">
        <v>1200.01125</v>
      </c>
      <c r="EB239">
        <v>0.95800525000000003</v>
      </c>
      <c r="EC239">
        <v>4.1994774999999998E-2</v>
      </c>
      <c r="ED239">
        <v>0</v>
      </c>
      <c r="EE239">
        <v>645.10424999999998</v>
      </c>
      <c r="EF239">
        <v>5.0001600000000002</v>
      </c>
      <c r="EG239">
        <v>8642.411250000001</v>
      </c>
      <c r="EH239">
        <v>9515.2662500000006</v>
      </c>
      <c r="EI239">
        <v>49.242125000000001</v>
      </c>
      <c r="EJ239">
        <v>50.929250000000003</v>
      </c>
      <c r="EK239">
        <v>50.367125000000001</v>
      </c>
      <c r="EL239">
        <v>50.312249999999999</v>
      </c>
      <c r="EM239">
        <v>50.875</v>
      </c>
      <c r="EN239">
        <v>1144.82375</v>
      </c>
      <c r="EO239">
        <v>50.1875</v>
      </c>
      <c r="EP239">
        <v>0</v>
      </c>
      <c r="EQ239">
        <v>11942.20000004768</v>
      </c>
      <c r="ER239">
        <v>0</v>
      </c>
      <c r="ES239">
        <v>644.93088461538468</v>
      </c>
      <c r="ET239">
        <v>1.5763076875643369</v>
      </c>
      <c r="EU239">
        <v>-188.75418785230301</v>
      </c>
      <c r="EV239">
        <v>8664.0461538461532</v>
      </c>
      <c r="EW239">
        <v>15</v>
      </c>
      <c r="EX239">
        <v>1656590095.5</v>
      </c>
      <c r="EY239" t="s">
        <v>416</v>
      </c>
      <c r="EZ239">
        <v>1656590095.5</v>
      </c>
      <c r="FA239">
        <v>1656352397</v>
      </c>
      <c r="FB239">
        <v>2</v>
      </c>
      <c r="FC239">
        <v>-0.995</v>
      </c>
      <c r="FD239">
        <v>0.47499999999999998</v>
      </c>
      <c r="FE239">
        <v>-1.5009999999999999</v>
      </c>
      <c r="FF239">
        <v>0.47499999999999998</v>
      </c>
      <c r="FG239">
        <v>427</v>
      </c>
      <c r="FH239">
        <v>33</v>
      </c>
      <c r="FI239">
        <v>0.32</v>
      </c>
      <c r="FJ239">
        <v>0.2</v>
      </c>
      <c r="FK239">
        <v>-32.816287804878037</v>
      </c>
      <c r="FL239">
        <v>-1.0469351916376159</v>
      </c>
      <c r="FM239">
        <v>0.11009942999591479</v>
      </c>
      <c r="FN239">
        <v>0</v>
      </c>
      <c r="FO239">
        <v>644.84582352941175</v>
      </c>
      <c r="FP239">
        <v>1.48006111848485</v>
      </c>
      <c r="FQ239">
        <v>0.2266737057052057</v>
      </c>
      <c r="FR239">
        <v>0</v>
      </c>
      <c r="FS239">
        <v>1.3928207317073169</v>
      </c>
      <c r="FT239">
        <v>2.7327595818815841E-2</v>
      </c>
      <c r="FU239">
        <v>3.58435515869015E-3</v>
      </c>
      <c r="FV239">
        <v>1</v>
      </c>
      <c r="FW239">
        <v>1</v>
      </c>
      <c r="FX239">
        <v>3</v>
      </c>
      <c r="FY239" t="s">
        <v>417</v>
      </c>
      <c r="FZ239">
        <v>2.9744100000000002</v>
      </c>
      <c r="GA239">
        <v>2.86381</v>
      </c>
      <c r="GB239">
        <v>0.23002</v>
      </c>
      <c r="GC239">
        <v>0.235959</v>
      </c>
      <c r="GD239">
        <v>0.14947099999999999</v>
      </c>
      <c r="GE239">
        <v>0.14844599999999999</v>
      </c>
      <c r="GF239">
        <v>26679.7</v>
      </c>
      <c r="GG239">
        <v>23052.5</v>
      </c>
      <c r="GH239">
        <v>30972.9</v>
      </c>
      <c r="GI239">
        <v>28121</v>
      </c>
      <c r="GJ239">
        <v>34726.5</v>
      </c>
      <c r="GK239">
        <v>33825.699999999997</v>
      </c>
      <c r="GL239">
        <v>40401.699999999997</v>
      </c>
      <c r="GM239">
        <v>39236.800000000003</v>
      </c>
      <c r="GN239">
        <v>2.06603</v>
      </c>
      <c r="GO239">
        <v>2.3946000000000001</v>
      </c>
      <c r="GP239">
        <v>0</v>
      </c>
      <c r="GQ239">
        <v>0.17467099999999999</v>
      </c>
      <c r="GR239">
        <v>999.9</v>
      </c>
      <c r="GS239">
        <v>31.039899999999999</v>
      </c>
      <c r="GT239">
        <v>67</v>
      </c>
      <c r="GU239">
        <v>37.299999999999997</v>
      </c>
      <c r="GV239">
        <v>42.492600000000003</v>
      </c>
      <c r="GW239">
        <v>24.041599999999999</v>
      </c>
      <c r="GX239">
        <v>16.189900000000002</v>
      </c>
      <c r="GY239">
        <v>2</v>
      </c>
      <c r="GZ239">
        <v>0.46782800000000002</v>
      </c>
      <c r="HA239">
        <v>0.39103199999999999</v>
      </c>
      <c r="HB239">
        <v>20.212800000000001</v>
      </c>
      <c r="HC239">
        <v>5.2157900000000001</v>
      </c>
      <c r="HD239">
        <v>11.968299999999999</v>
      </c>
      <c r="HE239">
        <v>4.9919000000000002</v>
      </c>
      <c r="HF239">
        <v>3.2925</v>
      </c>
      <c r="HG239">
        <v>6320.1</v>
      </c>
      <c r="HH239">
        <v>9999</v>
      </c>
      <c r="HI239">
        <v>9999</v>
      </c>
      <c r="HJ239">
        <v>493</v>
      </c>
      <c r="HK239">
        <v>4.9713599999999998</v>
      </c>
      <c r="HL239">
        <v>1.8744000000000001</v>
      </c>
      <c r="HM239">
        <v>1.87073</v>
      </c>
      <c r="HN239">
        <v>1.87032</v>
      </c>
      <c r="HO239">
        <v>1.875</v>
      </c>
      <c r="HP239">
        <v>1.87165</v>
      </c>
      <c r="HQ239">
        <v>1.86721</v>
      </c>
      <c r="HR239">
        <v>1.8782000000000001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-1.51</v>
      </c>
      <c r="IG239">
        <v>0.47460000000000002</v>
      </c>
      <c r="IH239">
        <v>-1.5014285714286191</v>
      </c>
      <c r="II239">
        <v>0</v>
      </c>
      <c r="IJ239">
        <v>0</v>
      </c>
      <c r="IK239">
        <v>0</v>
      </c>
      <c r="IL239">
        <v>0.47462380952381272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288</v>
      </c>
      <c r="IU239">
        <v>4249.6000000000004</v>
      </c>
      <c r="IV239">
        <v>3.75</v>
      </c>
      <c r="IW239">
        <v>2.52441</v>
      </c>
      <c r="IX239">
        <v>2.1484399999999999</v>
      </c>
      <c r="IY239">
        <v>2.5964399999999999</v>
      </c>
      <c r="IZ239">
        <v>2.5451700000000002</v>
      </c>
      <c r="JA239">
        <v>2.2436500000000001</v>
      </c>
      <c r="JB239">
        <v>41.196399999999997</v>
      </c>
      <c r="JC239">
        <v>15.5768</v>
      </c>
      <c r="JD239">
        <v>18</v>
      </c>
      <c r="JE239">
        <v>500.20400000000001</v>
      </c>
      <c r="JF239">
        <v>929.04399999999998</v>
      </c>
      <c r="JG239">
        <v>31.001000000000001</v>
      </c>
      <c r="JH239">
        <v>33.563000000000002</v>
      </c>
      <c r="JI239">
        <v>30</v>
      </c>
      <c r="JJ239">
        <v>33.369599999999998</v>
      </c>
      <c r="JK239">
        <v>33.2883</v>
      </c>
      <c r="JL239">
        <v>75.132900000000006</v>
      </c>
      <c r="JM239">
        <v>20.367100000000001</v>
      </c>
      <c r="JN239">
        <v>95.545699999999997</v>
      </c>
      <c r="JO239">
        <v>31</v>
      </c>
      <c r="JP239">
        <v>1494.84</v>
      </c>
      <c r="JQ239">
        <v>35.582299999999996</v>
      </c>
      <c r="JR239">
        <v>98.742900000000006</v>
      </c>
      <c r="JS239">
        <v>98.774000000000001</v>
      </c>
    </row>
    <row r="240" spans="1:279" x14ac:dyDescent="0.2">
      <c r="A240">
        <v>225</v>
      </c>
      <c r="B240">
        <v>1656607378</v>
      </c>
      <c r="C240">
        <v>894.5</v>
      </c>
      <c r="D240" t="s">
        <v>870</v>
      </c>
      <c r="E240" t="s">
        <v>871</v>
      </c>
      <c r="F240">
        <v>4</v>
      </c>
      <c r="G240">
        <v>1656607376</v>
      </c>
      <c r="H240">
        <f t="shared" si="150"/>
        <v>1.1712370738037776E-3</v>
      </c>
      <c r="I240">
        <f t="shared" si="151"/>
        <v>1.1712370738037776</v>
      </c>
      <c r="J240">
        <f t="shared" si="152"/>
        <v>13.450913563406498</v>
      </c>
      <c r="K240">
        <f t="shared" si="153"/>
        <v>1455.1342857142861</v>
      </c>
      <c r="L240">
        <f t="shared" si="154"/>
        <v>1126.0564881428247</v>
      </c>
      <c r="M240">
        <f t="shared" si="155"/>
        <v>113.89640853377826</v>
      </c>
      <c r="N240">
        <f t="shared" si="156"/>
        <v>147.18139882179767</v>
      </c>
      <c r="O240">
        <f t="shared" si="157"/>
        <v>7.428241119877893E-2</v>
      </c>
      <c r="P240">
        <f t="shared" si="158"/>
        <v>1.6733968818430176</v>
      </c>
      <c r="Q240">
        <f t="shared" si="159"/>
        <v>7.2497981704462353E-2</v>
      </c>
      <c r="R240">
        <f t="shared" si="160"/>
        <v>4.5467992183848706E-2</v>
      </c>
      <c r="S240">
        <f t="shared" si="161"/>
        <v>194.43476746964902</v>
      </c>
      <c r="T240">
        <f t="shared" si="162"/>
        <v>35.388562999441177</v>
      </c>
      <c r="U240">
        <f t="shared" si="163"/>
        <v>33.879100000000001</v>
      </c>
      <c r="V240">
        <f t="shared" si="164"/>
        <v>5.3070832160420967</v>
      </c>
      <c r="W240">
        <f t="shared" si="165"/>
        <v>70.12069720292989</v>
      </c>
      <c r="X240">
        <f t="shared" si="166"/>
        <v>3.7461499010126484</v>
      </c>
      <c r="Y240">
        <f t="shared" si="167"/>
        <v>5.3424310516640459</v>
      </c>
      <c r="Z240">
        <f t="shared" si="168"/>
        <v>1.5609333150294482</v>
      </c>
      <c r="AA240">
        <f t="shared" si="169"/>
        <v>-51.651554954746594</v>
      </c>
      <c r="AB240">
        <f t="shared" si="170"/>
        <v>10.731858143175254</v>
      </c>
      <c r="AC240">
        <f t="shared" si="171"/>
        <v>1.4823188277140695</v>
      </c>
      <c r="AD240">
        <f t="shared" si="172"/>
        <v>154.99738948579176</v>
      </c>
      <c r="AE240">
        <f t="shared" si="173"/>
        <v>24.736418821447653</v>
      </c>
      <c r="AF240">
        <f t="shared" si="174"/>
        <v>1.1673355800679832</v>
      </c>
      <c r="AG240">
        <f t="shared" si="175"/>
        <v>13.450913563406498</v>
      </c>
      <c r="AH240">
        <v>1540.986771068767</v>
      </c>
      <c r="AI240">
        <v>1513.7563636363641</v>
      </c>
      <c r="AJ240">
        <v>1.7723932279476811</v>
      </c>
      <c r="AK240">
        <v>67.047301081910973</v>
      </c>
      <c r="AL240">
        <f t="shared" si="176"/>
        <v>1.1712370738037776</v>
      </c>
      <c r="AM240">
        <v>35.629745667412571</v>
      </c>
      <c r="AN240">
        <v>37.039007692307713</v>
      </c>
      <c r="AO240">
        <v>8.1227755410347421E-5</v>
      </c>
      <c r="AP240">
        <v>77.180000000000007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19307.845955258694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1009.5502712277973</v>
      </c>
      <c r="BI240">
        <f t="shared" si="183"/>
        <v>13.450913563406498</v>
      </c>
      <c r="BJ240" t="e">
        <f t="shared" si="184"/>
        <v>#DIV/0!</v>
      </c>
      <c r="BK240">
        <f t="shared" si="185"/>
        <v>1.3323668911551807E-2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1200.052857142857</v>
      </c>
      <c r="CQ240">
        <f t="shared" si="197"/>
        <v>1009.5502712277973</v>
      </c>
      <c r="CR240">
        <f t="shared" si="198"/>
        <v>0.84125483741723073</v>
      </c>
      <c r="CS240">
        <f t="shared" si="199"/>
        <v>0.1620218362152552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1656607376</v>
      </c>
      <c r="CZ240">
        <v>1455.1342857142861</v>
      </c>
      <c r="DA240">
        <v>1488.1771428571431</v>
      </c>
      <c r="DB240">
        <v>37.03695714285714</v>
      </c>
      <c r="DC240">
        <v>35.631871428571444</v>
      </c>
      <c r="DD240">
        <v>1456.638571428572</v>
      </c>
      <c r="DE240">
        <v>36.562328571428573</v>
      </c>
      <c r="DF240">
        <v>480.01385714285709</v>
      </c>
      <c r="DG240">
        <v>101.0462857142857</v>
      </c>
      <c r="DH240">
        <v>9.9979799999999994E-2</v>
      </c>
      <c r="DI240">
        <v>33.998057142857142</v>
      </c>
      <c r="DJ240">
        <v>999.89999999999986</v>
      </c>
      <c r="DK240">
        <v>33.879100000000001</v>
      </c>
      <c r="DL240">
        <v>0</v>
      </c>
      <c r="DM240">
        <v>0</v>
      </c>
      <c r="DN240">
        <v>4004.3728571428569</v>
      </c>
      <c r="DO240">
        <v>0</v>
      </c>
      <c r="DP240">
        <v>45.112071428571433</v>
      </c>
      <c r="DQ240">
        <v>-33.043414285714292</v>
      </c>
      <c r="DR240">
        <v>1511.1028571428569</v>
      </c>
      <c r="DS240">
        <v>1543.1642857142861</v>
      </c>
      <c r="DT240">
        <v>1.405097142857143</v>
      </c>
      <c r="DU240">
        <v>1488.1771428571431</v>
      </c>
      <c r="DV240">
        <v>35.631871428571444</v>
      </c>
      <c r="DW240">
        <v>3.742444285714285</v>
      </c>
      <c r="DX240">
        <v>3.6004642857142861</v>
      </c>
      <c r="DY240">
        <v>27.76171428571428</v>
      </c>
      <c r="DZ240">
        <v>27.10108571428572</v>
      </c>
      <c r="EA240">
        <v>1200.052857142857</v>
      </c>
      <c r="EB240">
        <v>0.95799857142857137</v>
      </c>
      <c r="EC240">
        <v>4.2001314285714277E-2</v>
      </c>
      <c r="ED240">
        <v>0</v>
      </c>
      <c r="EE240">
        <v>644.94285714285706</v>
      </c>
      <c r="EF240">
        <v>5.0001600000000002</v>
      </c>
      <c r="EG240">
        <v>8698.658571428572</v>
      </c>
      <c r="EH240">
        <v>9515.5685714285701</v>
      </c>
      <c r="EI240">
        <v>49.25</v>
      </c>
      <c r="EJ240">
        <v>50.919285714285706</v>
      </c>
      <c r="EK240">
        <v>50.375</v>
      </c>
      <c r="EL240">
        <v>50.311999999999998</v>
      </c>
      <c r="EM240">
        <v>50.910428571428582</v>
      </c>
      <c r="EN240">
        <v>1144.8571428571429</v>
      </c>
      <c r="EO240">
        <v>50.195714285714288</v>
      </c>
      <c r="EP240">
        <v>0</v>
      </c>
      <c r="EQ240">
        <v>11946.399999856951</v>
      </c>
      <c r="ER240">
        <v>0</v>
      </c>
      <c r="ES240">
        <v>645.01783999999998</v>
      </c>
      <c r="ET240">
        <v>0.92446152561288009</v>
      </c>
      <c r="EU240">
        <v>206.786923315964</v>
      </c>
      <c r="EV240">
        <v>8667.8323999999993</v>
      </c>
      <c r="EW240">
        <v>15</v>
      </c>
      <c r="EX240">
        <v>1656590095.5</v>
      </c>
      <c r="EY240" t="s">
        <v>416</v>
      </c>
      <c r="EZ240">
        <v>1656590095.5</v>
      </c>
      <c r="FA240">
        <v>1656352397</v>
      </c>
      <c r="FB240">
        <v>2</v>
      </c>
      <c r="FC240">
        <v>-0.995</v>
      </c>
      <c r="FD240">
        <v>0.47499999999999998</v>
      </c>
      <c r="FE240">
        <v>-1.5009999999999999</v>
      </c>
      <c r="FF240">
        <v>0.47499999999999998</v>
      </c>
      <c r="FG240">
        <v>427</v>
      </c>
      <c r="FH240">
        <v>33</v>
      </c>
      <c r="FI240">
        <v>0.32</v>
      </c>
      <c r="FJ240">
        <v>0.2</v>
      </c>
      <c r="FK240">
        <v>-32.891102439024387</v>
      </c>
      <c r="FL240">
        <v>-1.1939644599303201</v>
      </c>
      <c r="FM240">
        <v>0.12304693232676189</v>
      </c>
      <c r="FN240">
        <v>0</v>
      </c>
      <c r="FO240">
        <v>644.93820588235303</v>
      </c>
      <c r="FP240">
        <v>1.165607327371242</v>
      </c>
      <c r="FQ240">
        <v>0.210755752054891</v>
      </c>
      <c r="FR240">
        <v>0</v>
      </c>
      <c r="FS240">
        <v>1.3952787804878051</v>
      </c>
      <c r="FT240">
        <v>5.1799024390244731E-2</v>
      </c>
      <c r="FU240">
        <v>5.5106089235139686E-3</v>
      </c>
      <c r="FV240">
        <v>1</v>
      </c>
      <c r="FW240">
        <v>1</v>
      </c>
      <c r="FX240">
        <v>3</v>
      </c>
      <c r="FY240" t="s">
        <v>417</v>
      </c>
      <c r="FZ240">
        <v>2.9744000000000002</v>
      </c>
      <c r="GA240">
        <v>2.86389</v>
      </c>
      <c r="GB240">
        <v>0.23066900000000001</v>
      </c>
      <c r="GC240">
        <v>0.236595</v>
      </c>
      <c r="GD240">
        <v>0.14948</v>
      </c>
      <c r="GE240">
        <v>0.148449</v>
      </c>
      <c r="GF240">
        <v>26657.3</v>
      </c>
      <c r="GG240">
        <v>23032.9</v>
      </c>
      <c r="GH240">
        <v>30973.200000000001</v>
      </c>
      <c r="GI240">
        <v>28120.6</v>
      </c>
      <c r="GJ240">
        <v>34726.6</v>
      </c>
      <c r="GK240">
        <v>33825.300000000003</v>
      </c>
      <c r="GL240">
        <v>40402.300000000003</v>
      </c>
      <c r="GM240">
        <v>39236.400000000001</v>
      </c>
      <c r="GN240">
        <v>2.0659999999999998</v>
      </c>
      <c r="GO240">
        <v>2.39445</v>
      </c>
      <c r="GP240">
        <v>0</v>
      </c>
      <c r="GQ240">
        <v>0.17504800000000001</v>
      </c>
      <c r="GR240">
        <v>999.9</v>
      </c>
      <c r="GS240">
        <v>31.045400000000001</v>
      </c>
      <c r="GT240">
        <v>67</v>
      </c>
      <c r="GU240">
        <v>37.299999999999997</v>
      </c>
      <c r="GV240">
        <v>42.495800000000003</v>
      </c>
      <c r="GW240">
        <v>23.941600000000001</v>
      </c>
      <c r="GX240">
        <v>16.1859</v>
      </c>
      <c r="GY240">
        <v>2</v>
      </c>
      <c r="GZ240">
        <v>0.46784599999999998</v>
      </c>
      <c r="HA240">
        <v>0.39493200000000001</v>
      </c>
      <c r="HB240">
        <v>20.212700000000002</v>
      </c>
      <c r="HC240">
        <v>5.2159399999999998</v>
      </c>
      <c r="HD240">
        <v>11.968</v>
      </c>
      <c r="HE240">
        <v>4.9917499999999997</v>
      </c>
      <c r="HF240">
        <v>3.2925</v>
      </c>
      <c r="HG240">
        <v>6320.1</v>
      </c>
      <c r="HH240">
        <v>9999</v>
      </c>
      <c r="HI240">
        <v>9999</v>
      </c>
      <c r="HJ240">
        <v>493</v>
      </c>
      <c r="HK240">
        <v>4.9713500000000002</v>
      </c>
      <c r="HL240">
        <v>1.87439</v>
      </c>
      <c r="HM240">
        <v>1.87073</v>
      </c>
      <c r="HN240">
        <v>1.87032</v>
      </c>
      <c r="HO240">
        <v>1.875</v>
      </c>
      <c r="HP240">
        <v>1.87165</v>
      </c>
      <c r="HQ240">
        <v>1.8671899999999999</v>
      </c>
      <c r="HR240">
        <v>1.8782000000000001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-1.5</v>
      </c>
      <c r="IG240">
        <v>0.47460000000000002</v>
      </c>
      <c r="IH240">
        <v>-1.5014285714286191</v>
      </c>
      <c r="II240">
        <v>0</v>
      </c>
      <c r="IJ240">
        <v>0</v>
      </c>
      <c r="IK240">
        <v>0</v>
      </c>
      <c r="IL240">
        <v>0.47462380952381272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288</v>
      </c>
      <c r="IU240">
        <v>4249.7</v>
      </c>
      <c r="IV240">
        <v>3.7634300000000001</v>
      </c>
      <c r="IW240">
        <v>2.52197</v>
      </c>
      <c r="IX240">
        <v>2.1484399999999999</v>
      </c>
      <c r="IY240">
        <v>2.5964399999999999</v>
      </c>
      <c r="IZ240">
        <v>2.5451700000000002</v>
      </c>
      <c r="JA240">
        <v>2.3059099999999999</v>
      </c>
      <c r="JB240">
        <v>41.222299999999997</v>
      </c>
      <c r="JC240">
        <v>15.5768</v>
      </c>
      <c r="JD240">
        <v>18</v>
      </c>
      <c r="JE240">
        <v>500.18799999999999</v>
      </c>
      <c r="JF240">
        <v>928.86599999999999</v>
      </c>
      <c r="JG240">
        <v>31.001100000000001</v>
      </c>
      <c r="JH240">
        <v>33.563000000000002</v>
      </c>
      <c r="JI240">
        <v>30</v>
      </c>
      <c r="JJ240">
        <v>33.369599999999998</v>
      </c>
      <c r="JK240">
        <v>33.2883</v>
      </c>
      <c r="JL240">
        <v>75.400999999999996</v>
      </c>
      <c r="JM240">
        <v>20.367100000000001</v>
      </c>
      <c r="JN240">
        <v>95.545699999999997</v>
      </c>
      <c r="JO240">
        <v>31</v>
      </c>
      <c r="JP240">
        <v>1501.52</v>
      </c>
      <c r="JQ240">
        <v>35.578699999999998</v>
      </c>
      <c r="JR240">
        <v>98.744200000000006</v>
      </c>
      <c r="JS240">
        <v>98.772800000000004</v>
      </c>
    </row>
    <row r="241" spans="1:279" x14ac:dyDescent="0.2">
      <c r="A241">
        <v>226</v>
      </c>
      <c r="B241">
        <v>1656607382</v>
      </c>
      <c r="C241">
        <v>898.5</v>
      </c>
      <c r="D241" t="s">
        <v>872</v>
      </c>
      <c r="E241" t="s">
        <v>873</v>
      </c>
      <c r="F241">
        <v>4</v>
      </c>
      <c r="G241">
        <v>1656607379.6875</v>
      </c>
      <c r="H241">
        <f t="shared" si="150"/>
        <v>1.1656274804636572E-3</v>
      </c>
      <c r="I241">
        <f t="shared" si="151"/>
        <v>1.1656274804636573</v>
      </c>
      <c r="J241">
        <f t="shared" si="152"/>
        <v>13.973004014305708</v>
      </c>
      <c r="K241">
        <f t="shared" si="153"/>
        <v>1461.18625</v>
      </c>
      <c r="L241">
        <f t="shared" si="154"/>
        <v>1118.9100550855599</v>
      </c>
      <c r="M241">
        <f t="shared" si="155"/>
        <v>113.17543696308216</v>
      </c>
      <c r="N241">
        <f t="shared" si="156"/>
        <v>147.7959658835598</v>
      </c>
      <c r="O241">
        <f t="shared" si="157"/>
        <v>7.3865374152931165E-2</v>
      </c>
      <c r="P241">
        <f t="shared" si="158"/>
        <v>1.6717579824480069</v>
      </c>
      <c r="Q241">
        <f t="shared" si="159"/>
        <v>7.2098982902780495E-2</v>
      </c>
      <c r="R241">
        <f t="shared" si="160"/>
        <v>4.5217049336135441E-2</v>
      </c>
      <c r="S241">
        <f t="shared" si="161"/>
        <v>194.42346186254767</v>
      </c>
      <c r="T241">
        <f t="shared" si="162"/>
        <v>35.393314830345233</v>
      </c>
      <c r="U241">
        <f t="shared" si="163"/>
        <v>33.883274999999998</v>
      </c>
      <c r="V241">
        <f t="shared" si="164"/>
        <v>5.3083203548017854</v>
      </c>
      <c r="W241">
        <f t="shared" si="165"/>
        <v>70.117661751410253</v>
      </c>
      <c r="X241">
        <f t="shared" si="166"/>
        <v>3.7462500550959126</v>
      </c>
      <c r="Y241">
        <f t="shared" si="167"/>
        <v>5.3428051670883985</v>
      </c>
      <c r="Z241">
        <f t="shared" si="168"/>
        <v>1.5620702997058729</v>
      </c>
      <c r="AA241">
        <f t="shared" si="169"/>
        <v>-51.40417188844728</v>
      </c>
      <c r="AB241">
        <f t="shared" si="170"/>
        <v>10.458206489683002</v>
      </c>
      <c r="AC241">
        <f t="shared" si="171"/>
        <v>1.4459756784983266</v>
      </c>
      <c r="AD241">
        <f t="shared" si="172"/>
        <v>154.9234721422817</v>
      </c>
      <c r="AE241">
        <f t="shared" si="173"/>
        <v>24.748451482757137</v>
      </c>
      <c r="AF241">
        <f t="shared" si="174"/>
        <v>1.1677109352455031</v>
      </c>
      <c r="AG241">
        <f t="shared" si="175"/>
        <v>13.973004014305708</v>
      </c>
      <c r="AH241">
        <v>1547.8459026396661</v>
      </c>
      <c r="AI241">
        <v>1520.451151515151</v>
      </c>
      <c r="AJ241">
        <v>1.6798465098786699</v>
      </c>
      <c r="AK241">
        <v>67.047301081910973</v>
      </c>
      <c r="AL241">
        <f t="shared" si="176"/>
        <v>1.1656274804636573</v>
      </c>
      <c r="AM241">
        <v>35.632926410069928</v>
      </c>
      <c r="AN241">
        <v>37.035912587412611</v>
      </c>
      <c r="AO241">
        <v>-6.7620852603696334E-7</v>
      </c>
      <c r="AP241">
        <v>77.180000000000007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19268.128049108454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1009.4930247992473</v>
      </c>
      <c r="BI241">
        <f t="shared" si="183"/>
        <v>13.973004014305708</v>
      </c>
      <c r="BJ241" t="e">
        <f t="shared" si="184"/>
        <v>#DIV/0!</v>
      </c>
      <c r="BK241">
        <f t="shared" si="185"/>
        <v>1.3841605311819214E-2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1199.9849999999999</v>
      </c>
      <c r="CQ241">
        <f t="shared" si="197"/>
        <v>1009.4930247992473</v>
      </c>
      <c r="CR241">
        <f t="shared" si="198"/>
        <v>0.84125470301649385</v>
      </c>
      <c r="CS241">
        <f t="shared" si="199"/>
        <v>0.16202157682183335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1656607379.6875</v>
      </c>
      <c r="CZ241">
        <v>1461.18625</v>
      </c>
      <c r="DA241">
        <v>1494.2525000000001</v>
      </c>
      <c r="DB241">
        <v>37.0373375</v>
      </c>
      <c r="DC241">
        <v>35.63185</v>
      </c>
      <c r="DD241">
        <v>1462.6875</v>
      </c>
      <c r="DE241">
        <v>36.562712500000004</v>
      </c>
      <c r="DF241">
        <v>480.03075000000001</v>
      </c>
      <c r="DG241">
        <v>101.047875</v>
      </c>
      <c r="DH241">
        <v>0.100055925</v>
      </c>
      <c r="DI241">
        <v>33.999312500000002</v>
      </c>
      <c r="DJ241">
        <v>999.9</v>
      </c>
      <c r="DK241">
        <v>33.883274999999998</v>
      </c>
      <c r="DL241">
        <v>0</v>
      </c>
      <c r="DM241">
        <v>0</v>
      </c>
      <c r="DN241">
        <v>3997.7325000000001</v>
      </c>
      <c r="DO241">
        <v>0</v>
      </c>
      <c r="DP241">
        <v>46.435325000000013</v>
      </c>
      <c r="DQ241">
        <v>-33.066875000000003</v>
      </c>
      <c r="DR241">
        <v>1517.38625</v>
      </c>
      <c r="DS241">
        <v>1549.4637499999999</v>
      </c>
      <c r="DT241">
        <v>1.40547625</v>
      </c>
      <c r="DU241">
        <v>1494.2525000000001</v>
      </c>
      <c r="DV241">
        <v>35.63185</v>
      </c>
      <c r="DW241">
        <v>3.7425375000000001</v>
      </c>
      <c r="DX241">
        <v>3.6005162500000001</v>
      </c>
      <c r="DY241">
        <v>27.762137500000001</v>
      </c>
      <c r="DZ241">
        <v>27.101324999999999</v>
      </c>
      <c r="EA241">
        <v>1199.9849999999999</v>
      </c>
      <c r="EB241">
        <v>0.95800400000000008</v>
      </c>
      <c r="EC241">
        <v>4.1995974999999998E-2</v>
      </c>
      <c r="ED241">
        <v>0</v>
      </c>
      <c r="EE241">
        <v>645.21437500000002</v>
      </c>
      <c r="EF241">
        <v>5.0001600000000002</v>
      </c>
      <c r="EG241">
        <v>8695.66</v>
      </c>
      <c r="EH241">
        <v>9515.057499999999</v>
      </c>
      <c r="EI241">
        <v>49.25</v>
      </c>
      <c r="EJ241">
        <v>50.936999999999998</v>
      </c>
      <c r="EK241">
        <v>50.367125000000001</v>
      </c>
      <c r="EL241">
        <v>50.296499999999988</v>
      </c>
      <c r="EM241">
        <v>50.929250000000003</v>
      </c>
      <c r="EN241">
        <v>1144.7974999999999</v>
      </c>
      <c r="EO241">
        <v>50.1875</v>
      </c>
      <c r="EP241">
        <v>0</v>
      </c>
      <c r="EQ241">
        <v>11950</v>
      </c>
      <c r="ER241">
        <v>0</v>
      </c>
      <c r="ES241">
        <v>645.11424</v>
      </c>
      <c r="ET241">
        <v>1.2553846016913961</v>
      </c>
      <c r="EU241">
        <v>209.33076928547209</v>
      </c>
      <c r="EV241">
        <v>8675.4159999999993</v>
      </c>
      <c r="EW241">
        <v>15</v>
      </c>
      <c r="EX241">
        <v>1656590095.5</v>
      </c>
      <c r="EY241" t="s">
        <v>416</v>
      </c>
      <c r="EZ241">
        <v>1656590095.5</v>
      </c>
      <c r="FA241">
        <v>1656352397</v>
      </c>
      <c r="FB241">
        <v>2</v>
      </c>
      <c r="FC241">
        <v>-0.995</v>
      </c>
      <c r="FD241">
        <v>0.47499999999999998</v>
      </c>
      <c r="FE241">
        <v>-1.5009999999999999</v>
      </c>
      <c r="FF241">
        <v>0.47499999999999998</v>
      </c>
      <c r="FG241">
        <v>427</v>
      </c>
      <c r="FH241">
        <v>33</v>
      </c>
      <c r="FI241">
        <v>0.32</v>
      </c>
      <c r="FJ241">
        <v>0.2</v>
      </c>
      <c r="FK241">
        <v>-32.955187804878037</v>
      </c>
      <c r="FL241">
        <v>-0.84706620209071293</v>
      </c>
      <c r="FM241">
        <v>9.2900014952142132E-2</v>
      </c>
      <c r="FN241">
        <v>0</v>
      </c>
      <c r="FO241">
        <v>644.99576470588238</v>
      </c>
      <c r="FP241">
        <v>1.2546676790359379</v>
      </c>
      <c r="FQ241">
        <v>0.2086859530242057</v>
      </c>
      <c r="FR241">
        <v>0</v>
      </c>
      <c r="FS241">
        <v>1.3982960975609759</v>
      </c>
      <c r="FT241">
        <v>6.0448013937281463E-2</v>
      </c>
      <c r="FU241">
        <v>6.0965431540755946E-3</v>
      </c>
      <c r="FV241">
        <v>1</v>
      </c>
      <c r="FW241">
        <v>1</v>
      </c>
      <c r="FX241">
        <v>3</v>
      </c>
      <c r="FY241" t="s">
        <v>417</v>
      </c>
      <c r="FZ241">
        <v>2.9743900000000001</v>
      </c>
      <c r="GA241">
        <v>2.8637899999999998</v>
      </c>
      <c r="GB241">
        <v>0.23130500000000001</v>
      </c>
      <c r="GC241">
        <v>0.237238</v>
      </c>
      <c r="GD241">
        <v>0.14948</v>
      </c>
      <c r="GE241">
        <v>0.148453</v>
      </c>
      <c r="GF241">
        <v>26635.3</v>
      </c>
      <c r="GG241">
        <v>23014.2</v>
      </c>
      <c r="GH241">
        <v>30973.3</v>
      </c>
      <c r="GI241">
        <v>28121.5</v>
      </c>
      <c r="GJ241">
        <v>34727</v>
      </c>
      <c r="GK241">
        <v>33826.6</v>
      </c>
      <c r="GL241">
        <v>40402.699999999997</v>
      </c>
      <c r="GM241">
        <v>39238.1</v>
      </c>
      <c r="GN241">
        <v>2.0661700000000001</v>
      </c>
      <c r="GO241">
        <v>2.3942700000000001</v>
      </c>
      <c r="GP241">
        <v>0</v>
      </c>
      <c r="GQ241">
        <v>0.17482800000000001</v>
      </c>
      <c r="GR241">
        <v>999.9</v>
      </c>
      <c r="GS241">
        <v>31.050799999999999</v>
      </c>
      <c r="GT241">
        <v>67</v>
      </c>
      <c r="GU241">
        <v>37.299999999999997</v>
      </c>
      <c r="GV241">
        <v>42.496400000000001</v>
      </c>
      <c r="GW241">
        <v>24.201599999999999</v>
      </c>
      <c r="GX241">
        <v>16.382200000000001</v>
      </c>
      <c r="GY241">
        <v>2</v>
      </c>
      <c r="GZ241">
        <v>0.46787899999999999</v>
      </c>
      <c r="HA241">
        <v>0.39825199999999999</v>
      </c>
      <c r="HB241">
        <v>20.212900000000001</v>
      </c>
      <c r="HC241">
        <v>5.2157900000000001</v>
      </c>
      <c r="HD241">
        <v>11.9682</v>
      </c>
      <c r="HE241">
        <v>4.9915500000000002</v>
      </c>
      <c r="HF241">
        <v>3.2924500000000001</v>
      </c>
      <c r="HG241">
        <v>6320.4</v>
      </c>
      <c r="HH241">
        <v>9999</v>
      </c>
      <c r="HI241">
        <v>9999</v>
      </c>
      <c r="HJ241">
        <v>493</v>
      </c>
      <c r="HK241">
        <v>4.9713399999999996</v>
      </c>
      <c r="HL241">
        <v>1.8744000000000001</v>
      </c>
      <c r="HM241">
        <v>1.87073</v>
      </c>
      <c r="HN241">
        <v>1.8703399999999999</v>
      </c>
      <c r="HO241">
        <v>1.875</v>
      </c>
      <c r="HP241">
        <v>1.8716600000000001</v>
      </c>
      <c r="HQ241">
        <v>1.86721</v>
      </c>
      <c r="HR241">
        <v>1.8782000000000001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-1.5</v>
      </c>
      <c r="IG241">
        <v>0.47460000000000002</v>
      </c>
      <c r="IH241">
        <v>-1.5014285714286191</v>
      </c>
      <c r="II241">
        <v>0</v>
      </c>
      <c r="IJ241">
        <v>0</v>
      </c>
      <c r="IK241">
        <v>0</v>
      </c>
      <c r="IL241">
        <v>0.47462380952381272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288.10000000000002</v>
      </c>
      <c r="IU241">
        <v>4249.8</v>
      </c>
      <c r="IV241">
        <v>3.7768600000000001</v>
      </c>
      <c r="IW241">
        <v>2.52319</v>
      </c>
      <c r="IX241">
        <v>2.1484399999999999</v>
      </c>
      <c r="IY241">
        <v>2.5976599999999999</v>
      </c>
      <c r="IZ241">
        <v>2.5451700000000002</v>
      </c>
      <c r="JA241">
        <v>2.34497</v>
      </c>
      <c r="JB241">
        <v>41.222299999999997</v>
      </c>
      <c r="JC241">
        <v>15.5855</v>
      </c>
      <c r="JD241">
        <v>18</v>
      </c>
      <c r="JE241">
        <v>500.298</v>
      </c>
      <c r="JF241">
        <v>928.66800000000001</v>
      </c>
      <c r="JG241">
        <v>31.001000000000001</v>
      </c>
      <c r="JH241">
        <v>33.563000000000002</v>
      </c>
      <c r="JI241">
        <v>30.0001</v>
      </c>
      <c r="JJ241">
        <v>33.369700000000002</v>
      </c>
      <c r="JK241">
        <v>33.289099999999998</v>
      </c>
      <c r="JL241">
        <v>75.6708</v>
      </c>
      <c r="JM241">
        <v>20.367100000000001</v>
      </c>
      <c r="JN241">
        <v>95.545699999999997</v>
      </c>
      <c r="JO241">
        <v>31</v>
      </c>
      <c r="JP241">
        <v>1508.2</v>
      </c>
      <c r="JQ241">
        <v>35.572499999999998</v>
      </c>
      <c r="JR241">
        <v>98.744900000000001</v>
      </c>
      <c r="JS241">
        <v>98.776799999999994</v>
      </c>
    </row>
    <row r="242" spans="1:279" x14ac:dyDescent="0.2">
      <c r="A242">
        <v>227</v>
      </c>
      <c r="B242">
        <v>1656607386</v>
      </c>
      <c r="C242">
        <v>902.5</v>
      </c>
      <c r="D242" t="s">
        <v>874</v>
      </c>
      <c r="E242" t="s">
        <v>875</v>
      </c>
      <c r="F242">
        <v>4</v>
      </c>
      <c r="G242">
        <v>1656607384</v>
      </c>
      <c r="H242">
        <f t="shared" si="150"/>
        <v>1.1679214086031452E-3</v>
      </c>
      <c r="I242">
        <f t="shared" si="151"/>
        <v>1.1679214086031451</v>
      </c>
      <c r="J242">
        <f t="shared" si="152"/>
        <v>13.495505669971717</v>
      </c>
      <c r="K242">
        <f t="shared" si="153"/>
        <v>1468.41</v>
      </c>
      <c r="L242">
        <f t="shared" si="154"/>
        <v>1136.9276272294408</v>
      </c>
      <c r="M242">
        <f t="shared" si="155"/>
        <v>114.99691419705516</v>
      </c>
      <c r="N242">
        <f t="shared" si="156"/>
        <v>148.5253895954628</v>
      </c>
      <c r="O242">
        <f t="shared" si="157"/>
        <v>7.4007488560696708E-2</v>
      </c>
      <c r="P242">
        <f t="shared" si="158"/>
        <v>1.6718708286863051</v>
      </c>
      <c r="Q242">
        <f t="shared" si="159"/>
        <v>7.2234498292586352E-2</v>
      </c>
      <c r="R242">
        <f t="shared" si="160"/>
        <v>4.5302319819299122E-2</v>
      </c>
      <c r="S242">
        <f t="shared" si="161"/>
        <v>194.43462218392335</v>
      </c>
      <c r="T242">
        <f t="shared" si="162"/>
        <v>35.396478505505023</v>
      </c>
      <c r="U242">
        <f t="shared" si="163"/>
        <v>33.883257142857147</v>
      </c>
      <c r="V242">
        <f t="shared" si="164"/>
        <v>5.3083150628273925</v>
      </c>
      <c r="W242">
        <f t="shared" si="165"/>
        <v>70.099066706335634</v>
      </c>
      <c r="X242">
        <f t="shared" si="166"/>
        <v>3.7461195264534823</v>
      </c>
      <c r="Y242">
        <f t="shared" si="167"/>
        <v>5.344036236811843</v>
      </c>
      <c r="Z242">
        <f t="shared" si="168"/>
        <v>1.5621955363739102</v>
      </c>
      <c r="AA242">
        <f t="shared" si="169"/>
        <v>-51.505334119398704</v>
      </c>
      <c r="AB242">
        <f t="shared" si="170"/>
        <v>10.832807166814726</v>
      </c>
      <c r="AC242">
        <f t="shared" si="171"/>
        <v>1.4976978381164809</v>
      </c>
      <c r="AD242">
        <f t="shared" si="172"/>
        <v>155.25979306945587</v>
      </c>
      <c r="AE242">
        <f t="shared" si="173"/>
        <v>24.740229240115408</v>
      </c>
      <c r="AF242">
        <f t="shared" si="174"/>
        <v>1.1636167791332102</v>
      </c>
      <c r="AG242">
        <f t="shared" si="175"/>
        <v>13.495505669971717</v>
      </c>
      <c r="AH242">
        <v>1554.798337973682</v>
      </c>
      <c r="AI242">
        <v>1527.5312121212121</v>
      </c>
      <c r="AJ242">
        <v>1.7688202364719261</v>
      </c>
      <c r="AK242">
        <v>67.047301081910973</v>
      </c>
      <c r="AL242">
        <f t="shared" si="176"/>
        <v>1.1679214086031451</v>
      </c>
      <c r="AM242">
        <v>35.631485455664333</v>
      </c>
      <c r="AN242">
        <v>37.037325174825192</v>
      </c>
      <c r="AO242">
        <v>-1.8417756156238061E-5</v>
      </c>
      <c r="AP242">
        <v>77.180000000000007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19270.627445223694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1009.5491140849348</v>
      </c>
      <c r="BI242">
        <f t="shared" si="183"/>
        <v>13.495505669971717</v>
      </c>
      <c r="BJ242" t="e">
        <f t="shared" si="184"/>
        <v>#DIV/0!</v>
      </c>
      <c r="BK242">
        <f t="shared" si="185"/>
        <v>1.3367854502258839E-2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1200.0514285714289</v>
      </c>
      <c r="CQ242">
        <f t="shared" si="197"/>
        <v>1009.5491140849348</v>
      </c>
      <c r="CR242">
        <f t="shared" si="198"/>
        <v>0.84125487462377102</v>
      </c>
      <c r="CS242">
        <f t="shared" si="199"/>
        <v>0.16202190802387792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1656607384</v>
      </c>
      <c r="CZ242">
        <v>1468.41</v>
      </c>
      <c r="DA242">
        <v>1501.468571428572</v>
      </c>
      <c r="DB242">
        <v>37.036357142857142</v>
      </c>
      <c r="DC242">
        <v>35.635814285714282</v>
      </c>
      <c r="DD242">
        <v>1469.91</v>
      </c>
      <c r="DE242">
        <v>36.561728571428567</v>
      </c>
      <c r="DF242">
        <v>480.03699999999998</v>
      </c>
      <c r="DG242">
        <v>101.0471428571429</v>
      </c>
      <c r="DH242">
        <v>9.9941128571428575E-2</v>
      </c>
      <c r="DI242">
        <v>34.003442857142858</v>
      </c>
      <c r="DJ242">
        <v>999.89999999999986</v>
      </c>
      <c r="DK242">
        <v>33.883257142857147</v>
      </c>
      <c r="DL242">
        <v>0</v>
      </c>
      <c r="DM242">
        <v>0</v>
      </c>
      <c r="DN242">
        <v>3998.2142857142858</v>
      </c>
      <c r="DO242">
        <v>0</v>
      </c>
      <c r="DP242">
        <v>46.102542857142858</v>
      </c>
      <c r="DQ242">
        <v>-33.061328571428582</v>
      </c>
      <c r="DR242">
        <v>1524.8871428571431</v>
      </c>
      <c r="DS242">
        <v>1556.954285714286</v>
      </c>
      <c r="DT242">
        <v>1.400522857142857</v>
      </c>
      <c r="DU242">
        <v>1501.468571428572</v>
      </c>
      <c r="DV242">
        <v>35.635814285714282</v>
      </c>
      <c r="DW242">
        <v>3.7424200000000001</v>
      </c>
      <c r="DX242">
        <v>3.6009014285714289</v>
      </c>
      <c r="DY242">
        <v>27.76161428571428</v>
      </c>
      <c r="DZ242">
        <v>27.10315714285715</v>
      </c>
      <c r="EA242">
        <v>1200.0514285714289</v>
      </c>
      <c r="EB242">
        <v>0.95799699999999999</v>
      </c>
      <c r="EC242">
        <v>4.200285714285714E-2</v>
      </c>
      <c r="ED242">
        <v>0</v>
      </c>
      <c r="EE242">
        <v>645.34699999999998</v>
      </c>
      <c r="EF242">
        <v>5.0001600000000002</v>
      </c>
      <c r="EG242">
        <v>8658.6985714285711</v>
      </c>
      <c r="EH242">
        <v>9515.5685714285701</v>
      </c>
      <c r="EI242">
        <v>49.241</v>
      </c>
      <c r="EJ242">
        <v>50.936999999999998</v>
      </c>
      <c r="EK242">
        <v>50.392714285714291</v>
      </c>
      <c r="EL242">
        <v>50.311999999999998</v>
      </c>
      <c r="EM242">
        <v>50.919285714285706</v>
      </c>
      <c r="EN242">
        <v>1144.8542857142861</v>
      </c>
      <c r="EO242">
        <v>50.197142857142858</v>
      </c>
      <c r="EP242">
        <v>0</v>
      </c>
      <c r="EQ242">
        <v>11954.20000004768</v>
      </c>
      <c r="ER242">
        <v>0</v>
      </c>
      <c r="ES242">
        <v>645.20188461538464</v>
      </c>
      <c r="ET242">
        <v>1.5865640978238871</v>
      </c>
      <c r="EU242">
        <v>33.332307520299643</v>
      </c>
      <c r="EV242">
        <v>8673.9803846153845</v>
      </c>
      <c r="EW242">
        <v>15</v>
      </c>
      <c r="EX242">
        <v>1656590095.5</v>
      </c>
      <c r="EY242" t="s">
        <v>416</v>
      </c>
      <c r="EZ242">
        <v>1656590095.5</v>
      </c>
      <c r="FA242">
        <v>1656352397</v>
      </c>
      <c r="FB242">
        <v>2</v>
      </c>
      <c r="FC242">
        <v>-0.995</v>
      </c>
      <c r="FD242">
        <v>0.47499999999999998</v>
      </c>
      <c r="FE242">
        <v>-1.5009999999999999</v>
      </c>
      <c r="FF242">
        <v>0.47499999999999998</v>
      </c>
      <c r="FG242">
        <v>427</v>
      </c>
      <c r="FH242">
        <v>33</v>
      </c>
      <c r="FI242">
        <v>0.32</v>
      </c>
      <c r="FJ242">
        <v>0.2</v>
      </c>
      <c r="FK242">
        <v>-33.007204878048782</v>
      </c>
      <c r="FL242">
        <v>-0.74719024390246125</v>
      </c>
      <c r="FM242">
        <v>8.5533159883283319E-2</v>
      </c>
      <c r="FN242">
        <v>0</v>
      </c>
      <c r="FO242">
        <v>645.10935294117644</v>
      </c>
      <c r="FP242">
        <v>1.2409778413244421</v>
      </c>
      <c r="FQ242">
        <v>0.21969188080434779</v>
      </c>
      <c r="FR242">
        <v>0</v>
      </c>
      <c r="FS242">
        <v>1.4006790243902441</v>
      </c>
      <c r="FT242">
        <v>3.5587735191637812E-2</v>
      </c>
      <c r="FU242">
        <v>4.5949716976107762E-3</v>
      </c>
      <c r="FV242">
        <v>1</v>
      </c>
      <c r="FW242">
        <v>1</v>
      </c>
      <c r="FX242">
        <v>3</v>
      </c>
      <c r="FY242" t="s">
        <v>417</v>
      </c>
      <c r="FZ242">
        <v>2.9742500000000001</v>
      </c>
      <c r="GA242">
        <v>2.8637700000000001</v>
      </c>
      <c r="GB242">
        <v>0.23195399999999999</v>
      </c>
      <c r="GC242">
        <v>0.237872</v>
      </c>
      <c r="GD242">
        <v>0.149476</v>
      </c>
      <c r="GE242">
        <v>0.14846100000000001</v>
      </c>
      <c r="GF242">
        <v>26612.7</v>
      </c>
      <c r="GG242">
        <v>22994.5</v>
      </c>
      <c r="GH242">
        <v>30973.3</v>
      </c>
      <c r="GI242">
        <v>28120.9</v>
      </c>
      <c r="GJ242">
        <v>34726.5</v>
      </c>
      <c r="GK242">
        <v>33825.300000000003</v>
      </c>
      <c r="GL242">
        <v>40401.9</v>
      </c>
      <c r="GM242">
        <v>39236.9</v>
      </c>
      <c r="GN242">
        <v>2.0662500000000001</v>
      </c>
      <c r="GO242">
        <v>2.3946000000000001</v>
      </c>
      <c r="GP242">
        <v>0</v>
      </c>
      <c r="GQ242">
        <v>0.17475299999999999</v>
      </c>
      <c r="GR242">
        <v>999.9</v>
      </c>
      <c r="GS242">
        <v>31.055599999999998</v>
      </c>
      <c r="GT242">
        <v>67</v>
      </c>
      <c r="GU242">
        <v>37.299999999999997</v>
      </c>
      <c r="GV242">
        <v>42.489899999999999</v>
      </c>
      <c r="GW242">
        <v>23.801600000000001</v>
      </c>
      <c r="GX242">
        <v>16.2941</v>
      </c>
      <c r="GY242">
        <v>2</v>
      </c>
      <c r="GZ242">
        <v>0.46783000000000002</v>
      </c>
      <c r="HA242">
        <v>0.399474</v>
      </c>
      <c r="HB242">
        <v>20.212700000000002</v>
      </c>
      <c r="HC242">
        <v>5.2157900000000001</v>
      </c>
      <c r="HD242">
        <v>11.968</v>
      </c>
      <c r="HE242">
        <v>4.9915000000000003</v>
      </c>
      <c r="HF242">
        <v>3.29243</v>
      </c>
      <c r="HG242">
        <v>6320.4</v>
      </c>
      <c r="HH242">
        <v>9999</v>
      </c>
      <c r="HI242">
        <v>9999</v>
      </c>
      <c r="HJ242">
        <v>493</v>
      </c>
      <c r="HK242">
        <v>4.9713599999999998</v>
      </c>
      <c r="HL242">
        <v>1.8744000000000001</v>
      </c>
      <c r="HM242">
        <v>1.87073</v>
      </c>
      <c r="HN242">
        <v>1.87036</v>
      </c>
      <c r="HO242">
        <v>1.875</v>
      </c>
      <c r="HP242">
        <v>1.8716699999999999</v>
      </c>
      <c r="HQ242">
        <v>1.86721</v>
      </c>
      <c r="HR242">
        <v>1.8782000000000001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-1.5</v>
      </c>
      <c r="IG242">
        <v>0.47460000000000002</v>
      </c>
      <c r="IH242">
        <v>-1.5014285714286191</v>
      </c>
      <c r="II242">
        <v>0</v>
      </c>
      <c r="IJ242">
        <v>0</v>
      </c>
      <c r="IK242">
        <v>0</v>
      </c>
      <c r="IL242">
        <v>0.47462380952381272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288.2</v>
      </c>
      <c r="IU242">
        <v>4249.8</v>
      </c>
      <c r="IV242">
        <v>3.7902800000000001</v>
      </c>
      <c r="IW242">
        <v>2.5268600000000001</v>
      </c>
      <c r="IX242">
        <v>2.1484399999999999</v>
      </c>
      <c r="IY242">
        <v>2.5964399999999999</v>
      </c>
      <c r="IZ242">
        <v>2.5451700000000002</v>
      </c>
      <c r="JA242">
        <v>2.2399900000000001</v>
      </c>
      <c r="JB242">
        <v>41.222299999999997</v>
      </c>
      <c r="JC242">
        <v>15.568</v>
      </c>
      <c r="JD242">
        <v>18</v>
      </c>
      <c r="JE242">
        <v>500.36900000000003</v>
      </c>
      <c r="JF242">
        <v>929.08900000000006</v>
      </c>
      <c r="JG242">
        <v>31.000599999999999</v>
      </c>
      <c r="JH242">
        <v>33.563000000000002</v>
      </c>
      <c r="JI242">
        <v>30.0001</v>
      </c>
      <c r="JJ242">
        <v>33.372599999999998</v>
      </c>
      <c r="JK242">
        <v>33.2913</v>
      </c>
      <c r="JL242">
        <v>75.937700000000007</v>
      </c>
      <c r="JM242">
        <v>20.367100000000001</v>
      </c>
      <c r="JN242">
        <v>95.545699999999997</v>
      </c>
      <c r="JO242">
        <v>31</v>
      </c>
      <c r="JP242">
        <v>1514.88</v>
      </c>
      <c r="JQ242">
        <v>35.570799999999998</v>
      </c>
      <c r="JR242">
        <v>98.743799999999993</v>
      </c>
      <c r="JS242">
        <v>98.774000000000001</v>
      </c>
    </row>
    <row r="243" spans="1:279" x14ac:dyDescent="0.2">
      <c r="A243">
        <v>228</v>
      </c>
      <c r="B243">
        <v>1656607390</v>
      </c>
      <c r="C243">
        <v>906.5</v>
      </c>
      <c r="D243" t="s">
        <v>876</v>
      </c>
      <c r="E243" t="s">
        <v>877</v>
      </c>
      <c r="F243">
        <v>4</v>
      </c>
      <c r="G243">
        <v>1656607387.6875</v>
      </c>
      <c r="H243">
        <f t="shared" si="150"/>
        <v>1.1648788645306938E-3</v>
      </c>
      <c r="I243">
        <f t="shared" si="151"/>
        <v>1.1648788645306938</v>
      </c>
      <c r="J243">
        <f t="shared" si="152"/>
        <v>13.9652685743712</v>
      </c>
      <c r="K243">
        <f t="shared" si="153"/>
        <v>1474.5262499999999</v>
      </c>
      <c r="L243">
        <f t="shared" si="154"/>
        <v>1131.4292732932529</v>
      </c>
      <c r="M243">
        <f t="shared" si="155"/>
        <v>114.44006417826981</v>
      </c>
      <c r="N243">
        <f t="shared" si="156"/>
        <v>149.14310833710138</v>
      </c>
      <c r="O243">
        <f t="shared" si="157"/>
        <v>7.3711804080002538E-2</v>
      </c>
      <c r="P243">
        <f t="shared" si="158"/>
        <v>1.6762017671536413</v>
      </c>
      <c r="Q243">
        <f t="shared" si="159"/>
        <v>7.1957199917664597E-2</v>
      </c>
      <c r="R243">
        <f t="shared" si="160"/>
        <v>4.5127415515236705E-2</v>
      </c>
      <c r="S243">
        <f t="shared" si="161"/>
        <v>194.42395086250949</v>
      </c>
      <c r="T243">
        <f t="shared" si="162"/>
        <v>35.394598613139934</v>
      </c>
      <c r="U243">
        <f t="shared" si="163"/>
        <v>33.890412499999996</v>
      </c>
      <c r="V243">
        <f t="shared" si="164"/>
        <v>5.3104359244126034</v>
      </c>
      <c r="W243">
        <f t="shared" si="165"/>
        <v>70.102770085559513</v>
      </c>
      <c r="X243">
        <f t="shared" si="166"/>
        <v>3.7463346014045205</v>
      </c>
      <c r="Y243">
        <f t="shared" si="167"/>
        <v>5.3440607223254775</v>
      </c>
      <c r="Z243">
        <f t="shared" si="168"/>
        <v>1.5641013230080829</v>
      </c>
      <c r="AA243">
        <f t="shared" si="169"/>
        <v>-51.371157925803601</v>
      </c>
      <c r="AB243">
        <f t="shared" si="170"/>
        <v>10.221681364137524</v>
      </c>
      <c r="AC243">
        <f t="shared" si="171"/>
        <v>1.4096046176290589</v>
      </c>
      <c r="AD243">
        <f t="shared" si="172"/>
        <v>154.68407891847249</v>
      </c>
      <c r="AE243">
        <f t="shared" si="173"/>
        <v>24.769354413839103</v>
      </c>
      <c r="AF243">
        <f t="shared" si="174"/>
        <v>1.1642200446615854</v>
      </c>
      <c r="AG243">
        <f t="shared" si="175"/>
        <v>13.9652685743712</v>
      </c>
      <c r="AH243">
        <v>1561.718619582525</v>
      </c>
      <c r="AI243">
        <v>1534.2912121212121</v>
      </c>
      <c r="AJ243">
        <v>1.6870967099318059</v>
      </c>
      <c r="AK243">
        <v>67.047301081910973</v>
      </c>
      <c r="AL243">
        <f t="shared" si="176"/>
        <v>1.1648788645306938</v>
      </c>
      <c r="AM243">
        <v>35.637284055524447</v>
      </c>
      <c r="AN243">
        <v>37.03930209790213</v>
      </c>
      <c r="AO243">
        <v>3.130016866652421E-5</v>
      </c>
      <c r="AP243">
        <v>77.180000000000007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19375.212455697791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1009.4942247992276</v>
      </c>
      <c r="BI243">
        <f t="shared" si="183"/>
        <v>13.9652685743712</v>
      </c>
      <c r="BJ243" t="e">
        <f t="shared" si="184"/>
        <v>#DIV/0!</v>
      </c>
      <c r="BK243">
        <f t="shared" si="185"/>
        <v>1.3833926169462406E-2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1199.9862499999999</v>
      </c>
      <c r="CQ243">
        <f t="shared" si="197"/>
        <v>1009.4942247992276</v>
      </c>
      <c r="CR243">
        <f t="shared" si="198"/>
        <v>0.84125482671091245</v>
      </c>
      <c r="CS243">
        <f t="shared" si="199"/>
        <v>0.1620218155520611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1656607387.6875</v>
      </c>
      <c r="CZ243">
        <v>1474.5262499999999</v>
      </c>
      <c r="DA243">
        <v>1507.635</v>
      </c>
      <c r="DB243">
        <v>37.038712500000003</v>
      </c>
      <c r="DC243">
        <v>35.637287499999999</v>
      </c>
      <c r="DD243">
        <v>1476.0262499999999</v>
      </c>
      <c r="DE243">
        <v>36.564100000000003</v>
      </c>
      <c r="DF243">
        <v>479.98237499999999</v>
      </c>
      <c r="DG243">
        <v>101.04649999999999</v>
      </c>
      <c r="DH243">
        <v>9.9958624999999995E-2</v>
      </c>
      <c r="DI243">
        <v>34.003525000000003</v>
      </c>
      <c r="DJ243">
        <v>999.9</v>
      </c>
      <c r="DK243">
        <v>33.890412499999996</v>
      </c>
      <c r="DL243">
        <v>0</v>
      </c>
      <c r="DM243">
        <v>0</v>
      </c>
      <c r="DN243">
        <v>4015.6262499999998</v>
      </c>
      <c r="DO243">
        <v>0</v>
      </c>
      <c r="DP243">
        <v>46.144599999999997</v>
      </c>
      <c r="DQ243">
        <v>-33.110237499999997</v>
      </c>
      <c r="DR243">
        <v>1531.2425000000001</v>
      </c>
      <c r="DS243">
        <v>1563.35</v>
      </c>
      <c r="DT243">
        <v>1.4014387500000001</v>
      </c>
      <c r="DU243">
        <v>1507.635</v>
      </c>
      <c r="DV243">
        <v>35.637287499999999</v>
      </c>
      <c r="DW243">
        <v>3.7426387499999998</v>
      </c>
      <c r="DX243">
        <v>3.6010287499999998</v>
      </c>
      <c r="DY243">
        <v>27.762612499999999</v>
      </c>
      <c r="DZ243">
        <v>27.103762499999998</v>
      </c>
      <c r="EA243">
        <v>1199.9862499999999</v>
      </c>
      <c r="EB243">
        <v>0.95799937499999999</v>
      </c>
      <c r="EC243">
        <v>4.2000687500000002E-2</v>
      </c>
      <c r="ED243">
        <v>0</v>
      </c>
      <c r="EE243">
        <v>645.42162499999995</v>
      </c>
      <c r="EF243">
        <v>5.0001600000000002</v>
      </c>
      <c r="EG243">
        <v>8659.41</v>
      </c>
      <c r="EH243">
        <v>9515.0487499999999</v>
      </c>
      <c r="EI243">
        <v>49.25</v>
      </c>
      <c r="EJ243">
        <v>50.936999999999998</v>
      </c>
      <c r="EK243">
        <v>50.398249999999997</v>
      </c>
      <c r="EL243">
        <v>50.327749999999988</v>
      </c>
      <c r="EM243">
        <v>50.905999999999999</v>
      </c>
      <c r="EN243">
        <v>1144.79375</v>
      </c>
      <c r="EO243">
        <v>50.192500000000003</v>
      </c>
      <c r="EP243">
        <v>0</v>
      </c>
      <c r="EQ243">
        <v>11958.399999856951</v>
      </c>
      <c r="ER243">
        <v>0</v>
      </c>
      <c r="ES243">
        <v>645.26803999999993</v>
      </c>
      <c r="ET243">
        <v>1.634000002384739</v>
      </c>
      <c r="EU243">
        <v>-285.81076969216872</v>
      </c>
      <c r="EV243">
        <v>8675.8940000000002</v>
      </c>
      <c r="EW243">
        <v>15</v>
      </c>
      <c r="EX243">
        <v>1656590095.5</v>
      </c>
      <c r="EY243" t="s">
        <v>416</v>
      </c>
      <c r="EZ243">
        <v>1656590095.5</v>
      </c>
      <c r="FA243">
        <v>1656352397</v>
      </c>
      <c r="FB243">
        <v>2</v>
      </c>
      <c r="FC243">
        <v>-0.995</v>
      </c>
      <c r="FD243">
        <v>0.47499999999999998</v>
      </c>
      <c r="FE243">
        <v>-1.5009999999999999</v>
      </c>
      <c r="FF243">
        <v>0.47499999999999998</v>
      </c>
      <c r="FG243">
        <v>427</v>
      </c>
      <c r="FH243">
        <v>33</v>
      </c>
      <c r="FI243">
        <v>0.32</v>
      </c>
      <c r="FJ243">
        <v>0.2</v>
      </c>
      <c r="FK243">
        <v>-33.040853658536591</v>
      </c>
      <c r="FL243">
        <v>-0.43274425087104851</v>
      </c>
      <c r="FM243">
        <v>6.7487357795552552E-2</v>
      </c>
      <c r="FN243">
        <v>1</v>
      </c>
      <c r="FO243">
        <v>645.22085294117642</v>
      </c>
      <c r="FP243">
        <v>1.1951260449881971</v>
      </c>
      <c r="FQ243">
        <v>0.22022957705311841</v>
      </c>
      <c r="FR243">
        <v>0</v>
      </c>
      <c r="FS243">
        <v>1.402123902439024</v>
      </c>
      <c r="FT243">
        <v>7.2583275261329343E-3</v>
      </c>
      <c r="FU243">
        <v>3.0157528510762368E-3</v>
      </c>
      <c r="FV243">
        <v>1</v>
      </c>
      <c r="FW243">
        <v>2</v>
      </c>
      <c r="FX243">
        <v>3</v>
      </c>
      <c r="FY243" t="s">
        <v>658</v>
      </c>
      <c r="FZ243">
        <v>2.9744600000000001</v>
      </c>
      <c r="GA243">
        <v>2.8638699999999999</v>
      </c>
      <c r="GB243">
        <v>0.23258400000000001</v>
      </c>
      <c r="GC243">
        <v>0.23851800000000001</v>
      </c>
      <c r="GD243">
        <v>0.14948500000000001</v>
      </c>
      <c r="GE243">
        <v>0.14846400000000001</v>
      </c>
      <c r="GF243">
        <v>26590.799999999999</v>
      </c>
      <c r="GG243">
        <v>22974.5</v>
      </c>
      <c r="GH243">
        <v>30973.200000000001</v>
      </c>
      <c r="GI243">
        <v>28120.400000000001</v>
      </c>
      <c r="GJ243">
        <v>34726.199999999997</v>
      </c>
      <c r="GK243">
        <v>33824.1</v>
      </c>
      <c r="GL243">
        <v>40402</v>
      </c>
      <c r="GM243">
        <v>39235.599999999999</v>
      </c>
      <c r="GN243">
        <v>2.0660500000000002</v>
      </c>
      <c r="GO243">
        <v>2.3942000000000001</v>
      </c>
      <c r="GP243">
        <v>0</v>
      </c>
      <c r="GQ243">
        <v>0.17505100000000001</v>
      </c>
      <c r="GR243">
        <v>999.9</v>
      </c>
      <c r="GS243">
        <v>31.060300000000002</v>
      </c>
      <c r="GT243">
        <v>67</v>
      </c>
      <c r="GU243">
        <v>37.299999999999997</v>
      </c>
      <c r="GV243">
        <v>42.496099999999998</v>
      </c>
      <c r="GW243">
        <v>24.151599999999998</v>
      </c>
      <c r="GX243">
        <v>16.081700000000001</v>
      </c>
      <c r="GY243">
        <v>2</v>
      </c>
      <c r="GZ243">
        <v>0.46797</v>
      </c>
      <c r="HA243">
        <v>0.39941199999999999</v>
      </c>
      <c r="HB243">
        <v>20.212599999999998</v>
      </c>
      <c r="HC243">
        <v>5.21549</v>
      </c>
      <c r="HD243">
        <v>11.968</v>
      </c>
      <c r="HE243">
        <v>4.9913999999999996</v>
      </c>
      <c r="HF243">
        <v>3.2924799999999999</v>
      </c>
      <c r="HG243">
        <v>6320.4</v>
      </c>
      <c r="HH243">
        <v>9999</v>
      </c>
      <c r="HI243">
        <v>9999</v>
      </c>
      <c r="HJ243">
        <v>493</v>
      </c>
      <c r="HK243">
        <v>4.9713500000000002</v>
      </c>
      <c r="HL243">
        <v>1.8744000000000001</v>
      </c>
      <c r="HM243">
        <v>1.87073</v>
      </c>
      <c r="HN243">
        <v>1.8703099999999999</v>
      </c>
      <c r="HO243">
        <v>1.875</v>
      </c>
      <c r="HP243">
        <v>1.87165</v>
      </c>
      <c r="HQ243">
        <v>1.86721</v>
      </c>
      <c r="HR243">
        <v>1.8782000000000001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-1.5</v>
      </c>
      <c r="IG243">
        <v>0.47460000000000002</v>
      </c>
      <c r="IH243">
        <v>-1.5014285714286191</v>
      </c>
      <c r="II243">
        <v>0</v>
      </c>
      <c r="IJ243">
        <v>0</v>
      </c>
      <c r="IK243">
        <v>0</v>
      </c>
      <c r="IL243">
        <v>0.47462380952381272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288.2</v>
      </c>
      <c r="IU243">
        <v>4249.8999999999996</v>
      </c>
      <c r="IV243">
        <v>3.8024900000000001</v>
      </c>
      <c r="IW243">
        <v>2.5268600000000001</v>
      </c>
      <c r="IX243">
        <v>2.1484399999999999</v>
      </c>
      <c r="IY243">
        <v>2.5976599999999999</v>
      </c>
      <c r="IZ243">
        <v>2.5451700000000002</v>
      </c>
      <c r="JA243">
        <v>2.2997999999999998</v>
      </c>
      <c r="JB243">
        <v>41.222299999999997</v>
      </c>
      <c r="JC243">
        <v>15.5768</v>
      </c>
      <c r="JD243">
        <v>18</v>
      </c>
      <c r="JE243">
        <v>500.24299999999999</v>
      </c>
      <c r="JF243">
        <v>928.61400000000003</v>
      </c>
      <c r="JG243">
        <v>31.000299999999999</v>
      </c>
      <c r="JH243">
        <v>33.563000000000002</v>
      </c>
      <c r="JI243">
        <v>30.0001</v>
      </c>
      <c r="JJ243">
        <v>33.372599999999998</v>
      </c>
      <c r="JK243">
        <v>33.2913</v>
      </c>
      <c r="JL243">
        <v>76.205600000000004</v>
      </c>
      <c r="JM243">
        <v>20.367100000000001</v>
      </c>
      <c r="JN243">
        <v>95.545699999999997</v>
      </c>
      <c r="JO243">
        <v>31</v>
      </c>
      <c r="JP243">
        <v>1521.56</v>
      </c>
      <c r="JQ243">
        <v>35.565899999999999</v>
      </c>
      <c r="JR243">
        <v>98.743899999999996</v>
      </c>
      <c r="JS243">
        <v>98.771500000000003</v>
      </c>
    </row>
    <row r="244" spans="1:279" x14ac:dyDescent="0.2">
      <c r="A244">
        <v>229</v>
      </c>
      <c r="B244">
        <v>1656607394</v>
      </c>
      <c r="C244">
        <v>910.5</v>
      </c>
      <c r="D244" t="s">
        <v>878</v>
      </c>
      <c r="E244" t="s">
        <v>879</v>
      </c>
      <c r="F244">
        <v>4</v>
      </c>
      <c r="G244">
        <v>1656607392</v>
      </c>
      <c r="H244">
        <f t="shared" si="150"/>
        <v>1.166888972397245E-3</v>
      </c>
      <c r="I244">
        <f t="shared" si="151"/>
        <v>1.1668889723972451</v>
      </c>
      <c r="J244">
        <f t="shared" si="152"/>
        <v>13.818216406748279</v>
      </c>
      <c r="K244">
        <f t="shared" si="153"/>
        <v>1481.5885714285721</v>
      </c>
      <c r="L244">
        <f t="shared" si="154"/>
        <v>1141.3675830326015</v>
      </c>
      <c r="M244">
        <f t="shared" si="155"/>
        <v>115.44592846023536</v>
      </c>
      <c r="N244">
        <f t="shared" si="156"/>
        <v>149.85826719397869</v>
      </c>
      <c r="O244">
        <f t="shared" si="157"/>
        <v>7.3693862209613686E-2</v>
      </c>
      <c r="P244">
        <f t="shared" si="158"/>
        <v>1.6705121414791222</v>
      </c>
      <c r="Q244">
        <f t="shared" si="159"/>
        <v>7.1934281632415414E-2</v>
      </c>
      <c r="R244">
        <f t="shared" si="160"/>
        <v>4.5113518084151136E-2</v>
      </c>
      <c r="S244">
        <f t="shared" si="161"/>
        <v>194.43257364382839</v>
      </c>
      <c r="T244">
        <f t="shared" si="162"/>
        <v>35.402390358082499</v>
      </c>
      <c r="U244">
        <f t="shared" si="163"/>
        <v>33.901728571428571</v>
      </c>
      <c r="V244">
        <f t="shared" si="164"/>
        <v>5.3137915339475734</v>
      </c>
      <c r="W244">
        <f t="shared" si="165"/>
        <v>70.088808608957592</v>
      </c>
      <c r="X244">
        <f t="shared" si="166"/>
        <v>3.7465115882311393</v>
      </c>
      <c r="Y244">
        <f t="shared" si="167"/>
        <v>5.3453777608545661</v>
      </c>
      <c r="Z244">
        <f t="shared" si="168"/>
        <v>1.5672799457164341</v>
      </c>
      <c r="AA244">
        <f t="shared" si="169"/>
        <v>-51.459803682718508</v>
      </c>
      <c r="AB244">
        <f t="shared" si="170"/>
        <v>9.5657276714076609</v>
      </c>
      <c r="AC244">
        <f t="shared" si="171"/>
        <v>1.3237410467471935</v>
      </c>
      <c r="AD244">
        <f t="shared" si="172"/>
        <v>153.86223867926475</v>
      </c>
      <c r="AE244">
        <f t="shared" si="173"/>
        <v>24.846541343536167</v>
      </c>
      <c r="AF244">
        <f t="shared" si="174"/>
        <v>1.1654263634661737</v>
      </c>
      <c r="AG244">
        <f t="shared" si="175"/>
        <v>13.818216406748279</v>
      </c>
      <c r="AH244">
        <v>1568.6308310150789</v>
      </c>
      <c r="AI244">
        <v>1541.181515151515</v>
      </c>
      <c r="AJ244">
        <v>1.726079939170365</v>
      </c>
      <c r="AK244">
        <v>67.047301081910973</v>
      </c>
      <c r="AL244">
        <f t="shared" si="176"/>
        <v>1.1668889723972451</v>
      </c>
      <c r="AM244">
        <v>35.637183872307702</v>
      </c>
      <c r="AN244">
        <v>37.041684615384654</v>
      </c>
      <c r="AO244">
        <v>-2.1739888600112241E-6</v>
      </c>
      <c r="AP244">
        <v>77.180000000000007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19237.556419755107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1009.5383158776309</v>
      </c>
      <c r="BI244">
        <f t="shared" si="183"/>
        <v>13.818216406748279</v>
      </c>
      <c r="BJ244" t="e">
        <f t="shared" si="184"/>
        <v>#DIV/0!</v>
      </c>
      <c r="BK244">
        <f t="shared" si="185"/>
        <v>1.3687659189770886E-2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1200.038571428571</v>
      </c>
      <c r="CQ244">
        <f t="shared" si="197"/>
        <v>1009.5383158776309</v>
      </c>
      <c r="CR244">
        <f t="shared" si="198"/>
        <v>0.84125488956229011</v>
      </c>
      <c r="CS244">
        <f t="shared" si="199"/>
        <v>0.16202193685522004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1656607392</v>
      </c>
      <c r="CZ244">
        <v>1481.5885714285721</v>
      </c>
      <c r="DA244">
        <v>1514.802857142857</v>
      </c>
      <c r="DB244">
        <v>37.040257142857151</v>
      </c>
      <c r="DC244">
        <v>35.637528571428568</v>
      </c>
      <c r="DD244">
        <v>1483.09</v>
      </c>
      <c r="DE244">
        <v>36.565642857142848</v>
      </c>
      <c r="DF244">
        <v>480.03242857142862</v>
      </c>
      <c r="DG244">
        <v>101.047</v>
      </c>
      <c r="DH244">
        <v>0.1000188714285714</v>
      </c>
      <c r="DI244">
        <v>34.007942857142858</v>
      </c>
      <c r="DJ244">
        <v>999.89999999999986</v>
      </c>
      <c r="DK244">
        <v>33.901728571428571</v>
      </c>
      <c r="DL244">
        <v>0</v>
      </c>
      <c r="DM244">
        <v>0</v>
      </c>
      <c r="DN244">
        <v>3992.7685714285722</v>
      </c>
      <c r="DO244">
        <v>0</v>
      </c>
      <c r="DP244">
        <v>46.113114285714282</v>
      </c>
      <c r="DQ244">
        <v>-33.215057142857141</v>
      </c>
      <c r="DR244">
        <v>1538.5785714285721</v>
      </c>
      <c r="DS244">
        <v>1570.782857142857</v>
      </c>
      <c r="DT244">
        <v>1.4027528571428569</v>
      </c>
      <c r="DU244">
        <v>1514.802857142857</v>
      </c>
      <c r="DV244">
        <v>35.637528571428568</v>
      </c>
      <c r="DW244">
        <v>3.7428085714285722</v>
      </c>
      <c r="DX244">
        <v>3.6010657142857139</v>
      </c>
      <c r="DY244">
        <v>27.763385714285711</v>
      </c>
      <c r="DZ244">
        <v>27.103928571428568</v>
      </c>
      <c r="EA244">
        <v>1200.038571428571</v>
      </c>
      <c r="EB244">
        <v>0.95799642857142853</v>
      </c>
      <c r="EC244">
        <v>4.2003614285714287E-2</v>
      </c>
      <c r="ED244">
        <v>0</v>
      </c>
      <c r="EE244">
        <v>645.49785714285713</v>
      </c>
      <c r="EF244">
        <v>5.0001600000000002</v>
      </c>
      <c r="EG244">
        <v>8602.0314285714285</v>
      </c>
      <c r="EH244">
        <v>9515.4742857142846</v>
      </c>
      <c r="EI244">
        <v>49.267714285714291</v>
      </c>
      <c r="EJ244">
        <v>50.936999999999998</v>
      </c>
      <c r="EK244">
        <v>50.410428571428582</v>
      </c>
      <c r="EL244">
        <v>50.311999999999998</v>
      </c>
      <c r="EM244">
        <v>50.892714285714291</v>
      </c>
      <c r="EN244">
        <v>1144.8399999999999</v>
      </c>
      <c r="EO244">
        <v>50.197142857142858</v>
      </c>
      <c r="EP244">
        <v>0</v>
      </c>
      <c r="EQ244">
        <v>11962</v>
      </c>
      <c r="ER244">
        <v>0</v>
      </c>
      <c r="ES244">
        <v>645.38523999999995</v>
      </c>
      <c r="ET244">
        <v>0.81646154767430557</v>
      </c>
      <c r="EU244">
        <v>-396.74846157476168</v>
      </c>
      <c r="EV244">
        <v>8649.0007999999998</v>
      </c>
      <c r="EW244">
        <v>15</v>
      </c>
      <c r="EX244">
        <v>1656590095.5</v>
      </c>
      <c r="EY244" t="s">
        <v>416</v>
      </c>
      <c r="EZ244">
        <v>1656590095.5</v>
      </c>
      <c r="FA244">
        <v>1656352397</v>
      </c>
      <c r="FB244">
        <v>2</v>
      </c>
      <c r="FC244">
        <v>-0.995</v>
      </c>
      <c r="FD244">
        <v>0.47499999999999998</v>
      </c>
      <c r="FE244">
        <v>-1.5009999999999999</v>
      </c>
      <c r="FF244">
        <v>0.47499999999999998</v>
      </c>
      <c r="FG244">
        <v>427</v>
      </c>
      <c r="FH244">
        <v>33</v>
      </c>
      <c r="FI244">
        <v>0.32</v>
      </c>
      <c r="FJ244">
        <v>0.2</v>
      </c>
      <c r="FK244">
        <v>-33.094599999999993</v>
      </c>
      <c r="FL244">
        <v>-0.46337560975615028</v>
      </c>
      <c r="FM244">
        <v>7.1044115459786339E-2</v>
      </c>
      <c r="FN244">
        <v>1</v>
      </c>
      <c r="FO244">
        <v>645.26447058823533</v>
      </c>
      <c r="FP244">
        <v>1.2235905264595559</v>
      </c>
      <c r="FQ244">
        <v>0.2214438230838868</v>
      </c>
      <c r="FR244">
        <v>0</v>
      </c>
      <c r="FS244">
        <v>1.4029721951219509</v>
      </c>
      <c r="FT244">
        <v>-9.6167247386734142E-3</v>
      </c>
      <c r="FU244">
        <v>2.0465646554059E-3</v>
      </c>
      <c r="FV244">
        <v>1</v>
      </c>
      <c r="FW244">
        <v>2</v>
      </c>
      <c r="FX244">
        <v>3</v>
      </c>
      <c r="FY244" t="s">
        <v>658</v>
      </c>
      <c r="FZ244">
        <v>2.9742199999999999</v>
      </c>
      <c r="GA244">
        <v>2.8637899999999998</v>
      </c>
      <c r="GB244">
        <v>0.23322000000000001</v>
      </c>
      <c r="GC244">
        <v>0.239149</v>
      </c>
      <c r="GD244">
        <v>0.14949200000000001</v>
      </c>
      <c r="GE244">
        <v>0.14846899999999999</v>
      </c>
      <c r="GF244">
        <v>26568.5</v>
      </c>
      <c r="GG244">
        <v>22955.599999999999</v>
      </c>
      <c r="GH244">
        <v>30973.1</v>
      </c>
      <c r="GI244">
        <v>28120.7</v>
      </c>
      <c r="GJ244">
        <v>34726</v>
      </c>
      <c r="GK244">
        <v>33824.800000000003</v>
      </c>
      <c r="GL244">
        <v>40402.1</v>
      </c>
      <c r="GM244">
        <v>39236.6</v>
      </c>
      <c r="GN244">
        <v>2.06595</v>
      </c>
      <c r="GO244">
        <v>2.3940999999999999</v>
      </c>
      <c r="GP244">
        <v>0</v>
      </c>
      <c r="GQ244">
        <v>0.17449999999999999</v>
      </c>
      <c r="GR244">
        <v>999.9</v>
      </c>
      <c r="GS244">
        <v>31.065100000000001</v>
      </c>
      <c r="GT244">
        <v>67.099999999999994</v>
      </c>
      <c r="GU244">
        <v>37.299999999999997</v>
      </c>
      <c r="GV244">
        <v>42.555</v>
      </c>
      <c r="GW244">
        <v>24.201599999999999</v>
      </c>
      <c r="GX244">
        <v>16.334099999999999</v>
      </c>
      <c r="GY244">
        <v>2</v>
      </c>
      <c r="GZ244">
        <v>0.468026</v>
      </c>
      <c r="HA244">
        <v>0.40028599999999998</v>
      </c>
      <c r="HB244">
        <v>20.212700000000002</v>
      </c>
      <c r="HC244">
        <v>5.2160900000000003</v>
      </c>
      <c r="HD244">
        <v>11.9682</v>
      </c>
      <c r="HE244">
        <v>4.992</v>
      </c>
      <c r="HF244">
        <v>3.2925800000000001</v>
      </c>
      <c r="HG244">
        <v>6320.7</v>
      </c>
      <c r="HH244">
        <v>9999</v>
      </c>
      <c r="HI244">
        <v>9999</v>
      </c>
      <c r="HJ244">
        <v>493</v>
      </c>
      <c r="HK244">
        <v>4.9713599999999998</v>
      </c>
      <c r="HL244">
        <v>1.8744000000000001</v>
      </c>
      <c r="HM244">
        <v>1.87073</v>
      </c>
      <c r="HN244">
        <v>1.8703399999999999</v>
      </c>
      <c r="HO244">
        <v>1.875</v>
      </c>
      <c r="HP244">
        <v>1.8716600000000001</v>
      </c>
      <c r="HQ244">
        <v>1.86721</v>
      </c>
      <c r="HR244">
        <v>1.8782000000000001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-1.5</v>
      </c>
      <c r="IG244">
        <v>0.47460000000000002</v>
      </c>
      <c r="IH244">
        <v>-1.5014285714286191</v>
      </c>
      <c r="II244">
        <v>0</v>
      </c>
      <c r="IJ244">
        <v>0</v>
      </c>
      <c r="IK244">
        <v>0</v>
      </c>
      <c r="IL244">
        <v>0.47462380952381272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288.3</v>
      </c>
      <c r="IU244">
        <v>4249.8999999999996</v>
      </c>
      <c r="IV244">
        <v>3.8171400000000002</v>
      </c>
      <c r="IW244">
        <v>2.51953</v>
      </c>
      <c r="IX244">
        <v>2.1484399999999999</v>
      </c>
      <c r="IY244">
        <v>2.5976599999999999</v>
      </c>
      <c r="IZ244">
        <v>2.5451700000000002</v>
      </c>
      <c r="JA244">
        <v>2.32422</v>
      </c>
      <c r="JB244">
        <v>41.222299999999997</v>
      </c>
      <c r="JC244">
        <v>15.5768</v>
      </c>
      <c r="JD244">
        <v>18</v>
      </c>
      <c r="JE244">
        <v>500.18099999999998</v>
      </c>
      <c r="JF244">
        <v>928.495</v>
      </c>
      <c r="JG244">
        <v>31.000299999999999</v>
      </c>
      <c r="JH244">
        <v>33.5623</v>
      </c>
      <c r="JI244">
        <v>30.0002</v>
      </c>
      <c r="JJ244">
        <v>33.372599999999998</v>
      </c>
      <c r="JK244">
        <v>33.2913</v>
      </c>
      <c r="JL244">
        <v>76.475700000000003</v>
      </c>
      <c r="JM244">
        <v>20.367100000000001</v>
      </c>
      <c r="JN244">
        <v>95.545699999999997</v>
      </c>
      <c r="JO244">
        <v>31</v>
      </c>
      <c r="JP244">
        <v>1528.23</v>
      </c>
      <c r="JQ244">
        <v>35.556899999999999</v>
      </c>
      <c r="JR244">
        <v>98.743700000000004</v>
      </c>
      <c r="JS244">
        <v>98.773399999999995</v>
      </c>
    </row>
    <row r="245" spans="1:279" x14ac:dyDescent="0.2">
      <c r="A245">
        <v>230</v>
      </c>
      <c r="B245">
        <v>1656607398</v>
      </c>
      <c r="C245">
        <v>914.5</v>
      </c>
      <c r="D245" t="s">
        <v>880</v>
      </c>
      <c r="E245" t="s">
        <v>881</v>
      </c>
      <c r="F245">
        <v>4</v>
      </c>
      <c r="G245">
        <v>1656607395.6875</v>
      </c>
      <c r="H245">
        <f t="shared" si="150"/>
        <v>1.1657822089559155E-3</v>
      </c>
      <c r="I245">
        <f t="shared" si="151"/>
        <v>1.1657822089559156</v>
      </c>
      <c r="J245">
        <f t="shared" si="152"/>
        <v>13.898234870165959</v>
      </c>
      <c r="K245">
        <f t="shared" si="153"/>
        <v>1487.7162499999999</v>
      </c>
      <c r="L245">
        <f t="shared" si="154"/>
        <v>1146.3421536733215</v>
      </c>
      <c r="M245">
        <f t="shared" si="155"/>
        <v>115.94931718390293</v>
      </c>
      <c r="N245">
        <f t="shared" si="156"/>
        <v>150.47835656932028</v>
      </c>
      <c r="O245">
        <f t="shared" si="157"/>
        <v>7.3851986375119277E-2</v>
      </c>
      <c r="P245">
        <f t="shared" si="158"/>
        <v>1.6739521900272978</v>
      </c>
      <c r="Q245">
        <f t="shared" si="159"/>
        <v>7.2088482133527129E-2</v>
      </c>
      <c r="R245">
        <f t="shared" si="160"/>
        <v>4.521023782534845E-2</v>
      </c>
      <c r="S245">
        <f t="shared" si="161"/>
        <v>194.42605536255297</v>
      </c>
      <c r="T245">
        <f t="shared" si="162"/>
        <v>35.3961607718797</v>
      </c>
      <c r="U245">
        <f t="shared" si="163"/>
        <v>33.886312500000003</v>
      </c>
      <c r="V245">
        <f t="shared" si="164"/>
        <v>5.309220586414332</v>
      </c>
      <c r="W245">
        <f t="shared" si="165"/>
        <v>70.109197215645196</v>
      </c>
      <c r="X245">
        <f t="shared" si="166"/>
        <v>3.7467381547672836</v>
      </c>
      <c r="Y245">
        <f t="shared" si="167"/>
        <v>5.3441464223914714</v>
      </c>
      <c r="Z245">
        <f t="shared" si="168"/>
        <v>1.5624824316470485</v>
      </c>
      <c r="AA245">
        <f t="shared" si="169"/>
        <v>-51.41099541495587</v>
      </c>
      <c r="AB245">
        <f t="shared" si="170"/>
        <v>10.603917980078297</v>
      </c>
      <c r="AC245">
        <f t="shared" si="171"/>
        <v>1.4642542353719956</v>
      </c>
      <c r="AD245">
        <f t="shared" si="172"/>
        <v>155.0832321630474</v>
      </c>
      <c r="AE245">
        <f t="shared" si="173"/>
        <v>24.942021407937968</v>
      </c>
      <c r="AF245">
        <f t="shared" si="174"/>
        <v>1.1643728743492754</v>
      </c>
      <c r="AG245">
        <f t="shared" si="175"/>
        <v>13.898234870165959</v>
      </c>
      <c r="AH245">
        <v>1575.612030074692</v>
      </c>
      <c r="AI245">
        <v>1548.0712727272719</v>
      </c>
      <c r="AJ245">
        <v>1.723536096474239</v>
      </c>
      <c r="AK245">
        <v>67.047301081910973</v>
      </c>
      <c r="AL245">
        <f t="shared" si="176"/>
        <v>1.1657822089559156</v>
      </c>
      <c r="AM245">
        <v>35.638752693846143</v>
      </c>
      <c r="AN245">
        <v>37.041779020979043</v>
      </c>
      <c r="AO245">
        <v>3.2772215794637717E-5</v>
      </c>
      <c r="AP245">
        <v>77.180000000000007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19320.844621372442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1009.5066747992503</v>
      </c>
      <c r="BI245">
        <f t="shared" si="183"/>
        <v>13.898234870165959</v>
      </c>
      <c r="BJ245" t="e">
        <f t="shared" si="184"/>
        <v>#DIV/0!</v>
      </c>
      <c r="BK245">
        <f t="shared" si="185"/>
        <v>1.3767353121196303E-2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1200.00125</v>
      </c>
      <c r="CQ245">
        <f t="shared" si="197"/>
        <v>1009.5066747992503</v>
      </c>
      <c r="CR245">
        <f t="shared" si="198"/>
        <v>0.84125468602574394</v>
      </c>
      <c r="CS245">
        <f t="shared" si="199"/>
        <v>0.16202154402968577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1656607395.6875</v>
      </c>
      <c r="CZ245">
        <v>1487.7162499999999</v>
      </c>
      <c r="DA245">
        <v>1521.0587499999999</v>
      </c>
      <c r="DB245">
        <v>37.042424999999987</v>
      </c>
      <c r="DC245">
        <v>35.640887499999998</v>
      </c>
      <c r="DD245">
        <v>1489.2175</v>
      </c>
      <c r="DE245">
        <v>36.567787500000001</v>
      </c>
      <c r="DF245">
        <v>480.005</v>
      </c>
      <c r="DG245">
        <v>101.04725000000001</v>
      </c>
      <c r="DH245">
        <v>9.99657875E-2</v>
      </c>
      <c r="DI245">
        <v>34.003812500000002</v>
      </c>
      <c r="DJ245">
        <v>999.9</v>
      </c>
      <c r="DK245">
        <v>33.886312500000003</v>
      </c>
      <c r="DL245">
        <v>0</v>
      </c>
      <c r="DM245">
        <v>0</v>
      </c>
      <c r="DN245">
        <v>4006.5637499999998</v>
      </c>
      <c r="DO245">
        <v>0</v>
      </c>
      <c r="DP245">
        <v>44.824950000000001</v>
      </c>
      <c r="DQ245">
        <v>-33.341975000000012</v>
      </c>
      <c r="DR245">
        <v>1544.94625</v>
      </c>
      <c r="DS245">
        <v>1577.2737500000001</v>
      </c>
      <c r="DT245">
        <v>1.40153375</v>
      </c>
      <c r="DU245">
        <v>1521.0587499999999</v>
      </c>
      <c r="DV245">
        <v>35.640887499999998</v>
      </c>
      <c r="DW245">
        <v>3.7430374999999998</v>
      </c>
      <c r="DX245">
        <v>3.6014137499999999</v>
      </c>
      <c r="DY245">
        <v>27.7644375</v>
      </c>
      <c r="DZ245">
        <v>27.105599999999999</v>
      </c>
      <c r="EA245">
        <v>1200.00125</v>
      </c>
      <c r="EB245">
        <v>0.95800537500000005</v>
      </c>
      <c r="EC245">
        <v>4.1994774999999998E-2</v>
      </c>
      <c r="ED245">
        <v>0</v>
      </c>
      <c r="EE245">
        <v>645.63075000000003</v>
      </c>
      <c r="EF245">
        <v>5.0001600000000002</v>
      </c>
      <c r="EG245">
        <v>8600.6949999999997</v>
      </c>
      <c r="EH245">
        <v>9515.1949999999997</v>
      </c>
      <c r="EI245">
        <v>49.25</v>
      </c>
      <c r="EJ245">
        <v>50.936999999999998</v>
      </c>
      <c r="EK245">
        <v>50.398249999999997</v>
      </c>
      <c r="EL245">
        <v>50.327749999999988</v>
      </c>
      <c r="EM245">
        <v>50.898249999999997</v>
      </c>
      <c r="EN245">
        <v>1144.81375</v>
      </c>
      <c r="EO245">
        <v>50.1875</v>
      </c>
      <c r="EP245">
        <v>0</v>
      </c>
      <c r="EQ245">
        <v>11966.20000004768</v>
      </c>
      <c r="ER245">
        <v>0</v>
      </c>
      <c r="ES245">
        <v>645.46957692307683</v>
      </c>
      <c r="ET245">
        <v>1.44769231488647</v>
      </c>
      <c r="EU245">
        <v>-345.37709402126649</v>
      </c>
      <c r="EV245">
        <v>8628.93</v>
      </c>
      <c r="EW245">
        <v>15</v>
      </c>
      <c r="EX245">
        <v>1656590095.5</v>
      </c>
      <c r="EY245" t="s">
        <v>416</v>
      </c>
      <c r="EZ245">
        <v>1656590095.5</v>
      </c>
      <c r="FA245">
        <v>1656352397</v>
      </c>
      <c r="FB245">
        <v>2</v>
      </c>
      <c r="FC245">
        <v>-0.995</v>
      </c>
      <c r="FD245">
        <v>0.47499999999999998</v>
      </c>
      <c r="FE245">
        <v>-1.5009999999999999</v>
      </c>
      <c r="FF245">
        <v>0.47499999999999998</v>
      </c>
      <c r="FG245">
        <v>427</v>
      </c>
      <c r="FH245">
        <v>33</v>
      </c>
      <c r="FI245">
        <v>0.32</v>
      </c>
      <c r="FJ245">
        <v>0.2</v>
      </c>
      <c r="FK245">
        <v>-33.138636585365859</v>
      </c>
      <c r="FL245">
        <v>-0.90861533101041014</v>
      </c>
      <c r="FM245">
        <v>0.1055724644349887</v>
      </c>
      <c r="FN245">
        <v>0</v>
      </c>
      <c r="FO245">
        <v>645.37794117647059</v>
      </c>
      <c r="FP245">
        <v>1.685194806400151</v>
      </c>
      <c r="FQ245">
        <v>0.24551038568860861</v>
      </c>
      <c r="FR245">
        <v>0</v>
      </c>
      <c r="FS245">
        <v>1.402697804878049</v>
      </c>
      <c r="FT245">
        <v>-1.107512195121547E-2</v>
      </c>
      <c r="FU245">
        <v>1.982797373748014E-3</v>
      </c>
      <c r="FV245">
        <v>1</v>
      </c>
      <c r="FW245">
        <v>1</v>
      </c>
      <c r="FX245">
        <v>3</v>
      </c>
      <c r="FY245" t="s">
        <v>417</v>
      </c>
      <c r="FZ245">
        <v>2.9744100000000002</v>
      </c>
      <c r="GA245">
        <v>2.8638699999999999</v>
      </c>
      <c r="GB245">
        <v>0.23386100000000001</v>
      </c>
      <c r="GC245">
        <v>0.23980599999999999</v>
      </c>
      <c r="GD245">
        <v>0.14949200000000001</v>
      </c>
      <c r="GE245">
        <v>0.14847299999999999</v>
      </c>
      <c r="GF245">
        <v>26546.5</v>
      </c>
      <c r="GG245">
        <v>22934.9</v>
      </c>
      <c r="GH245">
        <v>30973.5</v>
      </c>
      <c r="GI245">
        <v>28119.599999999999</v>
      </c>
      <c r="GJ245">
        <v>34726.400000000001</v>
      </c>
      <c r="GK245">
        <v>33823</v>
      </c>
      <c r="GL245">
        <v>40402.5</v>
      </c>
      <c r="GM245">
        <v>39234.800000000003</v>
      </c>
      <c r="GN245">
        <v>2.0661999999999998</v>
      </c>
      <c r="GO245">
        <v>2.39453</v>
      </c>
      <c r="GP245">
        <v>0</v>
      </c>
      <c r="GQ245">
        <v>0.17393800000000001</v>
      </c>
      <c r="GR245">
        <v>999.9</v>
      </c>
      <c r="GS245">
        <v>31.069099999999999</v>
      </c>
      <c r="GT245">
        <v>67.099999999999994</v>
      </c>
      <c r="GU245">
        <v>37.299999999999997</v>
      </c>
      <c r="GV245">
        <v>42.558199999999999</v>
      </c>
      <c r="GW245">
        <v>24.101600000000001</v>
      </c>
      <c r="GX245">
        <v>16.370200000000001</v>
      </c>
      <c r="GY245">
        <v>2</v>
      </c>
      <c r="GZ245">
        <v>0.46794200000000002</v>
      </c>
      <c r="HA245">
        <v>0.40127699999999999</v>
      </c>
      <c r="HB245">
        <v>20.212800000000001</v>
      </c>
      <c r="HC245">
        <v>5.2168400000000004</v>
      </c>
      <c r="HD245">
        <v>11.9682</v>
      </c>
      <c r="HE245">
        <v>4.9920499999999999</v>
      </c>
      <c r="HF245">
        <v>3.2926500000000001</v>
      </c>
      <c r="HG245">
        <v>6320.7</v>
      </c>
      <c r="HH245">
        <v>9999</v>
      </c>
      <c r="HI245">
        <v>9999</v>
      </c>
      <c r="HJ245">
        <v>493</v>
      </c>
      <c r="HK245">
        <v>4.9713399999999996</v>
      </c>
      <c r="HL245">
        <v>1.8744099999999999</v>
      </c>
      <c r="HM245">
        <v>1.87073</v>
      </c>
      <c r="HN245">
        <v>1.87033</v>
      </c>
      <c r="HO245">
        <v>1.875</v>
      </c>
      <c r="HP245">
        <v>1.87165</v>
      </c>
      <c r="HQ245">
        <v>1.86721</v>
      </c>
      <c r="HR245">
        <v>1.8782000000000001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-1.5</v>
      </c>
      <c r="IG245">
        <v>0.47460000000000002</v>
      </c>
      <c r="IH245">
        <v>-1.5014285714286191</v>
      </c>
      <c r="II245">
        <v>0</v>
      </c>
      <c r="IJ245">
        <v>0</v>
      </c>
      <c r="IK245">
        <v>0</v>
      </c>
      <c r="IL245">
        <v>0.47462380952381272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288.39999999999998</v>
      </c>
      <c r="IU245">
        <v>4250</v>
      </c>
      <c r="IV245">
        <v>3.8305699999999998</v>
      </c>
      <c r="IW245">
        <v>2.52197</v>
      </c>
      <c r="IX245">
        <v>2.1484399999999999</v>
      </c>
      <c r="IY245">
        <v>2.5976599999999999</v>
      </c>
      <c r="IZ245">
        <v>2.5451700000000002</v>
      </c>
      <c r="JA245">
        <v>2.3059099999999999</v>
      </c>
      <c r="JB245">
        <v>41.222299999999997</v>
      </c>
      <c r="JC245">
        <v>15.5768</v>
      </c>
      <c r="JD245">
        <v>18</v>
      </c>
      <c r="JE245">
        <v>500.33699999999999</v>
      </c>
      <c r="JF245">
        <v>929.00199999999995</v>
      </c>
      <c r="JG245">
        <v>31.000299999999999</v>
      </c>
      <c r="JH245">
        <v>33.561500000000002</v>
      </c>
      <c r="JI245">
        <v>30.0001</v>
      </c>
      <c r="JJ245">
        <v>33.372599999999998</v>
      </c>
      <c r="JK245">
        <v>33.2913</v>
      </c>
      <c r="JL245">
        <v>76.738600000000005</v>
      </c>
      <c r="JM245">
        <v>20.367100000000001</v>
      </c>
      <c r="JN245">
        <v>95.545699999999997</v>
      </c>
      <c r="JO245">
        <v>31</v>
      </c>
      <c r="JP245">
        <v>1534.91</v>
      </c>
      <c r="JQ245">
        <v>35.554200000000002</v>
      </c>
      <c r="JR245">
        <v>98.744900000000001</v>
      </c>
      <c r="JS245">
        <v>98.769099999999995</v>
      </c>
    </row>
    <row r="246" spans="1:279" x14ac:dyDescent="0.2">
      <c r="A246">
        <v>231</v>
      </c>
      <c r="B246">
        <v>1656607402</v>
      </c>
      <c r="C246">
        <v>918.5</v>
      </c>
      <c r="D246" t="s">
        <v>882</v>
      </c>
      <c r="E246" t="s">
        <v>883</v>
      </c>
      <c r="F246">
        <v>4</v>
      </c>
      <c r="G246">
        <v>1656607400</v>
      </c>
      <c r="H246">
        <f t="shared" si="150"/>
        <v>1.1642768795011051E-3</v>
      </c>
      <c r="I246">
        <f t="shared" si="151"/>
        <v>1.1642768795011051</v>
      </c>
      <c r="J246">
        <f t="shared" si="152"/>
        <v>13.993303558356569</v>
      </c>
      <c r="K246">
        <f t="shared" si="153"/>
        <v>1494.9114285714279</v>
      </c>
      <c r="L246">
        <f t="shared" si="154"/>
        <v>1150.2293318228353</v>
      </c>
      <c r="M246">
        <f t="shared" si="155"/>
        <v>116.3440952523989</v>
      </c>
      <c r="N246">
        <f t="shared" si="156"/>
        <v>151.20820937854737</v>
      </c>
      <c r="O246">
        <f t="shared" si="157"/>
        <v>7.3609568633534059E-2</v>
      </c>
      <c r="P246">
        <f t="shared" si="158"/>
        <v>1.6744212187926966</v>
      </c>
      <c r="Q246">
        <f t="shared" si="159"/>
        <v>7.1857952991801019E-2</v>
      </c>
      <c r="R246">
        <f t="shared" si="160"/>
        <v>4.5065124704932916E-2</v>
      </c>
      <c r="S246">
        <f t="shared" si="161"/>
        <v>194.42548204108121</v>
      </c>
      <c r="T246">
        <f t="shared" si="162"/>
        <v>35.39948400524284</v>
      </c>
      <c r="U246">
        <f t="shared" si="163"/>
        <v>33.896157142857142</v>
      </c>
      <c r="V246">
        <f t="shared" si="164"/>
        <v>5.3121391808438005</v>
      </c>
      <c r="W246">
        <f t="shared" si="165"/>
        <v>70.096048256497241</v>
      </c>
      <c r="X246">
        <f t="shared" si="166"/>
        <v>3.746668691147534</v>
      </c>
      <c r="Y246">
        <f t="shared" si="167"/>
        <v>5.3450498057146234</v>
      </c>
      <c r="Z246">
        <f t="shared" si="168"/>
        <v>1.5654704896962666</v>
      </c>
      <c r="AA246">
        <f t="shared" si="169"/>
        <v>-51.344610385998735</v>
      </c>
      <c r="AB246">
        <f t="shared" si="170"/>
        <v>9.9917540285719628</v>
      </c>
      <c r="AC246">
        <f t="shared" si="171"/>
        <v>1.3794231727627788</v>
      </c>
      <c r="AD246">
        <f t="shared" si="172"/>
        <v>154.45204885641721</v>
      </c>
      <c r="AE246">
        <f t="shared" si="173"/>
        <v>24.971463152373943</v>
      </c>
      <c r="AF246">
        <f t="shared" si="174"/>
        <v>1.1646037323583465</v>
      </c>
      <c r="AG246">
        <f t="shared" si="175"/>
        <v>13.993303558356569</v>
      </c>
      <c r="AH246">
        <v>1582.639994681947</v>
      </c>
      <c r="AI246">
        <v>1554.990727272726</v>
      </c>
      <c r="AJ246">
        <v>1.721545280382174</v>
      </c>
      <c r="AK246">
        <v>67.047301081910973</v>
      </c>
      <c r="AL246">
        <f t="shared" si="176"/>
        <v>1.1642768795011051</v>
      </c>
      <c r="AM246">
        <v>35.640819382937067</v>
      </c>
      <c r="AN246">
        <v>37.042220979021003</v>
      </c>
      <c r="AO246">
        <v>-2.638428238390562E-5</v>
      </c>
      <c r="AP246">
        <v>77.180000000000007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19331.915033124722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1009.5021855135136</v>
      </c>
      <c r="BI246">
        <f t="shared" si="183"/>
        <v>13.993303558356569</v>
      </c>
      <c r="BJ246" t="e">
        <f t="shared" si="184"/>
        <v>#DIV/0!</v>
      </c>
      <c r="BK246">
        <f t="shared" si="185"/>
        <v>1.3861588175996324E-2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1199.995714285714</v>
      </c>
      <c r="CQ246">
        <f t="shared" si="197"/>
        <v>1009.5021855135136</v>
      </c>
      <c r="CR246">
        <f t="shared" si="198"/>
        <v>0.84125482574278199</v>
      </c>
      <c r="CS246">
        <f t="shared" si="199"/>
        <v>0.16202181368356897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1656607400</v>
      </c>
      <c r="CZ246">
        <v>1494.9114285714279</v>
      </c>
      <c r="DA246">
        <v>1528.2971428571429</v>
      </c>
      <c r="DB246">
        <v>37.041228571428569</v>
      </c>
      <c r="DC246">
        <v>35.639600000000002</v>
      </c>
      <c r="DD246">
        <v>1496.4157142857141</v>
      </c>
      <c r="DE246">
        <v>36.566585714285722</v>
      </c>
      <c r="DF246">
        <v>480.06957142857152</v>
      </c>
      <c r="DG246">
        <v>101.04857142857141</v>
      </c>
      <c r="DH246">
        <v>0.1000361</v>
      </c>
      <c r="DI246">
        <v>34.006842857142857</v>
      </c>
      <c r="DJ246">
        <v>999.89999999999986</v>
      </c>
      <c r="DK246">
        <v>33.896157142857142</v>
      </c>
      <c r="DL246">
        <v>0</v>
      </c>
      <c r="DM246">
        <v>0</v>
      </c>
      <c r="DN246">
        <v>4008.3942857142861</v>
      </c>
      <c r="DO246">
        <v>0</v>
      </c>
      <c r="DP246">
        <v>45.591242857142852</v>
      </c>
      <c r="DQ246">
        <v>-33.383099999999999</v>
      </c>
      <c r="DR246">
        <v>1552.4171428571431</v>
      </c>
      <c r="DS246">
        <v>1584.777142857143</v>
      </c>
      <c r="DT246">
        <v>1.401628571428571</v>
      </c>
      <c r="DU246">
        <v>1528.2971428571429</v>
      </c>
      <c r="DV246">
        <v>35.639600000000002</v>
      </c>
      <c r="DW246">
        <v>3.7429614285714292</v>
      </c>
      <c r="DX246">
        <v>3.6013299999999999</v>
      </c>
      <c r="DY246">
        <v>27.76408571428572</v>
      </c>
      <c r="DZ246">
        <v>27.105171428571431</v>
      </c>
      <c r="EA246">
        <v>1199.995714285714</v>
      </c>
      <c r="EB246">
        <v>0.95800014285714286</v>
      </c>
      <c r="EC246">
        <v>4.1999885714285708E-2</v>
      </c>
      <c r="ED246">
        <v>0</v>
      </c>
      <c r="EE246">
        <v>645.72228571428582</v>
      </c>
      <c r="EF246">
        <v>5.0001600000000002</v>
      </c>
      <c r="EG246">
        <v>8636.1285714285714</v>
      </c>
      <c r="EH246">
        <v>9515.130000000001</v>
      </c>
      <c r="EI246">
        <v>49.276571428571437</v>
      </c>
      <c r="EJ246">
        <v>50.936999999999998</v>
      </c>
      <c r="EK246">
        <v>50.419285714285706</v>
      </c>
      <c r="EL246">
        <v>50.294285714285706</v>
      </c>
      <c r="EM246">
        <v>50.901571428571437</v>
      </c>
      <c r="EN246">
        <v>1144.802857142857</v>
      </c>
      <c r="EO246">
        <v>50.192857142857143</v>
      </c>
      <c r="EP246">
        <v>0</v>
      </c>
      <c r="EQ246">
        <v>11970.399999856951</v>
      </c>
      <c r="ER246">
        <v>0</v>
      </c>
      <c r="ES246">
        <v>645.56439999999998</v>
      </c>
      <c r="ET246">
        <v>2.194846160180687</v>
      </c>
      <c r="EU246">
        <v>-53.172307522414933</v>
      </c>
      <c r="EV246">
        <v>8620.35</v>
      </c>
      <c r="EW246">
        <v>15</v>
      </c>
      <c r="EX246">
        <v>1656590095.5</v>
      </c>
      <c r="EY246" t="s">
        <v>416</v>
      </c>
      <c r="EZ246">
        <v>1656590095.5</v>
      </c>
      <c r="FA246">
        <v>1656352397</v>
      </c>
      <c r="FB246">
        <v>2</v>
      </c>
      <c r="FC246">
        <v>-0.995</v>
      </c>
      <c r="FD246">
        <v>0.47499999999999998</v>
      </c>
      <c r="FE246">
        <v>-1.5009999999999999</v>
      </c>
      <c r="FF246">
        <v>0.47499999999999998</v>
      </c>
      <c r="FG246">
        <v>427</v>
      </c>
      <c r="FH246">
        <v>33</v>
      </c>
      <c r="FI246">
        <v>0.32</v>
      </c>
      <c r="FJ246">
        <v>0.2</v>
      </c>
      <c r="FK246">
        <v>-33.210770731707314</v>
      </c>
      <c r="FL246">
        <v>-1.166381184669018</v>
      </c>
      <c r="FM246">
        <v>0.12937169412560101</v>
      </c>
      <c r="FN246">
        <v>0</v>
      </c>
      <c r="FO246">
        <v>645.5008529411765</v>
      </c>
      <c r="FP246">
        <v>1.280626432711917</v>
      </c>
      <c r="FQ246">
        <v>0.21903896139499029</v>
      </c>
      <c r="FR246">
        <v>0</v>
      </c>
      <c r="FS246">
        <v>1.4018687804878049</v>
      </c>
      <c r="FT246">
        <v>-3.496933797910308E-3</v>
      </c>
      <c r="FU246">
        <v>1.462182123256368E-3</v>
      </c>
      <c r="FV246">
        <v>1</v>
      </c>
      <c r="FW246">
        <v>1</v>
      </c>
      <c r="FX246">
        <v>3</v>
      </c>
      <c r="FY246" t="s">
        <v>417</v>
      </c>
      <c r="FZ246">
        <v>2.97444</v>
      </c>
      <c r="GA246">
        <v>2.8638400000000002</v>
      </c>
      <c r="GB246">
        <v>0.23449400000000001</v>
      </c>
      <c r="GC246">
        <v>0.240425</v>
      </c>
      <c r="GD246">
        <v>0.14949399999999999</v>
      </c>
      <c r="GE246">
        <v>0.148476</v>
      </c>
      <c r="GF246">
        <v>26524.3</v>
      </c>
      <c r="GG246">
        <v>22916.400000000001</v>
      </c>
      <c r="GH246">
        <v>30973.200000000001</v>
      </c>
      <c r="GI246">
        <v>28120</v>
      </c>
      <c r="GJ246">
        <v>34726.199999999997</v>
      </c>
      <c r="GK246">
        <v>33823.199999999997</v>
      </c>
      <c r="GL246">
        <v>40402.300000000003</v>
      </c>
      <c r="GM246">
        <v>39235.199999999997</v>
      </c>
      <c r="GN246">
        <v>2.0663</v>
      </c>
      <c r="GO246">
        <v>2.39405</v>
      </c>
      <c r="GP246">
        <v>0</v>
      </c>
      <c r="GQ246">
        <v>0.17400499999999999</v>
      </c>
      <c r="GR246">
        <v>999.9</v>
      </c>
      <c r="GS246">
        <v>31.071899999999999</v>
      </c>
      <c r="GT246">
        <v>67.099999999999994</v>
      </c>
      <c r="GU246">
        <v>37.299999999999997</v>
      </c>
      <c r="GV246">
        <v>42.556600000000003</v>
      </c>
      <c r="GW246">
        <v>24.1816</v>
      </c>
      <c r="GX246">
        <v>16.189900000000002</v>
      </c>
      <c r="GY246">
        <v>2</v>
      </c>
      <c r="GZ246">
        <v>0.46803400000000001</v>
      </c>
      <c r="HA246">
        <v>0.40198299999999998</v>
      </c>
      <c r="HB246">
        <v>20.212800000000001</v>
      </c>
      <c r="HC246">
        <v>5.2165400000000002</v>
      </c>
      <c r="HD246">
        <v>11.9682</v>
      </c>
      <c r="HE246">
        <v>4.9920999999999998</v>
      </c>
      <c r="HF246">
        <v>3.2926500000000001</v>
      </c>
      <c r="HG246">
        <v>6321</v>
      </c>
      <c r="HH246">
        <v>9999</v>
      </c>
      <c r="HI246">
        <v>9999</v>
      </c>
      <c r="HJ246">
        <v>493.1</v>
      </c>
      <c r="HK246">
        <v>4.9713399999999996</v>
      </c>
      <c r="HL246">
        <v>1.8744000000000001</v>
      </c>
      <c r="HM246">
        <v>1.87073</v>
      </c>
      <c r="HN246">
        <v>1.8703099999999999</v>
      </c>
      <c r="HO246">
        <v>1.875</v>
      </c>
      <c r="HP246">
        <v>1.8716600000000001</v>
      </c>
      <c r="HQ246">
        <v>1.8672</v>
      </c>
      <c r="HR246">
        <v>1.8782000000000001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-1.5</v>
      </c>
      <c r="IG246">
        <v>0.47460000000000002</v>
      </c>
      <c r="IH246">
        <v>-1.5014285714286191</v>
      </c>
      <c r="II246">
        <v>0</v>
      </c>
      <c r="IJ246">
        <v>0</v>
      </c>
      <c r="IK246">
        <v>0</v>
      </c>
      <c r="IL246">
        <v>0.47462380952381272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288.39999999999998</v>
      </c>
      <c r="IU246">
        <v>4250.1000000000004</v>
      </c>
      <c r="IV246">
        <v>3.8439899999999998</v>
      </c>
      <c r="IW246">
        <v>2.52563</v>
      </c>
      <c r="IX246">
        <v>2.1484399999999999</v>
      </c>
      <c r="IY246">
        <v>2.5976599999999999</v>
      </c>
      <c r="IZ246">
        <v>2.5451700000000002</v>
      </c>
      <c r="JA246">
        <v>2.2973599999999998</v>
      </c>
      <c r="JB246">
        <v>41.222299999999997</v>
      </c>
      <c r="JC246">
        <v>15.568</v>
      </c>
      <c r="JD246">
        <v>18</v>
      </c>
      <c r="JE246">
        <v>500.4</v>
      </c>
      <c r="JF246">
        <v>928.43499999999995</v>
      </c>
      <c r="JG246">
        <v>31.000299999999999</v>
      </c>
      <c r="JH246">
        <v>33.560600000000001</v>
      </c>
      <c r="JI246">
        <v>30.0002</v>
      </c>
      <c r="JJ246">
        <v>33.372599999999998</v>
      </c>
      <c r="JK246">
        <v>33.2913</v>
      </c>
      <c r="JL246">
        <v>77.010999999999996</v>
      </c>
      <c r="JM246">
        <v>20.639800000000001</v>
      </c>
      <c r="JN246">
        <v>95.545699999999997</v>
      </c>
      <c r="JO246">
        <v>31</v>
      </c>
      <c r="JP246">
        <v>1541.61</v>
      </c>
      <c r="JQ246">
        <v>35.549999999999997</v>
      </c>
      <c r="JR246">
        <v>98.744299999999996</v>
      </c>
      <c r="JS246">
        <v>98.770200000000003</v>
      </c>
    </row>
    <row r="247" spans="1:279" x14ac:dyDescent="0.2">
      <c r="A247">
        <v>232</v>
      </c>
      <c r="B247">
        <v>1656607406</v>
      </c>
      <c r="C247">
        <v>922.5</v>
      </c>
      <c r="D247" t="s">
        <v>884</v>
      </c>
      <c r="E247" t="s">
        <v>885</v>
      </c>
      <c r="F247">
        <v>4</v>
      </c>
      <c r="G247">
        <v>1656607403.6875</v>
      </c>
      <c r="H247">
        <f t="shared" si="150"/>
        <v>1.1654721407917427E-3</v>
      </c>
      <c r="I247">
        <f t="shared" si="151"/>
        <v>1.1654721407917428</v>
      </c>
      <c r="J247">
        <f t="shared" si="152"/>
        <v>13.838096682859614</v>
      </c>
      <c r="K247">
        <f t="shared" si="153"/>
        <v>1501.0425</v>
      </c>
      <c r="L247">
        <f t="shared" si="154"/>
        <v>1160.2574386228944</v>
      </c>
      <c r="M247">
        <f t="shared" si="155"/>
        <v>117.35715171687023</v>
      </c>
      <c r="N247">
        <f t="shared" si="156"/>
        <v>151.82671236743082</v>
      </c>
      <c r="O247">
        <f t="shared" si="157"/>
        <v>7.3766713840763221E-2</v>
      </c>
      <c r="P247">
        <f t="shared" si="158"/>
        <v>1.6706841204289347</v>
      </c>
      <c r="Q247">
        <f t="shared" si="159"/>
        <v>7.2003874242977245E-2</v>
      </c>
      <c r="R247">
        <f t="shared" si="160"/>
        <v>4.5157296769556515E-2</v>
      </c>
      <c r="S247">
        <f t="shared" si="161"/>
        <v>194.42775898748781</v>
      </c>
      <c r="T247">
        <f t="shared" si="162"/>
        <v>35.407238982659493</v>
      </c>
      <c r="U247">
        <f t="shared" si="163"/>
        <v>33.891750000000002</v>
      </c>
      <c r="V247">
        <f t="shared" si="164"/>
        <v>5.3108324437147072</v>
      </c>
      <c r="W247">
        <f t="shared" si="165"/>
        <v>70.079545691254779</v>
      </c>
      <c r="X247">
        <f t="shared" si="166"/>
        <v>3.7469399958940013</v>
      </c>
      <c r="Y247">
        <f t="shared" si="167"/>
        <v>5.3466956141549034</v>
      </c>
      <c r="Z247">
        <f t="shared" si="168"/>
        <v>1.5638924478207059</v>
      </c>
      <c r="AA247">
        <f t="shared" si="169"/>
        <v>-51.39732140891585</v>
      </c>
      <c r="AB247">
        <f t="shared" si="170"/>
        <v>10.863558503475584</v>
      </c>
      <c r="AC247">
        <f t="shared" si="171"/>
        <v>1.5031441412251985</v>
      </c>
      <c r="AD247">
        <f t="shared" si="172"/>
        <v>155.39714022327274</v>
      </c>
      <c r="AE247">
        <f t="shared" si="173"/>
        <v>24.90202966615761</v>
      </c>
      <c r="AF247">
        <f t="shared" si="174"/>
        <v>1.191920449307625</v>
      </c>
      <c r="AG247">
        <f t="shared" si="175"/>
        <v>13.838096682859614</v>
      </c>
      <c r="AH247">
        <v>1589.484826146555</v>
      </c>
      <c r="AI247">
        <v>1561.936303030303</v>
      </c>
      <c r="AJ247">
        <v>1.739170499935488</v>
      </c>
      <c r="AK247">
        <v>67.047301081910973</v>
      </c>
      <c r="AL247">
        <f t="shared" si="176"/>
        <v>1.1654721407917428</v>
      </c>
      <c r="AM247">
        <v>35.642273878881113</v>
      </c>
      <c r="AN247">
        <v>37.044909790209822</v>
      </c>
      <c r="AO247">
        <v>3.5791683585847707E-5</v>
      </c>
      <c r="AP247">
        <v>77.180000000000007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19241.406724693239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1009.5132372992165</v>
      </c>
      <c r="BI247">
        <f t="shared" si="183"/>
        <v>13.838096682859614</v>
      </c>
      <c r="BJ247" t="e">
        <f t="shared" si="184"/>
        <v>#DIV/0!</v>
      </c>
      <c r="BK247">
        <f t="shared" si="185"/>
        <v>1.3707692154568595E-2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1200.00875</v>
      </c>
      <c r="CQ247">
        <f t="shared" si="197"/>
        <v>1009.5132372992165</v>
      </c>
      <c r="CR247">
        <f t="shared" si="198"/>
        <v>0.84125489693239031</v>
      </c>
      <c r="CS247">
        <f t="shared" si="199"/>
        <v>0.16202195107951323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1656607403.6875</v>
      </c>
      <c r="CZ247">
        <v>1501.0425</v>
      </c>
      <c r="DA247">
        <v>1534.40625</v>
      </c>
      <c r="DB247">
        <v>37.044312499999997</v>
      </c>
      <c r="DC247">
        <v>35.609612499999997</v>
      </c>
      <c r="DD247">
        <v>1502.54375</v>
      </c>
      <c r="DE247">
        <v>36.569712499999987</v>
      </c>
      <c r="DF247">
        <v>480.00274999999999</v>
      </c>
      <c r="DG247">
        <v>101.0475</v>
      </c>
      <c r="DH247">
        <v>0.10001072499999999</v>
      </c>
      <c r="DI247">
        <v>34.012362499999988</v>
      </c>
      <c r="DJ247">
        <v>999.9</v>
      </c>
      <c r="DK247">
        <v>33.891750000000002</v>
      </c>
      <c r="DL247">
        <v>0</v>
      </c>
      <c r="DM247">
        <v>0</v>
      </c>
      <c r="DN247">
        <v>3993.4387499999998</v>
      </c>
      <c r="DO247">
        <v>0</v>
      </c>
      <c r="DP247">
        <v>46.647350000000003</v>
      </c>
      <c r="DQ247">
        <v>-33.361800000000002</v>
      </c>
      <c r="DR247">
        <v>1558.7862500000001</v>
      </c>
      <c r="DS247">
        <v>1591.06</v>
      </c>
      <c r="DT247">
        <v>1.43469625</v>
      </c>
      <c r="DU247">
        <v>1534.40625</v>
      </c>
      <c r="DV247">
        <v>35.609612499999997</v>
      </c>
      <c r="DW247">
        <v>3.7432349999999999</v>
      </c>
      <c r="DX247">
        <v>3.598265</v>
      </c>
      <c r="DY247">
        <v>27.765325000000001</v>
      </c>
      <c r="DZ247">
        <v>27.090675000000001</v>
      </c>
      <c r="EA247">
        <v>1200.00875</v>
      </c>
      <c r="EB247">
        <v>0.95799750000000006</v>
      </c>
      <c r="EC247">
        <v>4.2002499999999998E-2</v>
      </c>
      <c r="ED247">
        <v>0</v>
      </c>
      <c r="EE247">
        <v>645.82050000000004</v>
      </c>
      <c r="EF247">
        <v>5.0001600000000002</v>
      </c>
      <c r="EG247">
        <v>8578.0137500000001</v>
      </c>
      <c r="EH247">
        <v>9515.2412499999991</v>
      </c>
      <c r="EI247">
        <v>49.265500000000003</v>
      </c>
      <c r="EJ247">
        <v>50.936999999999998</v>
      </c>
      <c r="EK247">
        <v>50.413749999999993</v>
      </c>
      <c r="EL247">
        <v>50.319999999999993</v>
      </c>
      <c r="EM247">
        <v>50.936999999999998</v>
      </c>
      <c r="EN247">
        <v>1144.8125</v>
      </c>
      <c r="EO247">
        <v>50.196250000000013</v>
      </c>
      <c r="EP247">
        <v>0</v>
      </c>
      <c r="EQ247">
        <v>11974</v>
      </c>
      <c r="ER247">
        <v>0</v>
      </c>
      <c r="ES247">
        <v>645.66988000000003</v>
      </c>
      <c r="ET247">
        <v>1.576538456831712</v>
      </c>
      <c r="EU247">
        <v>-95.030000106480401</v>
      </c>
      <c r="EV247">
        <v>8599.9043999999994</v>
      </c>
      <c r="EW247">
        <v>15</v>
      </c>
      <c r="EX247">
        <v>1656590095.5</v>
      </c>
      <c r="EY247" t="s">
        <v>416</v>
      </c>
      <c r="EZ247">
        <v>1656590095.5</v>
      </c>
      <c r="FA247">
        <v>1656352397</v>
      </c>
      <c r="FB247">
        <v>2</v>
      </c>
      <c r="FC247">
        <v>-0.995</v>
      </c>
      <c r="FD247">
        <v>0.47499999999999998</v>
      </c>
      <c r="FE247">
        <v>-1.5009999999999999</v>
      </c>
      <c r="FF247">
        <v>0.47499999999999998</v>
      </c>
      <c r="FG247">
        <v>427</v>
      </c>
      <c r="FH247">
        <v>33</v>
      </c>
      <c r="FI247">
        <v>0.32</v>
      </c>
      <c r="FJ247">
        <v>0.2</v>
      </c>
      <c r="FK247">
        <v>-33.260365853658541</v>
      </c>
      <c r="FL247">
        <v>-1.1888696864111841</v>
      </c>
      <c r="FM247">
        <v>0.13025077802259291</v>
      </c>
      <c r="FN247">
        <v>0</v>
      </c>
      <c r="FO247">
        <v>645.55347058823543</v>
      </c>
      <c r="FP247">
        <v>1.2362414058377129</v>
      </c>
      <c r="FQ247">
        <v>0.2255503381006094</v>
      </c>
      <c r="FR247">
        <v>0</v>
      </c>
      <c r="FS247">
        <v>1.404353170731707</v>
      </c>
      <c r="FT247">
        <v>4.717003484320681E-2</v>
      </c>
      <c r="FU247">
        <v>9.6919331402585095E-3</v>
      </c>
      <c r="FV247">
        <v>1</v>
      </c>
      <c r="FW247">
        <v>1</v>
      </c>
      <c r="FX247">
        <v>3</v>
      </c>
      <c r="FY247" t="s">
        <v>417</v>
      </c>
      <c r="FZ247">
        <v>2.9743599999999999</v>
      </c>
      <c r="GA247">
        <v>2.8637899999999998</v>
      </c>
      <c r="GB247">
        <v>0.23513000000000001</v>
      </c>
      <c r="GC247">
        <v>0.24105799999999999</v>
      </c>
      <c r="GD247">
        <v>0.14949599999999999</v>
      </c>
      <c r="GE247">
        <v>0.14819199999999999</v>
      </c>
      <c r="GF247">
        <v>26501.5</v>
      </c>
      <c r="GG247">
        <v>22897</v>
      </c>
      <c r="GH247">
        <v>30972.400000000001</v>
      </c>
      <c r="GI247">
        <v>28119.7</v>
      </c>
      <c r="GJ247">
        <v>34725.1</v>
      </c>
      <c r="GK247">
        <v>33834.6</v>
      </c>
      <c r="GL247">
        <v>40401.1</v>
      </c>
      <c r="GM247">
        <v>39235.300000000003</v>
      </c>
      <c r="GN247">
        <v>2.0662799999999999</v>
      </c>
      <c r="GO247">
        <v>2.395</v>
      </c>
      <c r="GP247">
        <v>0</v>
      </c>
      <c r="GQ247">
        <v>0.17400099999999999</v>
      </c>
      <c r="GR247">
        <v>999.9</v>
      </c>
      <c r="GS247">
        <v>31.075299999999999</v>
      </c>
      <c r="GT247">
        <v>67.099999999999994</v>
      </c>
      <c r="GU247">
        <v>37.299999999999997</v>
      </c>
      <c r="GV247">
        <v>42.554200000000002</v>
      </c>
      <c r="GW247">
        <v>24.1416</v>
      </c>
      <c r="GX247">
        <v>16.089700000000001</v>
      </c>
      <c r="GY247">
        <v>2</v>
      </c>
      <c r="GZ247">
        <v>0.468308</v>
      </c>
      <c r="HA247">
        <v>0.40151700000000001</v>
      </c>
      <c r="HB247">
        <v>20.212800000000001</v>
      </c>
      <c r="HC247">
        <v>5.2156399999999996</v>
      </c>
      <c r="HD247">
        <v>11.968</v>
      </c>
      <c r="HE247">
        <v>4.9915500000000002</v>
      </c>
      <c r="HF247">
        <v>3.2925499999999999</v>
      </c>
      <c r="HG247">
        <v>6321</v>
      </c>
      <c r="HH247">
        <v>9999</v>
      </c>
      <c r="HI247">
        <v>9999</v>
      </c>
      <c r="HJ247">
        <v>493.1</v>
      </c>
      <c r="HK247">
        <v>4.9713599999999998</v>
      </c>
      <c r="HL247">
        <v>1.8744000000000001</v>
      </c>
      <c r="HM247">
        <v>1.87073</v>
      </c>
      <c r="HN247">
        <v>1.87036</v>
      </c>
      <c r="HO247">
        <v>1.875</v>
      </c>
      <c r="HP247">
        <v>1.8716600000000001</v>
      </c>
      <c r="HQ247">
        <v>1.86721</v>
      </c>
      <c r="HR247">
        <v>1.8782000000000001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-1.5</v>
      </c>
      <c r="IG247">
        <v>0.47460000000000002</v>
      </c>
      <c r="IH247">
        <v>-1.5014285714286191</v>
      </c>
      <c r="II247">
        <v>0</v>
      </c>
      <c r="IJ247">
        <v>0</v>
      </c>
      <c r="IK247">
        <v>0</v>
      </c>
      <c r="IL247">
        <v>0.47462380952381272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288.5</v>
      </c>
      <c r="IU247">
        <v>4250.1000000000004</v>
      </c>
      <c r="IV247">
        <v>3.8574199999999998</v>
      </c>
      <c r="IW247">
        <v>2.52075</v>
      </c>
      <c r="IX247">
        <v>2.1484399999999999</v>
      </c>
      <c r="IY247">
        <v>2.5964399999999999</v>
      </c>
      <c r="IZ247">
        <v>2.5451700000000002</v>
      </c>
      <c r="JA247">
        <v>2.2961399999999998</v>
      </c>
      <c r="JB247">
        <v>41.222299999999997</v>
      </c>
      <c r="JC247">
        <v>15.568</v>
      </c>
      <c r="JD247">
        <v>18</v>
      </c>
      <c r="JE247">
        <v>500.38400000000001</v>
      </c>
      <c r="JF247">
        <v>929.57</v>
      </c>
      <c r="JG247">
        <v>31.0001</v>
      </c>
      <c r="JH247">
        <v>33.56</v>
      </c>
      <c r="JI247">
        <v>30.0002</v>
      </c>
      <c r="JJ247">
        <v>33.372599999999998</v>
      </c>
      <c r="JK247">
        <v>33.2913</v>
      </c>
      <c r="JL247">
        <v>77.274199999999993</v>
      </c>
      <c r="JM247">
        <v>20.639800000000001</v>
      </c>
      <c r="JN247">
        <v>95.545699999999997</v>
      </c>
      <c r="JO247">
        <v>31</v>
      </c>
      <c r="JP247">
        <v>1548.29</v>
      </c>
      <c r="JQ247">
        <v>35.547800000000002</v>
      </c>
      <c r="JR247">
        <v>98.741600000000005</v>
      </c>
      <c r="JS247">
        <v>98.769900000000007</v>
      </c>
    </row>
    <row r="248" spans="1:279" x14ac:dyDescent="0.2">
      <c r="A248">
        <v>233</v>
      </c>
      <c r="B248">
        <v>1656607410</v>
      </c>
      <c r="C248">
        <v>926.5</v>
      </c>
      <c r="D248" t="s">
        <v>886</v>
      </c>
      <c r="E248" t="s">
        <v>887</v>
      </c>
      <c r="F248">
        <v>4</v>
      </c>
      <c r="G248">
        <v>1656607408</v>
      </c>
      <c r="H248">
        <f t="shared" si="150"/>
        <v>1.2149302643815164E-3</v>
      </c>
      <c r="I248">
        <f t="shared" si="151"/>
        <v>1.2149302643815163</v>
      </c>
      <c r="J248">
        <f t="shared" si="152"/>
        <v>13.964365654868118</v>
      </c>
      <c r="K248">
        <f t="shared" si="153"/>
        <v>1508.1985714285711</v>
      </c>
      <c r="L248">
        <f t="shared" si="154"/>
        <v>1176.2674599327875</v>
      </c>
      <c r="M248">
        <f t="shared" si="155"/>
        <v>118.9756795012524</v>
      </c>
      <c r="N248">
        <f t="shared" si="156"/>
        <v>152.5494464233378</v>
      </c>
      <c r="O248">
        <f t="shared" si="157"/>
        <v>7.6808169839236301E-2</v>
      </c>
      <c r="P248">
        <f t="shared" si="158"/>
        <v>1.6764498854234602</v>
      </c>
      <c r="Q248">
        <f t="shared" si="159"/>
        <v>7.4905384410384981E-2</v>
      </c>
      <c r="R248">
        <f t="shared" si="160"/>
        <v>4.6982896834208782E-2</v>
      </c>
      <c r="S248">
        <f t="shared" si="161"/>
        <v>194.43608826573745</v>
      </c>
      <c r="T248">
        <f t="shared" si="162"/>
        <v>35.385286892045549</v>
      </c>
      <c r="U248">
        <f t="shared" si="163"/>
        <v>33.900028571428557</v>
      </c>
      <c r="V248">
        <f t="shared" si="164"/>
        <v>5.3132873070326818</v>
      </c>
      <c r="W248">
        <f t="shared" si="165"/>
        <v>70.052516771805998</v>
      </c>
      <c r="X248">
        <f t="shared" si="166"/>
        <v>3.7462040602938433</v>
      </c>
      <c r="Y248">
        <f t="shared" si="167"/>
        <v>5.3477080238201751</v>
      </c>
      <c r="Z248">
        <f t="shared" si="168"/>
        <v>1.5670832467388385</v>
      </c>
      <c r="AA248">
        <f t="shared" si="169"/>
        <v>-53.578424659224872</v>
      </c>
      <c r="AB248">
        <f t="shared" si="170"/>
        <v>10.459636959602719</v>
      </c>
      <c r="AC248">
        <f t="shared" si="171"/>
        <v>1.4423600123176266</v>
      </c>
      <c r="AD248">
        <f t="shared" si="172"/>
        <v>152.75966057843294</v>
      </c>
      <c r="AE248">
        <f t="shared" si="173"/>
        <v>24.862571713127533</v>
      </c>
      <c r="AF248">
        <f t="shared" si="174"/>
        <v>1.272803069789769</v>
      </c>
      <c r="AG248">
        <f t="shared" si="175"/>
        <v>13.964365654868118</v>
      </c>
      <c r="AH248">
        <v>1596.2613195038209</v>
      </c>
      <c r="AI248">
        <v>1568.753515151514</v>
      </c>
      <c r="AJ248">
        <v>1.7024270085238391</v>
      </c>
      <c r="AK248">
        <v>67.047301081910973</v>
      </c>
      <c r="AL248">
        <f t="shared" si="176"/>
        <v>1.2149302643815163</v>
      </c>
      <c r="AM248">
        <v>35.566820208531468</v>
      </c>
      <c r="AN248">
        <v>37.029413286713307</v>
      </c>
      <c r="AO248">
        <v>-2.0462024682680872E-5</v>
      </c>
      <c r="AP248">
        <v>77.180000000000007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19380.414556538719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1009.5596105003823</v>
      </c>
      <c r="BI248">
        <f t="shared" si="183"/>
        <v>13.964365654868118</v>
      </c>
      <c r="BJ248" t="e">
        <f t="shared" si="184"/>
        <v>#DIV/0!</v>
      </c>
      <c r="BK248">
        <f t="shared" si="185"/>
        <v>1.3832135824002272E-2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1200.0642857142859</v>
      </c>
      <c r="CQ248">
        <f t="shared" si="197"/>
        <v>1009.5596105003823</v>
      </c>
      <c r="CR248">
        <f t="shared" si="198"/>
        <v>0.8412546082058312</v>
      </c>
      <c r="CS248">
        <f t="shared" si="199"/>
        <v>0.1620213938372542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1656607408</v>
      </c>
      <c r="CZ248">
        <v>1508.1985714285711</v>
      </c>
      <c r="DA248">
        <v>1541.6771428571431</v>
      </c>
      <c r="DB248">
        <v>37.037299999999988</v>
      </c>
      <c r="DC248">
        <v>35.505185714285723</v>
      </c>
      <c r="DD248">
        <v>1509.701428571429</v>
      </c>
      <c r="DE248">
        <v>36.5627</v>
      </c>
      <c r="DF248">
        <v>479.98842857142859</v>
      </c>
      <c r="DG248">
        <v>101.04685714285711</v>
      </c>
      <c r="DH248">
        <v>9.9934342857142852E-2</v>
      </c>
      <c r="DI248">
        <v>34.01575714285714</v>
      </c>
      <c r="DJ248">
        <v>999.89999999999986</v>
      </c>
      <c r="DK248">
        <v>33.900028571428557</v>
      </c>
      <c r="DL248">
        <v>0</v>
      </c>
      <c r="DM248">
        <v>0</v>
      </c>
      <c r="DN248">
        <v>4016.6085714285718</v>
      </c>
      <c r="DO248">
        <v>0</v>
      </c>
      <c r="DP248">
        <v>44.902471428571438</v>
      </c>
      <c r="DQ248">
        <v>-33.47962857142857</v>
      </c>
      <c r="DR248">
        <v>1566.2057142857141</v>
      </c>
      <c r="DS248">
        <v>1598.43</v>
      </c>
      <c r="DT248">
        <v>1.5320957142857139</v>
      </c>
      <c r="DU248">
        <v>1541.6771428571431</v>
      </c>
      <c r="DV248">
        <v>35.505185714285723</v>
      </c>
      <c r="DW248">
        <v>3.7425042857142858</v>
      </c>
      <c r="DX248">
        <v>3.587691428571429</v>
      </c>
      <c r="DY248">
        <v>27.762</v>
      </c>
      <c r="DZ248">
        <v>27.04055714285715</v>
      </c>
      <c r="EA248">
        <v>1200.0642857142859</v>
      </c>
      <c r="EB248">
        <v>0.95800685714285705</v>
      </c>
      <c r="EC248">
        <v>4.199324285714285E-2</v>
      </c>
      <c r="ED248">
        <v>0</v>
      </c>
      <c r="EE248">
        <v>645.83314285714289</v>
      </c>
      <c r="EF248">
        <v>5.0001600000000002</v>
      </c>
      <c r="EG248">
        <v>8520.48</v>
      </c>
      <c r="EH248">
        <v>9515.7114285714288</v>
      </c>
      <c r="EI248">
        <v>49.311999999999998</v>
      </c>
      <c r="EJ248">
        <v>50.936999999999998</v>
      </c>
      <c r="EK248">
        <v>50.428142857142859</v>
      </c>
      <c r="EL248">
        <v>50.348000000000013</v>
      </c>
      <c r="EM248">
        <v>50.936999999999998</v>
      </c>
      <c r="EN248">
        <v>1144.8800000000001</v>
      </c>
      <c r="EO248">
        <v>50.187142857142859</v>
      </c>
      <c r="EP248">
        <v>0</v>
      </c>
      <c r="EQ248">
        <v>11978.20000004768</v>
      </c>
      <c r="ER248">
        <v>0</v>
      </c>
      <c r="ES248">
        <v>645.76499999999999</v>
      </c>
      <c r="ET248">
        <v>1.1345640991643859</v>
      </c>
      <c r="EU248">
        <v>-493.82051315476627</v>
      </c>
      <c r="EV248">
        <v>8579.9626923076921</v>
      </c>
      <c r="EW248">
        <v>15</v>
      </c>
      <c r="EX248">
        <v>1656590095.5</v>
      </c>
      <c r="EY248" t="s">
        <v>416</v>
      </c>
      <c r="EZ248">
        <v>1656590095.5</v>
      </c>
      <c r="FA248">
        <v>1656352397</v>
      </c>
      <c r="FB248">
        <v>2</v>
      </c>
      <c r="FC248">
        <v>-0.995</v>
      </c>
      <c r="FD248">
        <v>0.47499999999999998</v>
      </c>
      <c r="FE248">
        <v>-1.5009999999999999</v>
      </c>
      <c r="FF248">
        <v>0.47499999999999998</v>
      </c>
      <c r="FG248">
        <v>427</v>
      </c>
      <c r="FH248">
        <v>33</v>
      </c>
      <c r="FI248">
        <v>0.32</v>
      </c>
      <c r="FJ248">
        <v>0.2</v>
      </c>
      <c r="FK248">
        <v>-33.333243902439023</v>
      </c>
      <c r="FL248">
        <v>-0.7619811846690101</v>
      </c>
      <c r="FM248">
        <v>8.9833328186501138E-2</v>
      </c>
      <c r="FN248">
        <v>0</v>
      </c>
      <c r="FO248">
        <v>645.65911764705891</v>
      </c>
      <c r="FP248">
        <v>1.5359511082628809</v>
      </c>
      <c r="FQ248">
        <v>0.24346297758238569</v>
      </c>
      <c r="FR248">
        <v>0</v>
      </c>
      <c r="FS248">
        <v>1.4264592682926831</v>
      </c>
      <c r="FT248">
        <v>0.34210724738676068</v>
      </c>
      <c r="FU248">
        <v>4.5338359809286348E-2</v>
      </c>
      <c r="FV248">
        <v>0</v>
      </c>
      <c r="FW248">
        <v>0</v>
      </c>
      <c r="FX248">
        <v>3</v>
      </c>
      <c r="FY248" t="s">
        <v>425</v>
      </c>
      <c r="FZ248">
        <v>2.9741599999999999</v>
      </c>
      <c r="GA248">
        <v>2.86381</v>
      </c>
      <c r="GB248">
        <v>0.23575399999999999</v>
      </c>
      <c r="GC248">
        <v>0.24169299999999999</v>
      </c>
      <c r="GD248">
        <v>0.14945</v>
      </c>
      <c r="GE248">
        <v>0.14806</v>
      </c>
      <c r="GF248">
        <v>26479.5</v>
      </c>
      <c r="GG248">
        <v>22877.7</v>
      </c>
      <c r="GH248">
        <v>30972</v>
      </c>
      <c r="GI248">
        <v>28119.7</v>
      </c>
      <c r="GJ248">
        <v>34726.9</v>
      </c>
      <c r="GK248">
        <v>33839.5</v>
      </c>
      <c r="GL248">
        <v>40401</v>
      </c>
      <c r="GM248">
        <v>39234.800000000003</v>
      </c>
      <c r="GN248">
        <v>2.06603</v>
      </c>
      <c r="GO248">
        <v>2.39453</v>
      </c>
      <c r="GP248">
        <v>0</v>
      </c>
      <c r="GQ248">
        <v>0.174396</v>
      </c>
      <c r="GR248">
        <v>999.9</v>
      </c>
      <c r="GS248">
        <v>31.077999999999999</v>
      </c>
      <c r="GT248">
        <v>67.099999999999994</v>
      </c>
      <c r="GU248">
        <v>37.299999999999997</v>
      </c>
      <c r="GV248">
        <v>42.558399999999999</v>
      </c>
      <c r="GW248">
        <v>23.921600000000002</v>
      </c>
      <c r="GX248">
        <v>16.394200000000001</v>
      </c>
      <c r="GY248">
        <v>2</v>
      </c>
      <c r="GZ248">
        <v>0.46801799999999999</v>
      </c>
      <c r="HA248">
        <v>0.40084399999999998</v>
      </c>
      <c r="HB248">
        <v>20.212700000000002</v>
      </c>
      <c r="HC248">
        <v>5.2157900000000001</v>
      </c>
      <c r="HD248">
        <v>11.968</v>
      </c>
      <c r="HE248">
        <v>4.9917499999999997</v>
      </c>
      <c r="HF248">
        <v>3.2925</v>
      </c>
      <c r="HG248">
        <v>6321</v>
      </c>
      <c r="HH248">
        <v>9999</v>
      </c>
      <c r="HI248">
        <v>9999</v>
      </c>
      <c r="HJ248">
        <v>493.1</v>
      </c>
      <c r="HK248">
        <v>4.9713799999999999</v>
      </c>
      <c r="HL248">
        <v>1.87442</v>
      </c>
      <c r="HM248">
        <v>1.87073</v>
      </c>
      <c r="HN248">
        <v>1.87036</v>
      </c>
      <c r="HO248">
        <v>1.875</v>
      </c>
      <c r="HP248">
        <v>1.87165</v>
      </c>
      <c r="HQ248">
        <v>1.8671899999999999</v>
      </c>
      <c r="HR248">
        <v>1.8782000000000001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-1.5</v>
      </c>
      <c r="IG248">
        <v>0.47460000000000002</v>
      </c>
      <c r="IH248">
        <v>-1.5014285714286191</v>
      </c>
      <c r="II248">
        <v>0</v>
      </c>
      <c r="IJ248">
        <v>0</v>
      </c>
      <c r="IK248">
        <v>0</v>
      </c>
      <c r="IL248">
        <v>0.47462380952381272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288.60000000000002</v>
      </c>
      <c r="IU248">
        <v>4250.2</v>
      </c>
      <c r="IV248">
        <v>3.8708499999999999</v>
      </c>
      <c r="IW248">
        <v>2.5158700000000001</v>
      </c>
      <c r="IX248">
        <v>2.1484399999999999</v>
      </c>
      <c r="IY248">
        <v>2.5976599999999999</v>
      </c>
      <c r="IZ248">
        <v>2.5451700000000002</v>
      </c>
      <c r="JA248">
        <v>2.3083499999999999</v>
      </c>
      <c r="JB248">
        <v>41.222299999999997</v>
      </c>
      <c r="JC248">
        <v>15.5768</v>
      </c>
      <c r="JD248">
        <v>18</v>
      </c>
      <c r="JE248">
        <v>500.22699999999998</v>
      </c>
      <c r="JF248">
        <v>929.00199999999995</v>
      </c>
      <c r="JG248">
        <v>31</v>
      </c>
      <c r="JH248">
        <v>33.561799999999998</v>
      </c>
      <c r="JI248">
        <v>30.0001</v>
      </c>
      <c r="JJ248">
        <v>33.372599999999998</v>
      </c>
      <c r="JK248">
        <v>33.2913</v>
      </c>
      <c r="JL248">
        <v>77.538399999999996</v>
      </c>
      <c r="JM248">
        <v>20.639800000000001</v>
      </c>
      <c r="JN248">
        <v>95.545699999999997</v>
      </c>
      <c r="JO248">
        <v>31</v>
      </c>
      <c r="JP248">
        <v>1554.97</v>
      </c>
      <c r="JQ248">
        <v>35.556600000000003</v>
      </c>
      <c r="JR248">
        <v>98.740799999999993</v>
      </c>
      <c r="JS248">
        <v>98.769300000000001</v>
      </c>
    </row>
    <row r="249" spans="1:279" x14ac:dyDescent="0.2">
      <c r="A249">
        <v>234</v>
      </c>
      <c r="B249">
        <v>1656607414</v>
      </c>
      <c r="C249">
        <v>930.5</v>
      </c>
      <c r="D249" t="s">
        <v>888</v>
      </c>
      <c r="E249" t="s">
        <v>889</v>
      </c>
      <c r="F249">
        <v>4</v>
      </c>
      <c r="G249">
        <v>1656607411.6875</v>
      </c>
      <c r="H249">
        <f t="shared" si="150"/>
        <v>1.2201027678079999E-3</v>
      </c>
      <c r="I249">
        <f t="shared" si="151"/>
        <v>1.2201027678079999</v>
      </c>
      <c r="J249">
        <f t="shared" si="152"/>
        <v>13.895002611102178</v>
      </c>
      <c r="K249">
        <f t="shared" si="153"/>
        <v>1514.33</v>
      </c>
      <c r="L249">
        <f t="shared" si="154"/>
        <v>1184.4248233294154</v>
      </c>
      <c r="M249">
        <f t="shared" si="155"/>
        <v>119.79990914652417</v>
      </c>
      <c r="N249">
        <f t="shared" si="156"/>
        <v>153.16851930534037</v>
      </c>
      <c r="O249">
        <f t="shared" si="157"/>
        <v>7.7024967328149951E-2</v>
      </c>
      <c r="P249">
        <f t="shared" si="158"/>
        <v>1.6697145848505854</v>
      </c>
      <c r="Q249">
        <f t="shared" si="159"/>
        <v>7.5104058371596782E-2</v>
      </c>
      <c r="R249">
        <f t="shared" si="160"/>
        <v>4.7108632494755276E-2</v>
      </c>
      <c r="S249">
        <f t="shared" si="161"/>
        <v>194.42290654080182</v>
      </c>
      <c r="T249">
        <f t="shared" si="162"/>
        <v>35.390997408368136</v>
      </c>
      <c r="U249">
        <f t="shared" si="163"/>
        <v>33.900925000000001</v>
      </c>
      <c r="V249">
        <f t="shared" si="164"/>
        <v>5.3135531862073488</v>
      </c>
      <c r="W249">
        <f t="shared" si="165"/>
        <v>69.997933333737564</v>
      </c>
      <c r="X249">
        <f t="shared" si="166"/>
        <v>3.7439569651720106</v>
      </c>
      <c r="Y249">
        <f t="shared" si="167"/>
        <v>5.3486678632660434</v>
      </c>
      <c r="Z249">
        <f t="shared" si="168"/>
        <v>1.5695962210353382</v>
      </c>
      <c r="AA249">
        <f t="shared" si="169"/>
        <v>-53.806532060332799</v>
      </c>
      <c r="AB249">
        <f t="shared" si="170"/>
        <v>10.626583901053465</v>
      </c>
      <c r="AC249">
        <f t="shared" si="171"/>
        <v>1.4713222580463754</v>
      </c>
      <c r="AD249">
        <f t="shared" si="172"/>
        <v>152.71428063956884</v>
      </c>
      <c r="AE249">
        <f t="shared" si="173"/>
        <v>24.927721247266557</v>
      </c>
      <c r="AF249">
        <f t="shared" si="174"/>
        <v>1.2668842323723026</v>
      </c>
      <c r="AG249">
        <f t="shared" si="175"/>
        <v>13.895002611102178</v>
      </c>
      <c r="AH249">
        <v>1603.2154437110371</v>
      </c>
      <c r="AI249">
        <v>1575.660424242423</v>
      </c>
      <c r="AJ249">
        <v>1.727846350510253</v>
      </c>
      <c r="AK249">
        <v>67.047301081910973</v>
      </c>
      <c r="AL249">
        <f t="shared" si="176"/>
        <v>1.2201027678079999</v>
      </c>
      <c r="AM249">
        <v>35.495974128531458</v>
      </c>
      <c r="AN249">
        <v>37.002681818181841</v>
      </c>
      <c r="AO249">
        <v>-5.9944242424007921E-3</v>
      </c>
      <c r="AP249">
        <v>77.180000000000007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19217.663603756933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1009.4917904356487</v>
      </c>
      <c r="BI249">
        <f t="shared" si="183"/>
        <v>13.895002611102178</v>
      </c>
      <c r="BJ249" t="e">
        <f t="shared" si="184"/>
        <v>#DIV/0!</v>
      </c>
      <c r="BK249">
        <f t="shared" si="185"/>
        <v>1.3764354245125416E-2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1199.9837500000001</v>
      </c>
      <c r="CQ249">
        <f t="shared" si="197"/>
        <v>1009.4917904356487</v>
      </c>
      <c r="CR249">
        <f t="shared" si="198"/>
        <v>0.84125455068508104</v>
      </c>
      <c r="CS249">
        <f t="shared" si="199"/>
        <v>0.16202128282220638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1656607411.6875</v>
      </c>
      <c r="CZ249">
        <v>1514.33</v>
      </c>
      <c r="DA249">
        <v>1547.885</v>
      </c>
      <c r="DB249">
        <v>37.015349999999998</v>
      </c>
      <c r="DC249">
        <v>35.4904875</v>
      </c>
      <c r="DD249">
        <v>1515.83125</v>
      </c>
      <c r="DE249">
        <v>36.540700000000001</v>
      </c>
      <c r="DF249">
        <v>480.03937500000001</v>
      </c>
      <c r="DG249">
        <v>101.04600000000001</v>
      </c>
      <c r="DH249">
        <v>0.1000641375</v>
      </c>
      <c r="DI249">
        <v>34.018974999999998</v>
      </c>
      <c r="DJ249">
        <v>999.9</v>
      </c>
      <c r="DK249">
        <v>33.900925000000001</v>
      </c>
      <c r="DL249">
        <v>0</v>
      </c>
      <c r="DM249">
        <v>0</v>
      </c>
      <c r="DN249">
        <v>3989.6087499999999</v>
      </c>
      <c r="DO249">
        <v>0</v>
      </c>
      <c r="DP249">
        <v>44.2781375</v>
      </c>
      <c r="DQ249">
        <v>-33.554924999999997</v>
      </c>
      <c r="DR249">
        <v>1572.5374999999999</v>
      </c>
      <c r="DS249">
        <v>1604.84</v>
      </c>
      <c r="DT249">
        <v>1.5248587499999999</v>
      </c>
      <c r="DU249">
        <v>1547.885</v>
      </c>
      <c r="DV249">
        <v>35.4904875</v>
      </c>
      <c r="DW249">
        <v>3.74025125</v>
      </c>
      <c r="DX249">
        <v>3.58617125</v>
      </c>
      <c r="DY249">
        <v>27.7517125</v>
      </c>
      <c r="DZ249">
        <v>27.033325000000001</v>
      </c>
      <c r="EA249">
        <v>1199.9837500000001</v>
      </c>
      <c r="EB249">
        <v>0.95800525000000003</v>
      </c>
      <c r="EC249">
        <v>4.1994774999999998E-2</v>
      </c>
      <c r="ED249">
        <v>0</v>
      </c>
      <c r="EE249">
        <v>645.89512500000001</v>
      </c>
      <c r="EF249">
        <v>5.0001600000000002</v>
      </c>
      <c r="EG249">
        <v>8500.1375000000007</v>
      </c>
      <c r="EH249">
        <v>9515.0625</v>
      </c>
      <c r="EI249">
        <v>49.311999999999998</v>
      </c>
      <c r="EJ249">
        <v>50.936999999999998</v>
      </c>
      <c r="EK249">
        <v>50.436999999999998</v>
      </c>
      <c r="EL249">
        <v>50.319875000000003</v>
      </c>
      <c r="EM249">
        <v>50.944999999999993</v>
      </c>
      <c r="EN249">
        <v>1144.8</v>
      </c>
      <c r="EO249">
        <v>50.181249999999999</v>
      </c>
      <c r="EP249">
        <v>0</v>
      </c>
      <c r="EQ249">
        <v>11982.399999856951</v>
      </c>
      <c r="ER249">
        <v>0</v>
      </c>
      <c r="ES249">
        <v>645.82343999999989</v>
      </c>
      <c r="ET249">
        <v>1.0649230787675841</v>
      </c>
      <c r="EU249">
        <v>-682.74307815692487</v>
      </c>
      <c r="EV249">
        <v>8548.1283999999996</v>
      </c>
      <c r="EW249">
        <v>15</v>
      </c>
      <c r="EX249">
        <v>1656590095.5</v>
      </c>
      <c r="EY249" t="s">
        <v>416</v>
      </c>
      <c r="EZ249">
        <v>1656590095.5</v>
      </c>
      <c r="FA249">
        <v>1656352397</v>
      </c>
      <c r="FB249">
        <v>2</v>
      </c>
      <c r="FC249">
        <v>-0.995</v>
      </c>
      <c r="FD249">
        <v>0.47499999999999998</v>
      </c>
      <c r="FE249">
        <v>-1.5009999999999999</v>
      </c>
      <c r="FF249">
        <v>0.47499999999999998</v>
      </c>
      <c r="FG249">
        <v>427</v>
      </c>
      <c r="FH249">
        <v>33</v>
      </c>
      <c r="FI249">
        <v>0.32</v>
      </c>
      <c r="FJ249">
        <v>0.2</v>
      </c>
      <c r="FK249">
        <v>-33.400839024390237</v>
      </c>
      <c r="FL249">
        <v>-0.85922717770038548</v>
      </c>
      <c r="FM249">
        <v>9.9732184980573541E-2</v>
      </c>
      <c r="FN249">
        <v>0</v>
      </c>
      <c r="FO249">
        <v>645.77855882352935</v>
      </c>
      <c r="FP249">
        <v>1.069717339097811</v>
      </c>
      <c r="FQ249">
        <v>0.20086858319872081</v>
      </c>
      <c r="FR249">
        <v>0</v>
      </c>
      <c r="FS249">
        <v>1.4513321951219511</v>
      </c>
      <c r="FT249">
        <v>0.52609463414634194</v>
      </c>
      <c r="FU249">
        <v>5.8389844861810668E-2</v>
      </c>
      <c r="FV249">
        <v>0</v>
      </c>
      <c r="FW249">
        <v>0</v>
      </c>
      <c r="FX249">
        <v>3</v>
      </c>
      <c r="FY249" t="s">
        <v>425</v>
      </c>
      <c r="FZ249">
        <v>2.9745400000000002</v>
      </c>
      <c r="GA249">
        <v>2.8638499999999998</v>
      </c>
      <c r="GB249">
        <v>0.23638400000000001</v>
      </c>
      <c r="GC249">
        <v>0.24232000000000001</v>
      </c>
      <c r="GD249">
        <v>0.149365</v>
      </c>
      <c r="GE249">
        <v>0.14804300000000001</v>
      </c>
      <c r="GF249">
        <v>26457.200000000001</v>
      </c>
      <c r="GG249">
        <v>22859.200000000001</v>
      </c>
      <c r="GH249">
        <v>30971.7</v>
      </c>
      <c r="GI249">
        <v>28120.3</v>
      </c>
      <c r="GJ249">
        <v>34729.800000000003</v>
      </c>
      <c r="GK249">
        <v>33840.5</v>
      </c>
      <c r="GL249">
        <v>40400.300000000003</v>
      </c>
      <c r="GM249">
        <v>39235.199999999997</v>
      </c>
      <c r="GN249">
        <v>2.0662799999999999</v>
      </c>
      <c r="GO249">
        <v>2.3942000000000001</v>
      </c>
      <c r="GP249">
        <v>0</v>
      </c>
      <c r="GQ249">
        <v>0.17353099999999999</v>
      </c>
      <c r="GR249">
        <v>999.9</v>
      </c>
      <c r="GS249">
        <v>31.08</v>
      </c>
      <c r="GT249">
        <v>67.099999999999994</v>
      </c>
      <c r="GU249">
        <v>37.299999999999997</v>
      </c>
      <c r="GV249">
        <v>42.557600000000001</v>
      </c>
      <c r="GW249">
        <v>23.971599999999999</v>
      </c>
      <c r="GX249">
        <v>16.1859</v>
      </c>
      <c r="GY249">
        <v>2</v>
      </c>
      <c r="GZ249">
        <v>0.46822200000000003</v>
      </c>
      <c r="HA249">
        <v>0.40100799999999998</v>
      </c>
      <c r="HB249">
        <v>20.212700000000002</v>
      </c>
      <c r="HC249">
        <v>5.2144399999999997</v>
      </c>
      <c r="HD249">
        <v>11.968</v>
      </c>
      <c r="HE249">
        <v>4.9916499999999999</v>
      </c>
      <c r="HF249">
        <v>3.2925</v>
      </c>
      <c r="HG249">
        <v>6321.4</v>
      </c>
      <c r="HH249">
        <v>9999</v>
      </c>
      <c r="HI249">
        <v>9999</v>
      </c>
      <c r="HJ249">
        <v>493.1</v>
      </c>
      <c r="HK249">
        <v>4.9713900000000004</v>
      </c>
      <c r="HL249">
        <v>1.87442</v>
      </c>
      <c r="HM249">
        <v>1.87073</v>
      </c>
      <c r="HN249">
        <v>1.87036</v>
      </c>
      <c r="HO249">
        <v>1.875</v>
      </c>
      <c r="HP249">
        <v>1.87164</v>
      </c>
      <c r="HQ249">
        <v>1.8672</v>
      </c>
      <c r="HR249">
        <v>1.87819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-1.5</v>
      </c>
      <c r="IG249">
        <v>0.47460000000000002</v>
      </c>
      <c r="IH249">
        <v>-1.5014285714286191</v>
      </c>
      <c r="II249">
        <v>0</v>
      </c>
      <c r="IJ249">
        <v>0</v>
      </c>
      <c r="IK249">
        <v>0</v>
      </c>
      <c r="IL249">
        <v>0.47462380952381272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288.60000000000002</v>
      </c>
      <c r="IU249">
        <v>4250.3</v>
      </c>
      <c r="IV249">
        <v>3.88306</v>
      </c>
      <c r="IW249">
        <v>2.5268600000000001</v>
      </c>
      <c r="IX249">
        <v>2.1484399999999999</v>
      </c>
      <c r="IY249">
        <v>2.5964399999999999</v>
      </c>
      <c r="IZ249">
        <v>2.5451700000000002</v>
      </c>
      <c r="JA249">
        <v>2.2997999999999998</v>
      </c>
      <c r="JB249">
        <v>41.222299999999997</v>
      </c>
      <c r="JC249">
        <v>15.559200000000001</v>
      </c>
      <c r="JD249">
        <v>18</v>
      </c>
      <c r="JE249">
        <v>500.38499999999999</v>
      </c>
      <c r="JF249">
        <v>928.61400000000003</v>
      </c>
      <c r="JG249">
        <v>31</v>
      </c>
      <c r="JH249">
        <v>33.562800000000003</v>
      </c>
      <c r="JI249">
        <v>30.0001</v>
      </c>
      <c r="JJ249">
        <v>33.372599999999998</v>
      </c>
      <c r="JK249">
        <v>33.2913</v>
      </c>
      <c r="JL249">
        <v>77.799599999999998</v>
      </c>
      <c r="JM249">
        <v>20.639800000000001</v>
      </c>
      <c r="JN249">
        <v>95.545699999999997</v>
      </c>
      <c r="JO249">
        <v>31</v>
      </c>
      <c r="JP249">
        <v>1561.65</v>
      </c>
      <c r="JQ249">
        <v>35.556600000000003</v>
      </c>
      <c r="JR249">
        <v>98.739400000000003</v>
      </c>
      <c r="JS249">
        <v>98.770700000000005</v>
      </c>
    </row>
    <row r="250" spans="1:279" x14ac:dyDescent="0.2">
      <c r="A250">
        <v>235</v>
      </c>
      <c r="B250">
        <v>1656607418</v>
      </c>
      <c r="C250">
        <v>934.5</v>
      </c>
      <c r="D250" t="s">
        <v>890</v>
      </c>
      <c r="E250" t="s">
        <v>891</v>
      </c>
      <c r="F250">
        <v>4</v>
      </c>
      <c r="G250">
        <v>1656607416</v>
      </c>
      <c r="H250">
        <f t="shared" si="150"/>
        <v>1.1900977187373986E-3</v>
      </c>
      <c r="I250">
        <f t="shared" si="151"/>
        <v>1.1900977187373987</v>
      </c>
      <c r="J250">
        <f t="shared" si="152"/>
        <v>14.039451792126513</v>
      </c>
      <c r="K250">
        <f t="shared" si="153"/>
        <v>1521.497142857143</v>
      </c>
      <c r="L250">
        <f t="shared" si="154"/>
        <v>1180.6044184550369</v>
      </c>
      <c r="M250">
        <f t="shared" si="155"/>
        <v>119.41271608034501</v>
      </c>
      <c r="N250">
        <f t="shared" si="156"/>
        <v>153.89244991545459</v>
      </c>
      <c r="O250">
        <f t="shared" si="157"/>
        <v>7.500548349777135E-2</v>
      </c>
      <c r="P250">
        <f t="shared" si="158"/>
        <v>1.672833193049885</v>
      </c>
      <c r="Q250">
        <f t="shared" si="159"/>
        <v>7.3186006573756512E-2</v>
      </c>
      <c r="R250">
        <f t="shared" si="160"/>
        <v>4.5901050752924326E-2</v>
      </c>
      <c r="S250">
        <f t="shared" si="161"/>
        <v>194.42639618406341</v>
      </c>
      <c r="T250">
        <f t="shared" si="162"/>
        <v>35.390973848927587</v>
      </c>
      <c r="U250">
        <f t="shared" si="163"/>
        <v>33.895099999999999</v>
      </c>
      <c r="V250">
        <f t="shared" si="164"/>
        <v>5.3118257078751698</v>
      </c>
      <c r="W250">
        <f t="shared" si="165"/>
        <v>69.978394101366234</v>
      </c>
      <c r="X250">
        <f t="shared" si="166"/>
        <v>3.740675088729589</v>
      </c>
      <c r="Y250">
        <f t="shared" si="167"/>
        <v>5.3454714655370426</v>
      </c>
      <c r="Z250">
        <f t="shared" si="168"/>
        <v>1.5711506191455809</v>
      </c>
      <c r="AA250">
        <f t="shared" si="169"/>
        <v>-52.483309396319278</v>
      </c>
      <c r="AB250">
        <f t="shared" si="170"/>
        <v>10.205165542349722</v>
      </c>
      <c r="AC250">
        <f t="shared" si="171"/>
        <v>1.4102258695251892</v>
      </c>
      <c r="AD250">
        <f t="shared" si="172"/>
        <v>153.55847819961906</v>
      </c>
      <c r="AE250">
        <f t="shared" si="173"/>
        <v>24.954741618943114</v>
      </c>
      <c r="AF250">
        <f t="shared" si="174"/>
        <v>1.2428310229316297</v>
      </c>
      <c r="AG250">
        <f t="shared" si="175"/>
        <v>14.039451792126513</v>
      </c>
      <c r="AH250">
        <v>1610.1309089274421</v>
      </c>
      <c r="AI250">
        <v>1582.4985454545449</v>
      </c>
      <c r="AJ250">
        <v>1.707944737181728</v>
      </c>
      <c r="AK250">
        <v>67.047301081910973</v>
      </c>
      <c r="AL250">
        <f t="shared" si="176"/>
        <v>1.1900977187373987</v>
      </c>
      <c r="AM250">
        <v>35.489073240699312</v>
      </c>
      <c r="AN250">
        <v>36.97277132867135</v>
      </c>
      <c r="AO250">
        <v>-8.0480372960270701E-3</v>
      </c>
      <c r="AP250">
        <v>77.180000000000007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19293.637204504092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1009.5113140850069</v>
      </c>
      <c r="BI250">
        <f t="shared" si="183"/>
        <v>14.039451792126513</v>
      </c>
      <c r="BJ250" t="e">
        <f t="shared" si="184"/>
        <v>#DIV/0!</v>
      </c>
      <c r="BK250">
        <f t="shared" si="185"/>
        <v>1.3907176270581459E-2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1200.007142857143</v>
      </c>
      <c r="CQ250">
        <f t="shared" si="197"/>
        <v>1009.5113140850069</v>
      </c>
      <c r="CR250">
        <f t="shared" si="198"/>
        <v>0.84125442093738101</v>
      </c>
      <c r="CS250">
        <f t="shared" si="199"/>
        <v>0.16202103240914562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1656607416</v>
      </c>
      <c r="CZ250">
        <v>1521.497142857143</v>
      </c>
      <c r="DA250">
        <v>1555.0514285714289</v>
      </c>
      <c r="DB250">
        <v>36.983142857142859</v>
      </c>
      <c r="DC250">
        <v>35.487185714285722</v>
      </c>
      <c r="DD250">
        <v>1522.997142857143</v>
      </c>
      <c r="DE250">
        <v>36.50852857142857</v>
      </c>
      <c r="DF250">
        <v>480.04071428571427</v>
      </c>
      <c r="DG250">
        <v>101.0454285714286</v>
      </c>
      <c r="DH250">
        <v>9.9979842857142856E-2</v>
      </c>
      <c r="DI250">
        <v>34.008257142857147</v>
      </c>
      <c r="DJ250">
        <v>999.89999999999986</v>
      </c>
      <c r="DK250">
        <v>33.895099999999999</v>
      </c>
      <c r="DL250">
        <v>0</v>
      </c>
      <c r="DM250">
        <v>0</v>
      </c>
      <c r="DN250">
        <v>4002.1442857142861</v>
      </c>
      <c r="DO250">
        <v>0</v>
      </c>
      <c r="DP250">
        <v>43.910271428571427</v>
      </c>
      <c r="DQ250">
        <v>-33.556814285714289</v>
      </c>
      <c r="DR250">
        <v>1579.9271428571431</v>
      </c>
      <c r="DS250">
        <v>1612.268571428571</v>
      </c>
      <c r="DT250">
        <v>1.495971428571429</v>
      </c>
      <c r="DU250">
        <v>1555.0514285714289</v>
      </c>
      <c r="DV250">
        <v>35.487185714285722</v>
      </c>
      <c r="DW250">
        <v>3.7369757142857138</v>
      </c>
      <c r="DX250">
        <v>3.5858128571428569</v>
      </c>
      <c r="DY250">
        <v>27.73667142857142</v>
      </c>
      <c r="DZ250">
        <v>27.03164285714286</v>
      </c>
      <c r="EA250">
        <v>1200.007142857143</v>
      </c>
      <c r="EB250">
        <v>0.95800914285714278</v>
      </c>
      <c r="EC250">
        <v>4.1990828571428572E-2</v>
      </c>
      <c r="ED250">
        <v>0</v>
      </c>
      <c r="EE250">
        <v>645.97699999999998</v>
      </c>
      <c r="EF250">
        <v>5.0001600000000002</v>
      </c>
      <c r="EG250">
        <v>8498.3485714285725</v>
      </c>
      <c r="EH250">
        <v>9515.2742857142857</v>
      </c>
      <c r="EI250">
        <v>49.311999999999998</v>
      </c>
      <c r="EJ250">
        <v>50.936999999999998</v>
      </c>
      <c r="EK250">
        <v>50.428142857142859</v>
      </c>
      <c r="EL250">
        <v>50.375</v>
      </c>
      <c r="EM250">
        <v>50.936999999999998</v>
      </c>
      <c r="EN250">
        <v>1144.83</v>
      </c>
      <c r="EO250">
        <v>50.177142857142861</v>
      </c>
      <c r="EP250">
        <v>0</v>
      </c>
      <c r="EQ250">
        <v>11986</v>
      </c>
      <c r="ER250">
        <v>0</v>
      </c>
      <c r="ES250">
        <v>645.88072</v>
      </c>
      <c r="ET250">
        <v>1.1948461567741551</v>
      </c>
      <c r="EU250">
        <v>-287.64615392225858</v>
      </c>
      <c r="EV250">
        <v>8516.2632000000012</v>
      </c>
      <c r="EW250">
        <v>15</v>
      </c>
      <c r="EX250">
        <v>1656590095.5</v>
      </c>
      <c r="EY250" t="s">
        <v>416</v>
      </c>
      <c r="EZ250">
        <v>1656590095.5</v>
      </c>
      <c r="FA250">
        <v>1656352397</v>
      </c>
      <c r="FB250">
        <v>2</v>
      </c>
      <c r="FC250">
        <v>-0.995</v>
      </c>
      <c r="FD250">
        <v>0.47499999999999998</v>
      </c>
      <c r="FE250">
        <v>-1.5009999999999999</v>
      </c>
      <c r="FF250">
        <v>0.47499999999999998</v>
      </c>
      <c r="FG250">
        <v>427</v>
      </c>
      <c r="FH250">
        <v>33</v>
      </c>
      <c r="FI250">
        <v>0.32</v>
      </c>
      <c r="FJ250">
        <v>0.2</v>
      </c>
      <c r="FK250">
        <v>-33.457063414634142</v>
      </c>
      <c r="FL250">
        <v>-0.73122857142861841</v>
      </c>
      <c r="FM250">
        <v>8.7112418974333472E-2</v>
      </c>
      <c r="FN250">
        <v>0</v>
      </c>
      <c r="FO250">
        <v>645.81650000000002</v>
      </c>
      <c r="FP250">
        <v>0.6606722696468813</v>
      </c>
      <c r="FQ250">
        <v>0.18704344415134849</v>
      </c>
      <c r="FR250">
        <v>1</v>
      </c>
      <c r="FS250">
        <v>1.4712219512195119</v>
      </c>
      <c r="FT250">
        <v>0.46740940766550482</v>
      </c>
      <c r="FU250">
        <v>5.5667410057718747E-2</v>
      </c>
      <c r="FV250">
        <v>0</v>
      </c>
      <c r="FW250">
        <v>1</v>
      </c>
      <c r="FX250">
        <v>3</v>
      </c>
      <c r="FY250" t="s">
        <v>417</v>
      </c>
      <c r="FZ250">
        <v>2.9743400000000002</v>
      </c>
      <c r="GA250">
        <v>2.86382</v>
      </c>
      <c r="GB250">
        <v>0.23701</v>
      </c>
      <c r="GC250">
        <v>0.24294199999999999</v>
      </c>
      <c r="GD250">
        <v>0.14928900000000001</v>
      </c>
      <c r="GE250">
        <v>0.148032</v>
      </c>
      <c r="GF250">
        <v>26435.4</v>
      </c>
      <c r="GG250">
        <v>22839.8</v>
      </c>
      <c r="GH250">
        <v>30971.7</v>
      </c>
      <c r="GI250">
        <v>28119.599999999999</v>
      </c>
      <c r="GJ250">
        <v>34732.9</v>
      </c>
      <c r="GK250">
        <v>33840.6</v>
      </c>
      <c r="GL250">
        <v>40400.300000000003</v>
      </c>
      <c r="GM250">
        <v>39234.800000000003</v>
      </c>
      <c r="GN250">
        <v>2.0658799999999999</v>
      </c>
      <c r="GO250">
        <v>2.39453</v>
      </c>
      <c r="GP250">
        <v>0</v>
      </c>
      <c r="GQ250">
        <v>0.173904</v>
      </c>
      <c r="GR250">
        <v>999.9</v>
      </c>
      <c r="GS250">
        <v>31.080200000000001</v>
      </c>
      <c r="GT250">
        <v>67.099999999999994</v>
      </c>
      <c r="GU250">
        <v>37.299999999999997</v>
      </c>
      <c r="GV250">
        <v>42.559100000000001</v>
      </c>
      <c r="GW250">
        <v>24.081600000000002</v>
      </c>
      <c r="GX250">
        <v>16.097799999999999</v>
      </c>
      <c r="GY250">
        <v>2</v>
      </c>
      <c r="GZ250">
        <v>0.46796500000000002</v>
      </c>
      <c r="HA250">
        <v>0.40014699999999997</v>
      </c>
      <c r="HB250">
        <v>20.212599999999998</v>
      </c>
      <c r="HC250">
        <v>5.2145900000000003</v>
      </c>
      <c r="HD250">
        <v>11.9682</v>
      </c>
      <c r="HE250">
        <v>4.9917999999999996</v>
      </c>
      <c r="HF250">
        <v>3.2925300000000002</v>
      </c>
      <c r="HG250">
        <v>6321.4</v>
      </c>
      <c r="HH250">
        <v>9999</v>
      </c>
      <c r="HI250">
        <v>9999</v>
      </c>
      <c r="HJ250">
        <v>493.1</v>
      </c>
      <c r="HK250">
        <v>4.9713399999999996</v>
      </c>
      <c r="HL250">
        <v>1.87442</v>
      </c>
      <c r="HM250">
        <v>1.87073</v>
      </c>
      <c r="HN250">
        <v>1.8703399999999999</v>
      </c>
      <c r="HO250">
        <v>1.8749899999999999</v>
      </c>
      <c r="HP250">
        <v>1.8716699999999999</v>
      </c>
      <c r="HQ250">
        <v>1.8672</v>
      </c>
      <c r="HR250">
        <v>1.8782000000000001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-1.5</v>
      </c>
      <c r="IG250">
        <v>0.47470000000000001</v>
      </c>
      <c r="IH250">
        <v>-1.5014285714286191</v>
      </c>
      <c r="II250">
        <v>0</v>
      </c>
      <c r="IJ250">
        <v>0</v>
      </c>
      <c r="IK250">
        <v>0</v>
      </c>
      <c r="IL250">
        <v>0.47462380952381272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288.7</v>
      </c>
      <c r="IU250">
        <v>4250.3999999999996</v>
      </c>
      <c r="IV250">
        <v>3.8964799999999999</v>
      </c>
      <c r="IW250">
        <v>2.52319</v>
      </c>
      <c r="IX250">
        <v>2.1484399999999999</v>
      </c>
      <c r="IY250">
        <v>2.5964399999999999</v>
      </c>
      <c r="IZ250">
        <v>2.5451700000000002</v>
      </c>
      <c r="JA250">
        <v>2.2790499999999998</v>
      </c>
      <c r="JB250">
        <v>41.196399999999997</v>
      </c>
      <c r="JC250">
        <v>15.559200000000001</v>
      </c>
      <c r="JD250">
        <v>18</v>
      </c>
      <c r="JE250">
        <v>500.13299999999998</v>
      </c>
      <c r="JF250">
        <v>929.01300000000003</v>
      </c>
      <c r="JG250">
        <v>30.9998</v>
      </c>
      <c r="JH250">
        <v>33.561</v>
      </c>
      <c r="JI250">
        <v>30</v>
      </c>
      <c r="JJ250">
        <v>33.372599999999998</v>
      </c>
      <c r="JK250">
        <v>33.292099999999998</v>
      </c>
      <c r="JL250">
        <v>78.065200000000004</v>
      </c>
      <c r="JM250">
        <v>20.639800000000001</v>
      </c>
      <c r="JN250">
        <v>95.545699999999997</v>
      </c>
      <c r="JO250">
        <v>31</v>
      </c>
      <c r="JP250">
        <v>1568.33</v>
      </c>
      <c r="JQ250">
        <v>35.563200000000002</v>
      </c>
      <c r="JR250">
        <v>98.7393</v>
      </c>
      <c r="JS250">
        <v>98.769099999999995</v>
      </c>
    </row>
    <row r="251" spans="1:279" x14ac:dyDescent="0.2">
      <c r="A251">
        <v>236</v>
      </c>
      <c r="B251">
        <v>1656607422</v>
      </c>
      <c r="C251">
        <v>938.5</v>
      </c>
      <c r="D251" t="s">
        <v>892</v>
      </c>
      <c r="E251" t="s">
        <v>893</v>
      </c>
      <c r="F251">
        <v>4</v>
      </c>
      <c r="G251">
        <v>1656607419.6875</v>
      </c>
      <c r="H251">
        <f t="shared" si="150"/>
        <v>1.1779776761874899E-3</v>
      </c>
      <c r="I251">
        <f t="shared" si="151"/>
        <v>1.1779776761874898</v>
      </c>
      <c r="J251">
        <f t="shared" si="152"/>
        <v>14.123501313937213</v>
      </c>
      <c r="K251">
        <f t="shared" si="153"/>
        <v>1527.5975000000001</v>
      </c>
      <c r="L251">
        <f t="shared" si="154"/>
        <v>1181.1819673177617</v>
      </c>
      <c r="M251">
        <f t="shared" si="155"/>
        <v>119.4724266706225</v>
      </c>
      <c r="N251">
        <f t="shared" si="156"/>
        <v>154.5111467587098</v>
      </c>
      <c r="O251">
        <f t="shared" si="157"/>
        <v>7.4130786365550122E-2</v>
      </c>
      <c r="P251">
        <f t="shared" si="158"/>
        <v>1.6713942740483021</v>
      </c>
      <c r="Q251">
        <f t="shared" si="159"/>
        <v>7.2351465918270241E-2</v>
      </c>
      <c r="R251">
        <f t="shared" si="160"/>
        <v>4.5375973944746982E-2</v>
      </c>
      <c r="S251">
        <f t="shared" si="161"/>
        <v>194.42962571094918</v>
      </c>
      <c r="T251">
        <f t="shared" si="162"/>
        <v>35.388930773445118</v>
      </c>
      <c r="U251">
        <f t="shared" si="163"/>
        <v>33.893487499999992</v>
      </c>
      <c r="V251">
        <f t="shared" si="164"/>
        <v>5.3113475866786288</v>
      </c>
      <c r="W251">
        <f t="shared" si="165"/>
        <v>69.964986318047593</v>
      </c>
      <c r="X251">
        <f t="shared" si="166"/>
        <v>3.7382180135306835</v>
      </c>
      <c r="Y251">
        <f t="shared" si="167"/>
        <v>5.3429839842138342</v>
      </c>
      <c r="Z251">
        <f t="shared" si="168"/>
        <v>1.5731295731479453</v>
      </c>
      <c r="AA251">
        <f t="shared" si="169"/>
        <v>-51.948815519868305</v>
      </c>
      <c r="AB251">
        <f t="shared" si="170"/>
        <v>9.5897660473078581</v>
      </c>
      <c r="AC251">
        <f t="shared" si="171"/>
        <v>1.3262617022938794</v>
      </c>
      <c r="AD251">
        <f t="shared" si="172"/>
        <v>153.39683794068262</v>
      </c>
      <c r="AE251">
        <f t="shared" si="173"/>
        <v>25.004444077991934</v>
      </c>
      <c r="AF251">
        <f t="shared" si="174"/>
        <v>1.2255615968101248</v>
      </c>
      <c r="AG251">
        <f t="shared" si="175"/>
        <v>14.123501313937213</v>
      </c>
      <c r="AH251">
        <v>1616.9989780771691</v>
      </c>
      <c r="AI251">
        <v>1589.2987878787881</v>
      </c>
      <c r="AJ251">
        <v>1.70014742063864</v>
      </c>
      <c r="AK251">
        <v>67.047301081910973</v>
      </c>
      <c r="AL251">
        <f t="shared" si="176"/>
        <v>1.1779776761874898</v>
      </c>
      <c r="AM251">
        <v>35.485676463916093</v>
      </c>
      <c r="AN251">
        <v>36.946974825174848</v>
      </c>
      <c r="AO251">
        <v>-6.799701631679843E-3</v>
      </c>
      <c r="AP251">
        <v>77.180000000000007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19259.37598444504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1009.5265107310618</v>
      </c>
      <c r="BI251">
        <f t="shared" si="183"/>
        <v>14.123501313937213</v>
      </c>
      <c r="BJ251" t="e">
        <f t="shared" si="184"/>
        <v>#DIV/0!</v>
      </c>
      <c r="BK251">
        <f t="shared" si="185"/>
        <v>1.3990223301525282E-2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1200.0250000000001</v>
      </c>
      <c r="CQ251">
        <f t="shared" si="197"/>
        <v>1009.5265107310618</v>
      </c>
      <c r="CR251">
        <f t="shared" si="198"/>
        <v>0.84125456613909022</v>
      </c>
      <c r="CS251">
        <f t="shared" si="199"/>
        <v>0.16202131264844413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1656607419.6875</v>
      </c>
      <c r="CZ251">
        <v>1527.5975000000001</v>
      </c>
      <c r="DA251">
        <v>1561.1925000000001</v>
      </c>
      <c r="DB251">
        <v>36.958449999999999</v>
      </c>
      <c r="DC251">
        <v>35.483150000000002</v>
      </c>
      <c r="DD251">
        <v>1529.0987500000001</v>
      </c>
      <c r="DE251">
        <v>36.483837499999993</v>
      </c>
      <c r="DF251">
        <v>480.010875</v>
      </c>
      <c r="DG251">
        <v>101.04649999999999</v>
      </c>
      <c r="DH251">
        <v>0.100004075</v>
      </c>
      <c r="DI251">
        <v>33.999912499999994</v>
      </c>
      <c r="DJ251">
        <v>999.9</v>
      </c>
      <c r="DK251">
        <v>33.893487499999992</v>
      </c>
      <c r="DL251">
        <v>0</v>
      </c>
      <c r="DM251">
        <v>0</v>
      </c>
      <c r="DN251">
        <v>3996.3274999999999</v>
      </c>
      <c r="DO251">
        <v>0</v>
      </c>
      <c r="DP251">
        <v>43.614099999999993</v>
      </c>
      <c r="DQ251">
        <v>-33.596537499999997</v>
      </c>
      <c r="DR251">
        <v>1586.2237500000001</v>
      </c>
      <c r="DS251">
        <v>1618.63</v>
      </c>
      <c r="DT251">
        <v>1.47530625</v>
      </c>
      <c r="DU251">
        <v>1561.1925000000001</v>
      </c>
      <c r="DV251">
        <v>35.483150000000002</v>
      </c>
      <c r="DW251">
        <v>3.7345174999999999</v>
      </c>
      <c r="DX251">
        <v>3.5854412500000001</v>
      </c>
      <c r="DY251">
        <v>27.725412500000001</v>
      </c>
      <c r="DZ251">
        <v>27.0298625</v>
      </c>
      <c r="EA251">
        <v>1200.0250000000001</v>
      </c>
      <c r="EB251">
        <v>0.958006625</v>
      </c>
      <c r="EC251">
        <v>4.1993425000000001E-2</v>
      </c>
      <c r="ED251">
        <v>0</v>
      </c>
      <c r="EE251">
        <v>646.28087500000004</v>
      </c>
      <c r="EF251">
        <v>5.0001600000000002</v>
      </c>
      <c r="EG251">
        <v>8521.213749999999</v>
      </c>
      <c r="EH251">
        <v>9515.3962499999998</v>
      </c>
      <c r="EI251">
        <v>49.311999999999998</v>
      </c>
      <c r="EJ251">
        <v>50.968499999999999</v>
      </c>
      <c r="EK251">
        <v>50.436999999999998</v>
      </c>
      <c r="EL251">
        <v>50.367125000000001</v>
      </c>
      <c r="EM251">
        <v>50.936999999999998</v>
      </c>
      <c r="EN251">
        <v>1144.8425</v>
      </c>
      <c r="EO251">
        <v>50.183750000000003</v>
      </c>
      <c r="EP251">
        <v>0</v>
      </c>
      <c r="EQ251">
        <v>11990.20000004768</v>
      </c>
      <c r="ER251">
        <v>0</v>
      </c>
      <c r="ES251">
        <v>646.00784615384623</v>
      </c>
      <c r="ET251">
        <v>1.86023932412158</v>
      </c>
      <c r="EU251">
        <v>52.528889280014717</v>
      </c>
      <c r="EV251">
        <v>8510.5150000000012</v>
      </c>
      <c r="EW251">
        <v>15</v>
      </c>
      <c r="EX251">
        <v>1656590095.5</v>
      </c>
      <c r="EY251" t="s">
        <v>416</v>
      </c>
      <c r="EZ251">
        <v>1656590095.5</v>
      </c>
      <c r="FA251">
        <v>1656352397</v>
      </c>
      <c r="FB251">
        <v>2</v>
      </c>
      <c r="FC251">
        <v>-0.995</v>
      </c>
      <c r="FD251">
        <v>0.47499999999999998</v>
      </c>
      <c r="FE251">
        <v>-1.5009999999999999</v>
      </c>
      <c r="FF251">
        <v>0.47499999999999998</v>
      </c>
      <c r="FG251">
        <v>427</v>
      </c>
      <c r="FH251">
        <v>33</v>
      </c>
      <c r="FI251">
        <v>0.32</v>
      </c>
      <c r="FJ251">
        <v>0.2</v>
      </c>
      <c r="FK251">
        <v>-33.491399999999999</v>
      </c>
      <c r="FL251">
        <v>-0.81454703832756126</v>
      </c>
      <c r="FM251">
        <v>9.2008552094555995E-2</v>
      </c>
      <c r="FN251">
        <v>0</v>
      </c>
      <c r="FO251">
        <v>645.90755882352937</v>
      </c>
      <c r="FP251">
        <v>1.3541482080873</v>
      </c>
      <c r="FQ251">
        <v>0.2320426166710744</v>
      </c>
      <c r="FR251">
        <v>0</v>
      </c>
      <c r="FS251">
        <v>1.4867560975609759</v>
      </c>
      <c r="FT251">
        <v>0.20387707317073281</v>
      </c>
      <c r="FU251">
        <v>4.3869058704287672E-2</v>
      </c>
      <c r="FV251">
        <v>0</v>
      </c>
      <c r="FW251">
        <v>0</v>
      </c>
      <c r="FX251">
        <v>3</v>
      </c>
      <c r="FY251" t="s">
        <v>425</v>
      </c>
      <c r="FZ251">
        <v>2.9744600000000001</v>
      </c>
      <c r="GA251">
        <v>2.86374</v>
      </c>
      <c r="GB251">
        <v>0.23763300000000001</v>
      </c>
      <c r="GC251">
        <v>0.24356700000000001</v>
      </c>
      <c r="GD251">
        <v>0.14921899999999999</v>
      </c>
      <c r="GE251">
        <v>0.14802499999999999</v>
      </c>
      <c r="GF251">
        <v>26414.400000000001</v>
      </c>
      <c r="GG251">
        <v>22821.5</v>
      </c>
      <c r="GH251">
        <v>30972.400000000001</v>
      </c>
      <c r="GI251">
        <v>28120.3</v>
      </c>
      <c r="GJ251">
        <v>34736.800000000003</v>
      </c>
      <c r="GK251">
        <v>33841.300000000003</v>
      </c>
      <c r="GL251">
        <v>40401.5</v>
      </c>
      <c r="GM251">
        <v>39235.300000000003</v>
      </c>
      <c r="GN251">
        <v>2.06623</v>
      </c>
      <c r="GO251">
        <v>2.39445</v>
      </c>
      <c r="GP251">
        <v>0</v>
      </c>
      <c r="GQ251">
        <v>0.173017</v>
      </c>
      <c r="GR251">
        <v>999.9</v>
      </c>
      <c r="GS251">
        <v>31.076899999999998</v>
      </c>
      <c r="GT251">
        <v>67.099999999999994</v>
      </c>
      <c r="GU251">
        <v>37.299999999999997</v>
      </c>
      <c r="GV251">
        <v>42.560699999999997</v>
      </c>
      <c r="GW251">
        <v>23.861599999999999</v>
      </c>
      <c r="GX251">
        <v>16.322099999999999</v>
      </c>
      <c r="GY251">
        <v>2</v>
      </c>
      <c r="GZ251">
        <v>0.468275</v>
      </c>
      <c r="HA251">
        <v>0.39863300000000002</v>
      </c>
      <c r="HB251">
        <v>20.212599999999998</v>
      </c>
      <c r="HC251">
        <v>5.2144399999999997</v>
      </c>
      <c r="HD251">
        <v>11.968</v>
      </c>
      <c r="HE251">
        <v>4.9916</v>
      </c>
      <c r="HF251">
        <v>3.2925</v>
      </c>
      <c r="HG251">
        <v>6321.4</v>
      </c>
      <c r="HH251">
        <v>9999</v>
      </c>
      <c r="HI251">
        <v>9999</v>
      </c>
      <c r="HJ251">
        <v>493.1</v>
      </c>
      <c r="HK251">
        <v>4.9713799999999999</v>
      </c>
      <c r="HL251">
        <v>1.87439</v>
      </c>
      <c r="HM251">
        <v>1.87073</v>
      </c>
      <c r="HN251">
        <v>1.87032</v>
      </c>
      <c r="HO251">
        <v>1.875</v>
      </c>
      <c r="HP251">
        <v>1.87164</v>
      </c>
      <c r="HQ251">
        <v>1.86721</v>
      </c>
      <c r="HR251">
        <v>1.8782000000000001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-1.5</v>
      </c>
      <c r="IG251">
        <v>0.47470000000000001</v>
      </c>
      <c r="IH251">
        <v>-1.5014285714286191</v>
      </c>
      <c r="II251">
        <v>0</v>
      </c>
      <c r="IJ251">
        <v>0</v>
      </c>
      <c r="IK251">
        <v>0</v>
      </c>
      <c r="IL251">
        <v>0.47462380952381272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288.8</v>
      </c>
      <c r="IU251">
        <v>4250.3999999999996</v>
      </c>
      <c r="IV251">
        <v>3.90991</v>
      </c>
      <c r="IW251">
        <v>2.52075</v>
      </c>
      <c r="IX251">
        <v>2.1484399999999999</v>
      </c>
      <c r="IY251">
        <v>2.5964399999999999</v>
      </c>
      <c r="IZ251">
        <v>2.5451700000000002</v>
      </c>
      <c r="JA251">
        <v>2.33887</v>
      </c>
      <c r="JB251">
        <v>41.196399999999997</v>
      </c>
      <c r="JC251">
        <v>15.5768</v>
      </c>
      <c r="JD251">
        <v>18</v>
      </c>
      <c r="JE251">
        <v>500.35300000000001</v>
      </c>
      <c r="JF251">
        <v>928.95600000000002</v>
      </c>
      <c r="JG251">
        <v>30.999700000000001</v>
      </c>
      <c r="JH251">
        <v>33.5623</v>
      </c>
      <c r="JI251">
        <v>30.0001</v>
      </c>
      <c r="JJ251">
        <v>33.372599999999998</v>
      </c>
      <c r="JK251">
        <v>33.294199999999996</v>
      </c>
      <c r="JL251">
        <v>78.333399999999997</v>
      </c>
      <c r="JM251">
        <v>20.639800000000001</v>
      </c>
      <c r="JN251">
        <v>95.545699999999997</v>
      </c>
      <c r="JO251">
        <v>31</v>
      </c>
      <c r="JP251">
        <v>1575.01</v>
      </c>
      <c r="JQ251">
        <v>35.584600000000002</v>
      </c>
      <c r="JR251">
        <v>98.742099999999994</v>
      </c>
      <c r="JS251">
        <v>98.771000000000001</v>
      </c>
    </row>
    <row r="252" spans="1:279" x14ac:dyDescent="0.2">
      <c r="A252">
        <v>237</v>
      </c>
      <c r="B252">
        <v>1656607426</v>
      </c>
      <c r="C252">
        <v>942.5</v>
      </c>
      <c r="D252" t="s">
        <v>894</v>
      </c>
      <c r="E252" t="s">
        <v>895</v>
      </c>
      <c r="F252">
        <v>4</v>
      </c>
      <c r="G252">
        <v>1656607424</v>
      </c>
      <c r="H252">
        <f t="shared" si="150"/>
        <v>1.1633140970875237E-3</v>
      </c>
      <c r="I252">
        <f t="shared" si="151"/>
        <v>1.1633140970875238</v>
      </c>
      <c r="J252">
        <f t="shared" si="152"/>
        <v>14.158612785145584</v>
      </c>
      <c r="K252">
        <f t="shared" si="153"/>
        <v>1534.66</v>
      </c>
      <c r="L252">
        <f t="shared" si="154"/>
        <v>1183.9306944405603</v>
      </c>
      <c r="M252">
        <f t="shared" si="155"/>
        <v>119.75118325270221</v>
      </c>
      <c r="N252">
        <f t="shared" si="156"/>
        <v>155.2264433666295</v>
      </c>
      <c r="O252">
        <f t="shared" si="157"/>
        <v>7.330131084631418E-2</v>
      </c>
      <c r="P252">
        <f t="shared" si="158"/>
        <v>1.6696449416595209</v>
      </c>
      <c r="Q252">
        <f t="shared" si="159"/>
        <v>7.155930642657482E-2</v>
      </c>
      <c r="R252">
        <f t="shared" si="160"/>
        <v>4.4877630626177875E-2</v>
      </c>
      <c r="S252">
        <f t="shared" si="161"/>
        <v>194.41626264346877</v>
      </c>
      <c r="T252">
        <f t="shared" si="162"/>
        <v>35.379604048881447</v>
      </c>
      <c r="U252">
        <f t="shared" si="163"/>
        <v>33.876600000000003</v>
      </c>
      <c r="V252">
        <f t="shared" si="164"/>
        <v>5.3063425344227371</v>
      </c>
      <c r="W252">
        <f t="shared" si="165"/>
        <v>69.980185996576211</v>
      </c>
      <c r="X252">
        <f t="shared" si="166"/>
        <v>3.7355250777625106</v>
      </c>
      <c r="Y252">
        <f t="shared" si="167"/>
        <v>5.3379753491156361</v>
      </c>
      <c r="Z252">
        <f t="shared" si="168"/>
        <v>1.5708174566602264</v>
      </c>
      <c r="AA252">
        <f t="shared" si="169"/>
        <v>-51.302151681559799</v>
      </c>
      <c r="AB252">
        <f t="shared" si="170"/>
        <v>9.5864801470897572</v>
      </c>
      <c r="AC252">
        <f t="shared" si="171"/>
        <v>1.326977788250163</v>
      </c>
      <c r="AD252">
        <f t="shared" si="172"/>
        <v>154.0275688972489</v>
      </c>
      <c r="AE252">
        <f t="shared" si="173"/>
        <v>25.042246814316421</v>
      </c>
      <c r="AF252">
        <f t="shared" si="174"/>
        <v>1.2034841088045642</v>
      </c>
      <c r="AG252">
        <f t="shared" si="175"/>
        <v>14.158612785145584</v>
      </c>
      <c r="AH252">
        <v>1623.8729721624611</v>
      </c>
      <c r="AI252">
        <v>1596.096848484847</v>
      </c>
      <c r="AJ252">
        <v>1.705871106546589</v>
      </c>
      <c r="AK252">
        <v>67.047301081910973</v>
      </c>
      <c r="AL252">
        <f t="shared" si="176"/>
        <v>1.1633140970875238</v>
      </c>
      <c r="AM252">
        <v>35.481849839020967</v>
      </c>
      <c r="AN252">
        <v>36.922801398601429</v>
      </c>
      <c r="AO252">
        <v>-6.3846899766770698E-3</v>
      </c>
      <c r="AP252">
        <v>77.180000000000007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19218.174312274958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1009.455215877445</v>
      </c>
      <c r="BI252">
        <f t="shared" si="183"/>
        <v>14.158612785145584</v>
      </c>
      <c r="BJ252" t="e">
        <f t="shared" si="184"/>
        <v>#DIV/0!</v>
      </c>
      <c r="BK252">
        <f t="shared" si="185"/>
        <v>1.4025993984129891E-2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1199.94</v>
      </c>
      <c r="CQ252">
        <f t="shared" si="197"/>
        <v>1009.455215877445</v>
      </c>
      <c r="CR252">
        <f t="shared" si="198"/>
        <v>0.84125474263500255</v>
      </c>
      <c r="CS252">
        <f t="shared" si="199"/>
        <v>0.1620216532855549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1656607424</v>
      </c>
      <c r="CZ252">
        <v>1534.66</v>
      </c>
      <c r="DA252">
        <v>1568.268571428571</v>
      </c>
      <c r="DB252">
        <v>36.931600000000003</v>
      </c>
      <c r="DC252">
        <v>35.482928571428573</v>
      </c>
      <c r="DD252">
        <v>1536.16</v>
      </c>
      <c r="DE252">
        <v>36.456985714285722</v>
      </c>
      <c r="DF252">
        <v>480.04157142857139</v>
      </c>
      <c r="DG252">
        <v>101.0471428571429</v>
      </c>
      <c r="DH252">
        <v>9.997987142857144E-2</v>
      </c>
      <c r="DI252">
        <v>33.983099999999993</v>
      </c>
      <c r="DJ252">
        <v>999.89999999999986</v>
      </c>
      <c r="DK252">
        <v>33.876600000000003</v>
      </c>
      <c r="DL252">
        <v>0</v>
      </c>
      <c r="DM252">
        <v>0</v>
      </c>
      <c r="DN252">
        <v>3989.284285714285</v>
      </c>
      <c r="DO252">
        <v>0</v>
      </c>
      <c r="DP252">
        <v>44.078142857142851</v>
      </c>
      <c r="DQ252">
        <v>-33.61212857142857</v>
      </c>
      <c r="DR252">
        <v>1593.508571428571</v>
      </c>
      <c r="DS252">
        <v>1625.9657142857141</v>
      </c>
      <c r="DT252">
        <v>1.4486671428571429</v>
      </c>
      <c r="DU252">
        <v>1568.268571428571</v>
      </c>
      <c r="DV252">
        <v>35.482928571428573</v>
      </c>
      <c r="DW252">
        <v>3.73183</v>
      </c>
      <c r="DX252">
        <v>3.585448571428572</v>
      </c>
      <c r="DY252">
        <v>27.713100000000001</v>
      </c>
      <c r="DZ252">
        <v>27.029871428571429</v>
      </c>
      <c r="EA252">
        <v>1199.94</v>
      </c>
      <c r="EB252">
        <v>0.9580022857142857</v>
      </c>
      <c r="EC252">
        <v>4.1997757142857153E-2</v>
      </c>
      <c r="ED252">
        <v>0</v>
      </c>
      <c r="EE252">
        <v>646.37414285714294</v>
      </c>
      <c r="EF252">
        <v>5.0001600000000002</v>
      </c>
      <c r="EG252">
        <v>8585.4957142857147</v>
      </c>
      <c r="EH252">
        <v>9514.7228571428568</v>
      </c>
      <c r="EI252">
        <v>49.311999999999998</v>
      </c>
      <c r="EJ252">
        <v>50.936999999999998</v>
      </c>
      <c r="EK252">
        <v>50.436999999999998</v>
      </c>
      <c r="EL252">
        <v>50.366</v>
      </c>
      <c r="EM252">
        <v>50.936999999999998</v>
      </c>
      <c r="EN252">
        <v>1144.751428571429</v>
      </c>
      <c r="EO252">
        <v>50.187142857142859</v>
      </c>
      <c r="EP252">
        <v>0</v>
      </c>
      <c r="EQ252">
        <v>11994.399999856951</v>
      </c>
      <c r="ER252">
        <v>0</v>
      </c>
      <c r="ES252">
        <v>646.13411999999994</v>
      </c>
      <c r="ET252">
        <v>2.7613846284432202</v>
      </c>
      <c r="EU252">
        <v>506.92077014183229</v>
      </c>
      <c r="EV252">
        <v>8530.8912</v>
      </c>
      <c r="EW252">
        <v>15</v>
      </c>
      <c r="EX252">
        <v>1656590095.5</v>
      </c>
      <c r="EY252" t="s">
        <v>416</v>
      </c>
      <c r="EZ252">
        <v>1656590095.5</v>
      </c>
      <c r="FA252">
        <v>1656352397</v>
      </c>
      <c r="FB252">
        <v>2</v>
      </c>
      <c r="FC252">
        <v>-0.995</v>
      </c>
      <c r="FD252">
        <v>0.47499999999999998</v>
      </c>
      <c r="FE252">
        <v>-1.5009999999999999</v>
      </c>
      <c r="FF252">
        <v>0.47499999999999998</v>
      </c>
      <c r="FG252">
        <v>427</v>
      </c>
      <c r="FH252">
        <v>33</v>
      </c>
      <c r="FI252">
        <v>0.32</v>
      </c>
      <c r="FJ252">
        <v>0.2</v>
      </c>
      <c r="FK252">
        <v>-33.554657499999998</v>
      </c>
      <c r="FL252">
        <v>-0.59734221388360265</v>
      </c>
      <c r="FM252">
        <v>7.3226842371837714E-2</v>
      </c>
      <c r="FN252">
        <v>0</v>
      </c>
      <c r="FO252">
        <v>646.05929411764691</v>
      </c>
      <c r="FP252">
        <v>1.616378916820232</v>
      </c>
      <c r="FQ252">
        <v>0.2412590174373079</v>
      </c>
      <c r="FR252">
        <v>0</v>
      </c>
      <c r="FS252">
        <v>1.4965532500000001</v>
      </c>
      <c r="FT252">
        <v>-0.27181857410881988</v>
      </c>
      <c r="FU252">
        <v>2.9208313661310551E-2</v>
      </c>
      <c r="FV252">
        <v>0</v>
      </c>
      <c r="FW252">
        <v>0</v>
      </c>
      <c r="FX252">
        <v>3</v>
      </c>
      <c r="FY252" t="s">
        <v>425</v>
      </c>
      <c r="FZ252">
        <v>2.97438</v>
      </c>
      <c r="GA252">
        <v>2.86381</v>
      </c>
      <c r="GB252">
        <v>0.238256</v>
      </c>
      <c r="GC252">
        <v>0.24417700000000001</v>
      </c>
      <c r="GD252">
        <v>0.14915600000000001</v>
      </c>
      <c r="GE252">
        <v>0.14807000000000001</v>
      </c>
      <c r="GF252">
        <v>26392.7</v>
      </c>
      <c r="GG252">
        <v>22802</v>
      </c>
      <c r="GH252">
        <v>30972.400000000001</v>
      </c>
      <c r="GI252">
        <v>28119</v>
      </c>
      <c r="GJ252">
        <v>34739.5</v>
      </c>
      <c r="GK252">
        <v>33838.6</v>
      </c>
      <c r="GL252">
        <v>40401.699999999997</v>
      </c>
      <c r="GM252">
        <v>39234.199999999997</v>
      </c>
      <c r="GN252">
        <v>2.0661200000000002</v>
      </c>
      <c r="GO252">
        <v>2.39453</v>
      </c>
      <c r="GP252">
        <v>0</v>
      </c>
      <c r="GQ252">
        <v>0.17315900000000001</v>
      </c>
      <c r="GR252">
        <v>999.9</v>
      </c>
      <c r="GS252">
        <v>31.0701</v>
      </c>
      <c r="GT252">
        <v>67.099999999999994</v>
      </c>
      <c r="GU252">
        <v>37.299999999999997</v>
      </c>
      <c r="GV252">
        <v>42.561999999999998</v>
      </c>
      <c r="GW252">
        <v>24.0016</v>
      </c>
      <c r="GX252">
        <v>16.197900000000001</v>
      </c>
      <c r="GY252">
        <v>2</v>
      </c>
      <c r="GZ252">
        <v>0.46821099999999999</v>
      </c>
      <c r="HA252">
        <v>0.39673700000000001</v>
      </c>
      <c r="HB252">
        <v>20.212599999999998</v>
      </c>
      <c r="HC252">
        <v>5.2141500000000001</v>
      </c>
      <c r="HD252">
        <v>11.968</v>
      </c>
      <c r="HE252">
        <v>4.9921499999999996</v>
      </c>
      <c r="HF252">
        <v>3.2926799999999998</v>
      </c>
      <c r="HG252">
        <v>6321.7</v>
      </c>
      <c r="HH252">
        <v>9999</v>
      </c>
      <c r="HI252">
        <v>9999</v>
      </c>
      <c r="HJ252">
        <v>493.1</v>
      </c>
      <c r="HK252">
        <v>4.9713599999999998</v>
      </c>
      <c r="HL252">
        <v>1.8744000000000001</v>
      </c>
      <c r="HM252">
        <v>1.87073</v>
      </c>
      <c r="HN252">
        <v>1.87036</v>
      </c>
      <c r="HO252">
        <v>1.8749899999999999</v>
      </c>
      <c r="HP252">
        <v>1.8716699999999999</v>
      </c>
      <c r="HQ252">
        <v>1.86721</v>
      </c>
      <c r="HR252">
        <v>1.8782000000000001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-1.51</v>
      </c>
      <c r="IG252">
        <v>0.47460000000000002</v>
      </c>
      <c r="IH252">
        <v>-1.5014285714286191</v>
      </c>
      <c r="II252">
        <v>0</v>
      </c>
      <c r="IJ252">
        <v>0</v>
      </c>
      <c r="IK252">
        <v>0</v>
      </c>
      <c r="IL252">
        <v>0.47462380952381272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288.8</v>
      </c>
      <c r="IU252">
        <v>4250.5</v>
      </c>
      <c r="IV252">
        <v>3.9221200000000001</v>
      </c>
      <c r="IW252">
        <v>2.52441</v>
      </c>
      <c r="IX252">
        <v>2.1484399999999999</v>
      </c>
      <c r="IY252">
        <v>2.5964399999999999</v>
      </c>
      <c r="IZ252">
        <v>2.5451700000000002</v>
      </c>
      <c r="JA252">
        <v>2.2692899999999998</v>
      </c>
      <c r="JB252">
        <v>41.196399999999997</v>
      </c>
      <c r="JC252">
        <v>15.559200000000001</v>
      </c>
      <c r="JD252">
        <v>18</v>
      </c>
      <c r="JE252">
        <v>500.29</v>
      </c>
      <c r="JF252">
        <v>929.048</v>
      </c>
      <c r="JG252">
        <v>30.999600000000001</v>
      </c>
      <c r="JH252">
        <v>33.561300000000003</v>
      </c>
      <c r="JI252">
        <v>30.0001</v>
      </c>
      <c r="JJ252">
        <v>33.372599999999998</v>
      </c>
      <c r="JK252">
        <v>33.2943</v>
      </c>
      <c r="JL252">
        <v>78.578699999999998</v>
      </c>
      <c r="JM252">
        <v>20.367599999999999</v>
      </c>
      <c r="JN252">
        <v>95.545699999999997</v>
      </c>
      <c r="JO252">
        <v>31</v>
      </c>
      <c r="JP252">
        <v>1581.69</v>
      </c>
      <c r="JQ252">
        <v>35.609299999999998</v>
      </c>
      <c r="JR252">
        <v>98.742199999999997</v>
      </c>
      <c r="JS252">
        <v>98.767300000000006</v>
      </c>
    </row>
    <row r="253" spans="1:279" x14ac:dyDescent="0.2">
      <c r="A253">
        <v>238</v>
      </c>
      <c r="B253">
        <v>1656607430</v>
      </c>
      <c r="C253">
        <v>946.5</v>
      </c>
      <c r="D253" t="s">
        <v>896</v>
      </c>
      <c r="E253" t="s">
        <v>897</v>
      </c>
      <c r="F253">
        <v>4</v>
      </c>
      <c r="G253">
        <v>1656607427.6875</v>
      </c>
      <c r="H253">
        <f t="shared" si="150"/>
        <v>1.1599630193508412E-3</v>
      </c>
      <c r="I253">
        <f t="shared" si="151"/>
        <v>1.1599630193508412</v>
      </c>
      <c r="J253">
        <f t="shared" si="152"/>
        <v>13.928345023258789</v>
      </c>
      <c r="K253">
        <f t="shared" si="153"/>
        <v>1540.8425</v>
      </c>
      <c r="L253">
        <f t="shared" si="154"/>
        <v>1194.0619552874655</v>
      </c>
      <c r="M253">
        <f t="shared" si="155"/>
        <v>120.77372384948728</v>
      </c>
      <c r="N253">
        <f t="shared" si="156"/>
        <v>155.84893712299245</v>
      </c>
      <c r="O253">
        <f t="shared" si="157"/>
        <v>7.3071351404102189E-2</v>
      </c>
      <c r="P253">
        <f t="shared" si="158"/>
        <v>1.6679542781875116</v>
      </c>
      <c r="Q253">
        <f t="shared" si="159"/>
        <v>7.1338410790072304E-2</v>
      </c>
      <c r="R253">
        <f t="shared" si="160"/>
        <v>4.4738781556835319E-2</v>
      </c>
      <c r="S253">
        <f t="shared" si="161"/>
        <v>194.42707351467192</v>
      </c>
      <c r="T253">
        <f t="shared" si="162"/>
        <v>35.376668201005216</v>
      </c>
      <c r="U253">
        <f t="shared" si="163"/>
        <v>33.871675000000003</v>
      </c>
      <c r="V253">
        <f t="shared" si="164"/>
        <v>5.3048836546256162</v>
      </c>
      <c r="W253">
        <f t="shared" si="165"/>
        <v>69.969229648251456</v>
      </c>
      <c r="X253">
        <f t="shared" si="166"/>
        <v>3.7337449239560181</v>
      </c>
      <c r="Y253">
        <f t="shared" si="167"/>
        <v>5.3362670172678186</v>
      </c>
      <c r="Z253">
        <f t="shared" si="168"/>
        <v>1.5711387306695981</v>
      </c>
      <c r="AA253">
        <f t="shared" si="169"/>
        <v>-51.154369153372095</v>
      </c>
      <c r="AB253">
        <f t="shared" si="170"/>
        <v>9.503710751136154</v>
      </c>
      <c r="AC253">
        <f t="shared" si="171"/>
        <v>1.3167855123014434</v>
      </c>
      <c r="AD253">
        <f t="shared" si="172"/>
        <v>154.09320062473739</v>
      </c>
      <c r="AE253">
        <f t="shared" si="173"/>
        <v>24.872860579286161</v>
      </c>
      <c r="AF253">
        <f t="shared" si="174"/>
        <v>1.1572666555833764</v>
      </c>
      <c r="AG253">
        <f t="shared" si="175"/>
        <v>13.928345023258789</v>
      </c>
      <c r="AH253">
        <v>1630.585338917389</v>
      </c>
      <c r="AI253">
        <v>1603.0098787878781</v>
      </c>
      <c r="AJ253">
        <v>1.723557499032019</v>
      </c>
      <c r="AK253">
        <v>67.047301081910973</v>
      </c>
      <c r="AL253">
        <f t="shared" si="176"/>
        <v>1.1599630193508412</v>
      </c>
      <c r="AM253">
        <v>35.488231665874132</v>
      </c>
      <c r="AN253">
        <v>36.9091076923077</v>
      </c>
      <c r="AO253">
        <v>-3.866211654993575E-3</v>
      </c>
      <c r="AP253">
        <v>77.180000000000007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19177.817449559647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1009.5109888677055</v>
      </c>
      <c r="BI253">
        <f t="shared" si="183"/>
        <v>13.928345023258789</v>
      </c>
      <c r="BJ253" t="e">
        <f t="shared" si="184"/>
        <v>#DIV/0!</v>
      </c>
      <c r="BK253">
        <f t="shared" si="185"/>
        <v>1.3797120761291755E-2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1200.0062499999999</v>
      </c>
      <c r="CQ253">
        <f t="shared" si="197"/>
        <v>1009.5109888677055</v>
      </c>
      <c r="CR253">
        <f t="shared" si="198"/>
        <v>0.84125477585446373</v>
      </c>
      <c r="CS253">
        <f t="shared" si="199"/>
        <v>0.16202171739911517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1656607427.6875</v>
      </c>
      <c r="CZ253">
        <v>1540.8425</v>
      </c>
      <c r="DA253">
        <v>1574.1587500000001</v>
      </c>
      <c r="DB253">
        <v>36.914675000000003</v>
      </c>
      <c r="DC253">
        <v>35.521649999999987</v>
      </c>
      <c r="DD253">
        <v>1542.34375</v>
      </c>
      <c r="DE253">
        <v>36.440062500000003</v>
      </c>
      <c r="DF253">
        <v>480.05450000000002</v>
      </c>
      <c r="DG253">
        <v>101.04525</v>
      </c>
      <c r="DH253">
        <v>0.10002417500000001</v>
      </c>
      <c r="DI253">
        <v>33.977362499999998</v>
      </c>
      <c r="DJ253">
        <v>999.9</v>
      </c>
      <c r="DK253">
        <v>33.871675000000003</v>
      </c>
      <c r="DL253">
        <v>0</v>
      </c>
      <c r="DM253">
        <v>0</v>
      </c>
      <c r="DN253">
        <v>3982.5787500000001</v>
      </c>
      <c r="DO253">
        <v>0</v>
      </c>
      <c r="DP253">
        <v>45.190550000000002</v>
      </c>
      <c r="DQ253">
        <v>-33.317225000000008</v>
      </c>
      <c r="DR253">
        <v>1599.9024999999999</v>
      </c>
      <c r="DS253">
        <v>1632.13625</v>
      </c>
      <c r="DT253">
        <v>1.3930212500000001</v>
      </c>
      <c r="DU253">
        <v>1574.1587500000001</v>
      </c>
      <c r="DV253">
        <v>35.521649999999987</v>
      </c>
      <c r="DW253">
        <v>3.7300575</v>
      </c>
      <c r="DX253">
        <v>3.5892987500000002</v>
      </c>
      <c r="DY253">
        <v>27.704975000000001</v>
      </c>
      <c r="DZ253">
        <v>27.048175000000001</v>
      </c>
      <c r="EA253">
        <v>1200.0062499999999</v>
      </c>
      <c r="EB253">
        <v>0.95800075000000007</v>
      </c>
      <c r="EC253">
        <v>4.19991875E-2</v>
      </c>
      <c r="ED253">
        <v>0</v>
      </c>
      <c r="EE253">
        <v>646.41087500000003</v>
      </c>
      <c r="EF253">
        <v>5.0001600000000002</v>
      </c>
      <c r="EG253">
        <v>8595.9974999999995</v>
      </c>
      <c r="EH253">
        <v>9515.2287500000002</v>
      </c>
      <c r="EI253">
        <v>49.288749999999993</v>
      </c>
      <c r="EJ253">
        <v>50.968499999999999</v>
      </c>
      <c r="EK253">
        <v>50.452749999999988</v>
      </c>
      <c r="EL253">
        <v>50.367125000000001</v>
      </c>
      <c r="EM253">
        <v>50.936999999999998</v>
      </c>
      <c r="EN253">
        <v>1144.81375</v>
      </c>
      <c r="EO253">
        <v>50.191249999999997</v>
      </c>
      <c r="EP253">
        <v>0</v>
      </c>
      <c r="EQ253">
        <v>11998</v>
      </c>
      <c r="ER253">
        <v>0</v>
      </c>
      <c r="ES253">
        <v>646.27195999999992</v>
      </c>
      <c r="ET253">
        <v>2.3046923199988871</v>
      </c>
      <c r="EU253">
        <v>520.3869230970455</v>
      </c>
      <c r="EV253">
        <v>8554.3504000000012</v>
      </c>
      <c r="EW253">
        <v>15</v>
      </c>
      <c r="EX253">
        <v>1656590095.5</v>
      </c>
      <c r="EY253" t="s">
        <v>416</v>
      </c>
      <c r="EZ253">
        <v>1656590095.5</v>
      </c>
      <c r="FA253">
        <v>1656352397</v>
      </c>
      <c r="FB253">
        <v>2</v>
      </c>
      <c r="FC253">
        <v>-0.995</v>
      </c>
      <c r="FD253">
        <v>0.47499999999999998</v>
      </c>
      <c r="FE253">
        <v>-1.5009999999999999</v>
      </c>
      <c r="FF253">
        <v>0.47499999999999998</v>
      </c>
      <c r="FG253">
        <v>427</v>
      </c>
      <c r="FH253">
        <v>33</v>
      </c>
      <c r="FI253">
        <v>0.32</v>
      </c>
      <c r="FJ253">
        <v>0.2</v>
      </c>
      <c r="FK253">
        <v>-33.537107499999998</v>
      </c>
      <c r="FL253">
        <v>0.51629380863048746</v>
      </c>
      <c r="FM253">
        <v>0.1131211085242271</v>
      </c>
      <c r="FN253">
        <v>0</v>
      </c>
      <c r="FO253">
        <v>646.1598529411765</v>
      </c>
      <c r="FP253">
        <v>2.004629495088134</v>
      </c>
      <c r="FQ253">
        <v>0.26063227784765802</v>
      </c>
      <c r="FR253">
        <v>0</v>
      </c>
      <c r="FS253">
        <v>1.4721139999999999</v>
      </c>
      <c r="FT253">
        <v>-0.4535835647279583</v>
      </c>
      <c r="FU253">
        <v>4.4825468196104772E-2</v>
      </c>
      <c r="FV253">
        <v>0</v>
      </c>
      <c r="FW253">
        <v>0</v>
      </c>
      <c r="FX253">
        <v>3</v>
      </c>
      <c r="FY253" t="s">
        <v>425</v>
      </c>
      <c r="FZ253">
        <v>2.97437</v>
      </c>
      <c r="GA253">
        <v>2.8636900000000001</v>
      </c>
      <c r="GB253">
        <v>0.238875</v>
      </c>
      <c r="GC253">
        <v>0.24476000000000001</v>
      </c>
      <c r="GD253">
        <v>0.149118</v>
      </c>
      <c r="GE253">
        <v>0.148197</v>
      </c>
      <c r="GF253">
        <v>26370.799999999999</v>
      </c>
      <c r="GG253">
        <v>22784.6</v>
      </c>
      <c r="GH253">
        <v>30972</v>
      </c>
      <c r="GI253">
        <v>28119.3</v>
      </c>
      <c r="GJ253">
        <v>34740.199999999997</v>
      </c>
      <c r="GK253">
        <v>33833.300000000003</v>
      </c>
      <c r="GL253">
        <v>40400.6</v>
      </c>
      <c r="GM253">
        <v>39233.9</v>
      </c>
      <c r="GN253">
        <v>2.0659700000000001</v>
      </c>
      <c r="GO253">
        <v>2.39438</v>
      </c>
      <c r="GP253">
        <v>0</v>
      </c>
      <c r="GQ253">
        <v>0.17283100000000001</v>
      </c>
      <c r="GR253">
        <v>999.9</v>
      </c>
      <c r="GS253">
        <v>31.062000000000001</v>
      </c>
      <c r="GT253">
        <v>67.099999999999994</v>
      </c>
      <c r="GU253">
        <v>37.299999999999997</v>
      </c>
      <c r="GV253">
        <v>42.561799999999998</v>
      </c>
      <c r="GW253">
        <v>24.111599999999999</v>
      </c>
      <c r="GX253">
        <v>16.017600000000002</v>
      </c>
      <c r="GY253">
        <v>2</v>
      </c>
      <c r="GZ253">
        <v>0.468194</v>
      </c>
      <c r="HA253">
        <v>0.395123</v>
      </c>
      <c r="HB253">
        <v>20.212800000000001</v>
      </c>
      <c r="HC253">
        <v>5.2140000000000004</v>
      </c>
      <c r="HD253">
        <v>11.968299999999999</v>
      </c>
      <c r="HE253">
        <v>4.9920499999999999</v>
      </c>
      <c r="HF253">
        <v>3.2926500000000001</v>
      </c>
      <c r="HG253">
        <v>6321.7</v>
      </c>
      <c r="HH253">
        <v>9999</v>
      </c>
      <c r="HI253">
        <v>9999</v>
      </c>
      <c r="HJ253">
        <v>493.1</v>
      </c>
      <c r="HK253">
        <v>4.9713799999999999</v>
      </c>
      <c r="HL253">
        <v>1.8744000000000001</v>
      </c>
      <c r="HM253">
        <v>1.87073</v>
      </c>
      <c r="HN253">
        <v>1.8703399999999999</v>
      </c>
      <c r="HO253">
        <v>1.875</v>
      </c>
      <c r="HP253">
        <v>1.87165</v>
      </c>
      <c r="HQ253">
        <v>1.86717</v>
      </c>
      <c r="HR253">
        <v>1.8782000000000001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-1.5</v>
      </c>
      <c r="IG253">
        <v>0.47460000000000002</v>
      </c>
      <c r="IH253">
        <v>-1.5014285714286191</v>
      </c>
      <c r="II253">
        <v>0</v>
      </c>
      <c r="IJ253">
        <v>0</v>
      </c>
      <c r="IK253">
        <v>0</v>
      </c>
      <c r="IL253">
        <v>0.47462380952381272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288.89999999999998</v>
      </c>
      <c r="IU253">
        <v>4250.6000000000004</v>
      </c>
      <c r="IV253">
        <v>3.9355500000000001</v>
      </c>
      <c r="IW253">
        <v>2.52441</v>
      </c>
      <c r="IX253">
        <v>2.1484399999999999</v>
      </c>
      <c r="IY253">
        <v>2.5964399999999999</v>
      </c>
      <c r="IZ253">
        <v>2.5451700000000002</v>
      </c>
      <c r="JA253">
        <v>2.32178</v>
      </c>
      <c r="JB253">
        <v>41.222299999999997</v>
      </c>
      <c r="JC253">
        <v>15.559200000000001</v>
      </c>
      <c r="JD253">
        <v>18</v>
      </c>
      <c r="JE253">
        <v>500.19600000000003</v>
      </c>
      <c r="JF253">
        <v>928.86900000000003</v>
      </c>
      <c r="JG253">
        <v>30.999600000000001</v>
      </c>
      <c r="JH253">
        <v>33.56</v>
      </c>
      <c r="JI253">
        <v>30.0001</v>
      </c>
      <c r="JJ253">
        <v>33.372599999999998</v>
      </c>
      <c r="JK253">
        <v>33.2943</v>
      </c>
      <c r="JL253">
        <v>78.839799999999997</v>
      </c>
      <c r="JM253">
        <v>20.367599999999999</v>
      </c>
      <c r="JN253">
        <v>95.545699999999997</v>
      </c>
      <c r="JO253">
        <v>31</v>
      </c>
      <c r="JP253">
        <v>1588.36</v>
      </c>
      <c r="JQ253">
        <v>35.627000000000002</v>
      </c>
      <c r="JR253">
        <v>98.740200000000002</v>
      </c>
      <c r="JS253">
        <v>98.767399999999995</v>
      </c>
    </row>
    <row r="254" spans="1:279" x14ac:dyDescent="0.2">
      <c r="A254">
        <v>239</v>
      </c>
      <c r="B254">
        <v>1656607434</v>
      </c>
      <c r="C254">
        <v>950.5</v>
      </c>
      <c r="D254" t="s">
        <v>898</v>
      </c>
      <c r="E254" t="s">
        <v>899</v>
      </c>
      <c r="F254">
        <v>4</v>
      </c>
      <c r="G254">
        <v>1656607432</v>
      </c>
      <c r="H254">
        <f t="shared" si="150"/>
        <v>1.1330361614315856E-3</v>
      </c>
      <c r="I254">
        <f t="shared" si="151"/>
        <v>1.1330361614315856</v>
      </c>
      <c r="J254">
        <f t="shared" si="152"/>
        <v>14.076615392396612</v>
      </c>
      <c r="K254">
        <f t="shared" si="153"/>
        <v>1547.86</v>
      </c>
      <c r="L254">
        <f t="shared" si="154"/>
        <v>1190.784456325337</v>
      </c>
      <c r="M254">
        <f t="shared" si="155"/>
        <v>120.44251079746422</v>
      </c>
      <c r="N254">
        <f t="shared" si="156"/>
        <v>156.55910166837825</v>
      </c>
      <c r="O254">
        <f t="shared" si="157"/>
        <v>7.1448132497217057E-2</v>
      </c>
      <c r="P254">
        <f t="shared" si="158"/>
        <v>1.6722116798209283</v>
      </c>
      <c r="Q254">
        <f t="shared" si="159"/>
        <v>6.9794502864916882E-2</v>
      </c>
      <c r="R254">
        <f t="shared" si="160"/>
        <v>4.3766948676261047E-2</v>
      </c>
      <c r="S254">
        <f t="shared" si="161"/>
        <v>194.43211764383574</v>
      </c>
      <c r="T254">
        <f t="shared" si="162"/>
        <v>35.373402232209578</v>
      </c>
      <c r="U254">
        <f t="shared" si="163"/>
        <v>33.860842857142863</v>
      </c>
      <c r="V254">
        <f t="shared" si="164"/>
        <v>5.3016761926419669</v>
      </c>
      <c r="W254">
        <f t="shared" si="165"/>
        <v>70.001723857012138</v>
      </c>
      <c r="X254">
        <f t="shared" si="166"/>
        <v>3.7330253199310528</v>
      </c>
      <c r="Y254">
        <f t="shared" si="167"/>
        <v>5.332761986770862</v>
      </c>
      <c r="Z254">
        <f t="shared" si="168"/>
        <v>1.5686508727109141</v>
      </c>
      <c r="AA254">
        <f t="shared" si="169"/>
        <v>-49.966894719132924</v>
      </c>
      <c r="AB254">
        <f t="shared" si="170"/>
        <v>9.4428069748135606</v>
      </c>
      <c r="AC254">
        <f t="shared" si="171"/>
        <v>1.3048717918108401</v>
      </c>
      <c r="AD254">
        <f t="shared" si="172"/>
        <v>155.2129016913272</v>
      </c>
      <c r="AE254">
        <f t="shared" si="173"/>
        <v>24.813056237063133</v>
      </c>
      <c r="AF254">
        <f t="shared" si="174"/>
        <v>1.1297662746382267</v>
      </c>
      <c r="AG254">
        <f t="shared" si="175"/>
        <v>14.076615392396612</v>
      </c>
      <c r="AH254">
        <v>1637.244977005535</v>
      </c>
      <c r="AI254">
        <v>1609.710363636364</v>
      </c>
      <c r="AJ254">
        <v>1.6803687109643231</v>
      </c>
      <c r="AK254">
        <v>67.047301081910973</v>
      </c>
      <c r="AL254">
        <f t="shared" si="176"/>
        <v>1.1330361614315856</v>
      </c>
      <c r="AM254">
        <v>35.540318912727273</v>
      </c>
      <c r="AN254">
        <v>36.908023076923101</v>
      </c>
      <c r="AO254">
        <v>-5.6521857628889565E-4</v>
      </c>
      <c r="AP254">
        <v>77.180000000000007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19281.307284545597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1009.5359158776349</v>
      </c>
      <c r="BI254">
        <f t="shared" si="183"/>
        <v>14.076615392396612</v>
      </c>
      <c r="BJ254" t="e">
        <f t="shared" si="184"/>
        <v>#DIV/0!</v>
      </c>
      <c r="BK254">
        <f t="shared" si="185"/>
        <v>1.3943649919734829E-2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1200.035714285714</v>
      </c>
      <c r="CQ254">
        <f t="shared" si="197"/>
        <v>1009.5359158776349</v>
      </c>
      <c r="CR254">
        <f t="shared" si="198"/>
        <v>0.84125489255003671</v>
      </c>
      <c r="CS254">
        <f t="shared" si="199"/>
        <v>0.16202194262157085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1656607432</v>
      </c>
      <c r="CZ254">
        <v>1547.86</v>
      </c>
      <c r="DA254">
        <v>1581.064285714285</v>
      </c>
      <c r="DB254">
        <v>36.907471428571426</v>
      </c>
      <c r="DC254">
        <v>35.5473</v>
      </c>
      <c r="DD254">
        <v>1549.3628571428569</v>
      </c>
      <c r="DE254">
        <v>36.432857142857152</v>
      </c>
      <c r="DF254">
        <v>479.97014285714278</v>
      </c>
      <c r="DG254">
        <v>101.04557142857141</v>
      </c>
      <c r="DH254">
        <v>9.9946685714285693E-2</v>
      </c>
      <c r="DI254">
        <v>33.965585714285723</v>
      </c>
      <c r="DJ254">
        <v>999.89999999999986</v>
      </c>
      <c r="DK254">
        <v>33.860842857142863</v>
      </c>
      <c r="DL254">
        <v>0</v>
      </c>
      <c r="DM254">
        <v>0</v>
      </c>
      <c r="DN254">
        <v>3999.6442857142861</v>
      </c>
      <c r="DO254">
        <v>0</v>
      </c>
      <c r="DP254">
        <v>44.464442857142863</v>
      </c>
      <c r="DQ254">
        <v>-33.204285714285717</v>
      </c>
      <c r="DR254">
        <v>1607.1785714285711</v>
      </c>
      <c r="DS254">
        <v>1639.34</v>
      </c>
      <c r="DT254">
        <v>1.3601828571428569</v>
      </c>
      <c r="DU254">
        <v>1581.064285714285</v>
      </c>
      <c r="DV254">
        <v>35.5473</v>
      </c>
      <c r="DW254">
        <v>3.729335714285714</v>
      </c>
      <c r="DX254">
        <v>3.5918942857142859</v>
      </c>
      <c r="DY254">
        <v>27.70165714285714</v>
      </c>
      <c r="DZ254">
        <v>27.060500000000001</v>
      </c>
      <c r="EA254">
        <v>1200.035714285714</v>
      </c>
      <c r="EB254">
        <v>0.95799628571428563</v>
      </c>
      <c r="EC254">
        <v>4.2003742857142853E-2</v>
      </c>
      <c r="ED254">
        <v>0</v>
      </c>
      <c r="EE254">
        <v>646.60414285714285</v>
      </c>
      <c r="EF254">
        <v>5.0001600000000002</v>
      </c>
      <c r="EG254">
        <v>8563.7814285714285</v>
      </c>
      <c r="EH254">
        <v>9515.4485714285711</v>
      </c>
      <c r="EI254">
        <v>49.311999999999998</v>
      </c>
      <c r="EJ254">
        <v>50.954999999999998</v>
      </c>
      <c r="EK254">
        <v>50.419285714285706</v>
      </c>
      <c r="EL254">
        <v>50.366</v>
      </c>
      <c r="EM254">
        <v>50.936999999999998</v>
      </c>
      <c r="EN254">
        <v>1144.8371428571429</v>
      </c>
      <c r="EO254">
        <v>50.197142857142858</v>
      </c>
      <c r="EP254">
        <v>0</v>
      </c>
      <c r="EQ254">
        <v>12002.20000004768</v>
      </c>
      <c r="ER254">
        <v>0</v>
      </c>
      <c r="ES254">
        <v>646.43826923076927</v>
      </c>
      <c r="ET254">
        <v>1.901982920767795</v>
      </c>
      <c r="EU254">
        <v>160.19452964635499</v>
      </c>
      <c r="EV254">
        <v>8569.2057692307699</v>
      </c>
      <c r="EW254">
        <v>15</v>
      </c>
      <c r="EX254">
        <v>1656590095.5</v>
      </c>
      <c r="EY254" t="s">
        <v>416</v>
      </c>
      <c r="EZ254">
        <v>1656590095.5</v>
      </c>
      <c r="FA254">
        <v>1656352397</v>
      </c>
      <c r="FB254">
        <v>2</v>
      </c>
      <c r="FC254">
        <v>-0.995</v>
      </c>
      <c r="FD254">
        <v>0.47499999999999998</v>
      </c>
      <c r="FE254">
        <v>-1.5009999999999999</v>
      </c>
      <c r="FF254">
        <v>0.47499999999999998</v>
      </c>
      <c r="FG254">
        <v>427</v>
      </c>
      <c r="FH254">
        <v>33</v>
      </c>
      <c r="FI254">
        <v>0.32</v>
      </c>
      <c r="FJ254">
        <v>0.2</v>
      </c>
      <c r="FK254">
        <v>-33.465402500000003</v>
      </c>
      <c r="FL254">
        <v>1.4091095684803181</v>
      </c>
      <c r="FM254">
        <v>0.1753071297573203</v>
      </c>
      <c r="FN254">
        <v>0</v>
      </c>
      <c r="FO254">
        <v>646.27826470588241</v>
      </c>
      <c r="FP254">
        <v>2.4583193352335821</v>
      </c>
      <c r="FQ254">
        <v>0.30151590620646301</v>
      </c>
      <c r="FR254">
        <v>0</v>
      </c>
      <c r="FS254">
        <v>1.4389864999999999</v>
      </c>
      <c r="FT254">
        <v>-0.53168577861163058</v>
      </c>
      <c r="FU254">
        <v>5.2293184668272007E-2</v>
      </c>
      <c r="FV254">
        <v>0</v>
      </c>
      <c r="FW254">
        <v>0</v>
      </c>
      <c r="FX254">
        <v>3</v>
      </c>
      <c r="FY254" t="s">
        <v>425</v>
      </c>
      <c r="FZ254">
        <v>2.9742000000000002</v>
      </c>
      <c r="GA254">
        <v>2.86382</v>
      </c>
      <c r="GB254">
        <v>0.239478</v>
      </c>
      <c r="GC254">
        <v>0.245366</v>
      </c>
      <c r="GD254">
        <v>0.149117</v>
      </c>
      <c r="GE254">
        <v>0.14821300000000001</v>
      </c>
      <c r="GF254">
        <v>26350.3</v>
      </c>
      <c r="GG254">
        <v>22766.400000000001</v>
      </c>
      <c r="GH254">
        <v>30972.5</v>
      </c>
      <c r="GI254">
        <v>28119.5</v>
      </c>
      <c r="GJ254">
        <v>34740.9</v>
      </c>
      <c r="GK254">
        <v>33833.199999999997</v>
      </c>
      <c r="GL254">
        <v>40401.4</v>
      </c>
      <c r="GM254">
        <v>39234.5</v>
      </c>
      <c r="GN254">
        <v>2.0659000000000001</v>
      </c>
      <c r="GO254">
        <v>2.3942000000000001</v>
      </c>
      <c r="GP254">
        <v>0</v>
      </c>
      <c r="GQ254">
        <v>0.17323</v>
      </c>
      <c r="GR254">
        <v>999.9</v>
      </c>
      <c r="GS254">
        <v>31.052499999999998</v>
      </c>
      <c r="GT254">
        <v>67.099999999999994</v>
      </c>
      <c r="GU254">
        <v>37.299999999999997</v>
      </c>
      <c r="GV254">
        <v>42.556899999999999</v>
      </c>
      <c r="GW254">
        <v>24.101600000000001</v>
      </c>
      <c r="GX254">
        <v>16.318100000000001</v>
      </c>
      <c r="GY254">
        <v>2</v>
      </c>
      <c r="GZ254">
        <v>0.46805099999999999</v>
      </c>
      <c r="HA254">
        <v>0.39302599999999999</v>
      </c>
      <c r="HB254">
        <v>20.212599999999998</v>
      </c>
      <c r="HC254">
        <v>5.2137000000000002</v>
      </c>
      <c r="HD254">
        <v>11.968299999999999</v>
      </c>
      <c r="HE254">
        <v>4.9923000000000002</v>
      </c>
      <c r="HF254">
        <v>3.2926799999999998</v>
      </c>
      <c r="HG254">
        <v>6322</v>
      </c>
      <c r="HH254">
        <v>9999</v>
      </c>
      <c r="HI254">
        <v>9999</v>
      </c>
      <c r="HJ254">
        <v>493.1</v>
      </c>
      <c r="HK254">
        <v>4.9713700000000003</v>
      </c>
      <c r="HL254">
        <v>1.8744000000000001</v>
      </c>
      <c r="HM254">
        <v>1.87073</v>
      </c>
      <c r="HN254">
        <v>1.8703700000000001</v>
      </c>
      <c r="HO254">
        <v>1.875</v>
      </c>
      <c r="HP254">
        <v>1.8716600000000001</v>
      </c>
      <c r="HQ254">
        <v>1.8671899999999999</v>
      </c>
      <c r="HR254">
        <v>1.8782000000000001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-1.51</v>
      </c>
      <c r="IG254">
        <v>0.47460000000000002</v>
      </c>
      <c r="IH254">
        <v>-1.5014285714286191</v>
      </c>
      <c r="II254">
        <v>0</v>
      </c>
      <c r="IJ254">
        <v>0</v>
      </c>
      <c r="IK254">
        <v>0</v>
      </c>
      <c r="IL254">
        <v>0.47462380952381272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289</v>
      </c>
      <c r="IU254">
        <v>4250.6000000000004</v>
      </c>
      <c r="IV254">
        <v>3.9489700000000001</v>
      </c>
      <c r="IW254">
        <v>2.5158700000000001</v>
      </c>
      <c r="IX254">
        <v>2.1484399999999999</v>
      </c>
      <c r="IY254">
        <v>2.5976599999999999</v>
      </c>
      <c r="IZ254">
        <v>2.5451700000000002</v>
      </c>
      <c r="JA254">
        <v>2.34619</v>
      </c>
      <c r="JB254">
        <v>41.222299999999997</v>
      </c>
      <c r="JC254">
        <v>15.559200000000001</v>
      </c>
      <c r="JD254">
        <v>18</v>
      </c>
      <c r="JE254">
        <v>500.149</v>
      </c>
      <c r="JF254">
        <v>928.66</v>
      </c>
      <c r="JG254">
        <v>30.999500000000001</v>
      </c>
      <c r="JH254">
        <v>33.56</v>
      </c>
      <c r="JI254">
        <v>30.0001</v>
      </c>
      <c r="JJ254">
        <v>33.372599999999998</v>
      </c>
      <c r="JK254">
        <v>33.2943</v>
      </c>
      <c r="JL254">
        <v>79.103200000000001</v>
      </c>
      <c r="JM254">
        <v>20.367599999999999</v>
      </c>
      <c r="JN254">
        <v>95.545699999999997</v>
      </c>
      <c r="JO254">
        <v>31</v>
      </c>
      <c r="JP254">
        <v>1595.04</v>
      </c>
      <c r="JQ254">
        <v>35.640999999999998</v>
      </c>
      <c r="JR254">
        <v>98.742000000000004</v>
      </c>
      <c r="JS254">
        <v>98.768500000000003</v>
      </c>
    </row>
    <row r="255" spans="1:279" x14ac:dyDescent="0.2">
      <c r="A255">
        <v>240</v>
      </c>
      <c r="B255">
        <v>1656607438</v>
      </c>
      <c r="C255">
        <v>954.5</v>
      </c>
      <c r="D255" t="s">
        <v>900</v>
      </c>
      <c r="E255" t="s">
        <v>901</v>
      </c>
      <c r="F255">
        <v>4</v>
      </c>
      <c r="G255">
        <v>1656607435.6875</v>
      </c>
      <c r="H255">
        <f t="shared" si="150"/>
        <v>1.1327940401243523E-3</v>
      </c>
      <c r="I255">
        <f t="shared" si="151"/>
        <v>1.1327940401243524</v>
      </c>
      <c r="J255">
        <f t="shared" si="152"/>
        <v>14.272627747173651</v>
      </c>
      <c r="K255">
        <f t="shared" si="153"/>
        <v>1553.79375</v>
      </c>
      <c r="L255">
        <f t="shared" si="154"/>
        <v>1192.6537507509568</v>
      </c>
      <c r="M255">
        <f t="shared" si="155"/>
        <v>120.63209452380833</v>
      </c>
      <c r="N255">
        <f t="shared" si="156"/>
        <v>157.1599421898286</v>
      </c>
      <c r="O255">
        <f t="shared" si="157"/>
        <v>7.1549411735645177E-2</v>
      </c>
      <c r="P255">
        <f t="shared" si="158"/>
        <v>1.673550608669544</v>
      </c>
      <c r="Q255">
        <f t="shared" si="159"/>
        <v>6.9892442879159397E-2</v>
      </c>
      <c r="R255">
        <f t="shared" si="160"/>
        <v>4.3828452844518688E-2</v>
      </c>
      <c r="S255">
        <f t="shared" si="161"/>
        <v>194.42086836254242</v>
      </c>
      <c r="T255">
        <f t="shared" si="162"/>
        <v>35.364297391198882</v>
      </c>
      <c r="U255">
        <f t="shared" si="163"/>
        <v>33.853162500000003</v>
      </c>
      <c r="V255">
        <f t="shared" si="164"/>
        <v>5.299403015150272</v>
      </c>
      <c r="W255">
        <f t="shared" si="165"/>
        <v>70.037890478612425</v>
      </c>
      <c r="X255">
        <f t="shared" si="166"/>
        <v>3.7332615479028717</v>
      </c>
      <c r="Y255">
        <f t="shared" si="167"/>
        <v>5.3303455063982881</v>
      </c>
      <c r="Z255">
        <f t="shared" si="168"/>
        <v>1.5661414672474003</v>
      </c>
      <c r="AA255">
        <f t="shared" si="169"/>
        <v>-49.956217169483935</v>
      </c>
      <c r="AB255">
        <f t="shared" si="170"/>
        <v>9.4104112212428213</v>
      </c>
      <c r="AC255">
        <f t="shared" si="171"/>
        <v>1.2992543825014187</v>
      </c>
      <c r="AD255">
        <f t="shared" si="172"/>
        <v>155.17431679680274</v>
      </c>
      <c r="AE255">
        <f t="shared" si="173"/>
        <v>24.907866389340878</v>
      </c>
      <c r="AF255">
        <f t="shared" si="174"/>
        <v>1.1302589067837736</v>
      </c>
      <c r="AG255">
        <f t="shared" si="175"/>
        <v>14.272627747173651</v>
      </c>
      <c r="AH255">
        <v>1643.981381945393</v>
      </c>
      <c r="AI255">
        <v>1616.337272727272</v>
      </c>
      <c r="AJ255">
        <v>1.654294920960703</v>
      </c>
      <c r="AK255">
        <v>67.047301081910973</v>
      </c>
      <c r="AL255">
        <f t="shared" si="176"/>
        <v>1.1327940401243524</v>
      </c>
      <c r="AM255">
        <v>35.548790817342649</v>
      </c>
      <c r="AN255">
        <v>36.912249650349658</v>
      </c>
      <c r="AO255">
        <v>4.942968143401666E-5</v>
      </c>
      <c r="AP255">
        <v>77.180000000000007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19314.124658683439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1009.4793747992446</v>
      </c>
      <c r="BI255">
        <f t="shared" si="183"/>
        <v>14.272627747173651</v>
      </c>
      <c r="BJ255" t="e">
        <f t="shared" si="184"/>
        <v>#DIV/0!</v>
      </c>
      <c r="BK255">
        <f t="shared" si="185"/>
        <v>1.4138602633671492E-2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1199.96875</v>
      </c>
      <c r="CQ255">
        <f t="shared" si="197"/>
        <v>1009.4793747992446</v>
      </c>
      <c r="CR255">
        <f t="shared" si="198"/>
        <v>0.84125472000770407</v>
      </c>
      <c r="CS255">
        <f t="shared" si="199"/>
        <v>0.16202160961486908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1656607435.6875</v>
      </c>
      <c r="CZ255">
        <v>1553.79375</v>
      </c>
      <c r="DA255">
        <v>1587.125</v>
      </c>
      <c r="DB255">
        <v>36.909649999999999</v>
      </c>
      <c r="DC255">
        <v>35.548924999999997</v>
      </c>
      <c r="DD255">
        <v>1555.29375</v>
      </c>
      <c r="DE255">
        <v>36.4350375</v>
      </c>
      <c r="DF255">
        <v>479.983</v>
      </c>
      <c r="DG255">
        <v>101.04600000000001</v>
      </c>
      <c r="DH255">
        <v>9.9948225000000002E-2</v>
      </c>
      <c r="DI255">
        <v>33.957462500000013</v>
      </c>
      <c r="DJ255">
        <v>999.9</v>
      </c>
      <c r="DK255">
        <v>33.853162500000003</v>
      </c>
      <c r="DL255">
        <v>0</v>
      </c>
      <c r="DM255">
        <v>0</v>
      </c>
      <c r="DN255">
        <v>4005.0012499999998</v>
      </c>
      <c r="DO255">
        <v>0</v>
      </c>
      <c r="DP255">
        <v>43.875337500000001</v>
      </c>
      <c r="DQ255">
        <v>-33.333750000000002</v>
      </c>
      <c r="DR255">
        <v>1613.3412499999999</v>
      </c>
      <c r="DS255">
        <v>1645.62625</v>
      </c>
      <c r="DT255">
        <v>1.3607512500000001</v>
      </c>
      <c r="DU255">
        <v>1587.125</v>
      </c>
      <c r="DV255">
        <v>35.548924999999997</v>
      </c>
      <c r="DW255">
        <v>3.72957625</v>
      </c>
      <c r="DX255">
        <v>3.5920774999999998</v>
      </c>
      <c r="DY255">
        <v>27.702762499999999</v>
      </c>
      <c r="DZ255">
        <v>27.061350000000001</v>
      </c>
      <c r="EA255">
        <v>1199.96875</v>
      </c>
      <c r="EB255">
        <v>0.95800387499999995</v>
      </c>
      <c r="EC255">
        <v>4.1996137500000003E-2</v>
      </c>
      <c r="ED255">
        <v>0</v>
      </c>
      <c r="EE255">
        <v>646.60087500000009</v>
      </c>
      <c r="EF255">
        <v>5.0001600000000002</v>
      </c>
      <c r="EG255">
        <v>8544.4599999999991</v>
      </c>
      <c r="EH255">
        <v>9514.9387499999993</v>
      </c>
      <c r="EI255">
        <v>49.327749999999988</v>
      </c>
      <c r="EJ255">
        <v>51</v>
      </c>
      <c r="EK255">
        <v>50.484250000000003</v>
      </c>
      <c r="EL255">
        <v>50.375</v>
      </c>
      <c r="EM255">
        <v>50.936999999999998</v>
      </c>
      <c r="EN255">
        <v>1144.78125</v>
      </c>
      <c r="EO255">
        <v>50.1875</v>
      </c>
      <c r="EP255">
        <v>0</v>
      </c>
      <c r="EQ255">
        <v>12006.399999856951</v>
      </c>
      <c r="ER255">
        <v>0</v>
      </c>
      <c r="ES255">
        <v>646.54344000000003</v>
      </c>
      <c r="ET255">
        <v>1.7236923284320169</v>
      </c>
      <c r="EU255">
        <v>-321.12692363368012</v>
      </c>
      <c r="EV255">
        <v>8570.5587999999989</v>
      </c>
      <c r="EW255">
        <v>15</v>
      </c>
      <c r="EX255">
        <v>1656590095.5</v>
      </c>
      <c r="EY255" t="s">
        <v>416</v>
      </c>
      <c r="EZ255">
        <v>1656590095.5</v>
      </c>
      <c r="FA255">
        <v>1656352397</v>
      </c>
      <c r="FB255">
        <v>2</v>
      </c>
      <c r="FC255">
        <v>-0.995</v>
      </c>
      <c r="FD255">
        <v>0.47499999999999998</v>
      </c>
      <c r="FE255">
        <v>-1.5009999999999999</v>
      </c>
      <c r="FF255">
        <v>0.47499999999999998</v>
      </c>
      <c r="FG255">
        <v>427</v>
      </c>
      <c r="FH255">
        <v>33</v>
      </c>
      <c r="FI255">
        <v>0.32</v>
      </c>
      <c r="FJ255">
        <v>0.2</v>
      </c>
      <c r="FK255">
        <v>-33.413577500000002</v>
      </c>
      <c r="FL255">
        <v>1.462465666041338</v>
      </c>
      <c r="FM255">
        <v>0.18422066046931321</v>
      </c>
      <c r="FN255">
        <v>0</v>
      </c>
      <c r="FO255">
        <v>646.43282352941162</v>
      </c>
      <c r="FP255">
        <v>1.5357066548750751</v>
      </c>
      <c r="FQ255">
        <v>0.2359509508585978</v>
      </c>
      <c r="FR255">
        <v>0</v>
      </c>
      <c r="FS255">
        <v>1.4108309999999999</v>
      </c>
      <c r="FT255">
        <v>-0.48783714821763557</v>
      </c>
      <c r="FU255">
        <v>4.909014711731876E-2</v>
      </c>
      <c r="FV255">
        <v>0</v>
      </c>
      <c r="FW255">
        <v>0</v>
      </c>
      <c r="FX255">
        <v>3</v>
      </c>
      <c r="FY255" t="s">
        <v>425</v>
      </c>
      <c r="FZ255">
        <v>2.9742500000000001</v>
      </c>
      <c r="GA255">
        <v>2.86381</v>
      </c>
      <c r="GB255">
        <v>0.24008099999999999</v>
      </c>
      <c r="GC255">
        <v>0.24598999999999999</v>
      </c>
      <c r="GD255">
        <v>0.14913299999999999</v>
      </c>
      <c r="GE255">
        <v>0.14821200000000001</v>
      </c>
      <c r="GF255">
        <v>26329.4</v>
      </c>
      <c r="GG255">
        <v>22747.1</v>
      </c>
      <c r="GH255">
        <v>30972.7</v>
      </c>
      <c r="GI255">
        <v>28119</v>
      </c>
      <c r="GJ255">
        <v>34740.699999999997</v>
      </c>
      <c r="GK255">
        <v>33832.199999999997</v>
      </c>
      <c r="GL255">
        <v>40401.9</v>
      </c>
      <c r="GM255">
        <v>39233.199999999997</v>
      </c>
      <c r="GN255">
        <v>2.0661499999999999</v>
      </c>
      <c r="GO255">
        <v>2.3945500000000002</v>
      </c>
      <c r="GP255">
        <v>0</v>
      </c>
      <c r="GQ255">
        <v>0.172984</v>
      </c>
      <c r="GR255">
        <v>999.9</v>
      </c>
      <c r="GS255">
        <v>31.043700000000001</v>
      </c>
      <c r="GT255">
        <v>67.099999999999994</v>
      </c>
      <c r="GU255">
        <v>37.299999999999997</v>
      </c>
      <c r="GV255">
        <v>42.560099999999998</v>
      </c>
      <c r="GW255">
        <v>24.0016</v>
      </c>
      <c r="GX255">
        <v>16.394200000000001</v>
      </c>
      <c r="GY255">
        <v>2</v>
      </c>
      <c r="GZ255">
        <v>0.46806700000000001</v>
      </c>
      <c r="HA255">
        <v>0.39156299999999999</v>
      </c>
      <c r="HB255">
        <v>20.212700000000002</v>
      </c>
      <c r="HC255">
        <v>5.2142900000000001</v>
      </c>
      <c r="HD255">
        <v>11.9682</v>
      </c>
      <c r="HE255">
        <v>4.9922000000000004</v>
      </c>
      <c r="HF255">
        <v>3.2926500000000001</v>
      </c>
      <c r="HG255">
        <v>6322</v>
      </c>
      <c r="HH255">
        <v>9999</v>
      </c>
      <c r="HI255">
        <v>9999</v>
      </c>
      <c r="HJ255">
        <v>493.1</v>
      </c>
      <c r="HK255">
        <v>4.9713700000000003</v>
      </c>
      <c r="HL255">
        <v>1.8744000000000001</v>
      </c>
      <c r="HM255">
        <v>1.87073</v>
      </c>
      <c r="HN255">
        <v>1.8703399999999999</v>
      </c>
      <c r="HO255">
        <v>1.875</v>
      </c>
      <c r="HP255">
        <v>1.87165</v>
      </c>
      <c r="HQ255">
        <v>1.86721</v>
      </c>
      <c r="HR255">
        <v>1.8782000000000001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-1.5</v>
      </c>
      <c r="IG255">
        <v>0.47460000000000002</v>
      </c>
      <c r="IH255">
        <v>-1.5014285714286191</v>
      </c>
      <c r="II255">
        <v>0</v>
      </c>
      <c r="IJ255">
        <v>0</v>
      </c>
      <c r="IK255">
        <v>0</v>
      </c>
      <c r="IL255">
        <v>0.47462380952381272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289</v>
      </c>
      <c r="IU255">
        <v>4250.7</v>
      </c>
      <c r="IV255">
        <v>3.9611800000000001</v>
      </c>
      <c r="IW255">
        <v>2.51953</v>
      </c>
      <c r="IX255">
        <v>2.1484399999999999</v>
      </c>
      <c r="IY255">
        <v>2.5976599999999999</v>
      </c>
      <c r="IZ255">
        <v>2.5451700000000002</v>
      </c>
      <c r="JA255">
        <v>2.2705099999999998</v>
      </c>
      <c r="JB255">
        <v>41.222299999999997</v>
      </c>
      <c r="JC255">
        <v>15.559200000000001</v>
      </c>
      <c r="JD255">
        <v>18</v>
      </c>
      <c r="JE255">
        <v>500.30599999999998</v>
      </c>
      <c r="JF255">
        <v>929.07799999999997</v>
      </c>
      <c r="JG255">
        <v>30.999600000000001</v>
      </c>
      <c r="JH255">
        <v>33.56</v>
      </c>
      <c r="JI255">
        <v>30</v>
      </c>
      <c r="JJ255">
        <v>33.372599999999998</v>
      </c>
      <c r="JK255">
        <v>33.2943</v>
      </c>
      <c r="JL255">
        <v>79.366699999999994</v>
      </c>
      <c r="JM255">
        <v>20.367599999999999</v>
      </c>
      <c r="JN255">
        <v>95.545699999999997</v>
      </c>
      <c r="JO255">
        <v>31</v>
      </c>
      <c r="JP255">
        <v>1601.73</v>
      </c>
      <c r="JQ255">
        <v>35.648099999999999</v>
      </c>
      <c r="JR255">
        <v>98.742900000000006</v>
      </c>
      <c r="JS255">
        <v>98.765900000000002</v>
      </c>
    </row>
    <row r="256" spans="1:279" x14ac:dyDescent="0.2">
      <c r="A256">
        <v>241</v>
      </c>
      <c r="B256">
        <v>1656607442</v>
      </c>
      <c r="C256">
        <v>958.5</v>
      </c>
      <c r="D256" t="s">
        <v>902</v>
      </c>
      <c r="E256" t="s">
        <v>903</v>
      </c>
      <c r="F256">
        <v>4</v>
      </c>
      <c r="G256">
        <v>1656607440</v>
      </c>
      <c r="H256">
        <f t="shared" si="150"/>
        <v>1.1423932147091817E-3</v>
      </c>
      <c r="I256">
        <f t="shared" si="151"/>
        <v>1.1423932147091818</v>
      </c>
      <c r="J256">
        <f t="shared" si="152"/>
        <v>14.001710315190136</v>
      </c>
      <c r="K256">
        <f t="shared" si="153"/>
        <v>1560.8071428571429</v>
      </c>
      <c r="L256">
        <f t="shared" si="154"/>
        <v>1208.8276771894518</v>
      </c>
      <c r="M256">
        <f t="shared" si="155"/>
        <v>122.26794617161467</v>
      </c>
      <c r="N256">
        <f t="shared" si="156"/>
        <v>157.8692210049557</v>
      </c>
      <c r="O256">
        <f t="shared" si="157"/>
        <v>7.2294807922267931E-2</v>
      </c>
      <c r="P256">
        <f t="shared" si="158"/>
        <v>1.6709459882193527</v>
      </c>
      <c r="Q256">
        <f t="shared" si="159"/>
        <v>7.0601004760208419E-2</v>
      </c>
      <c r="R256">
        <f t="shared" si="160"/>
        <v>4.4274504191459618E-2</v>
      </c>
      <c r="S256">
        <f t="shared" si="161"/>
        <v>194.42465275535406</v>
      </c>
      <c r="T256">
        <f t="shared" si="162"/>
        <v>35.357492164897252</v>
      </c>
      <c r="U256">
        <f t="shared" si="163"/>
        <v>33.847199999999987</v>
      </c>
      <c r="V256">
        <f t="shared" si="164"/>
        <v>5.297638861300646</v>
      </c>
      <c r="W256">
        <f t="shared" si="165"/>
        <v>70.071239816884088</v>
      </c>
      <c r="X256">
        <f t="shared" si="166"/>
        <v>3.7340705777888155</v>
      </c>
      <c r="Y256">
        <f t="shared" si="167"/>
        <v>5.3289631916703559</v>
      </c>
      <c r="Z256">
        <f t="shared" si="168"/>
        <v>1.5635682835118305</v>
      </c>
      <c r="AA256">
        <f t="shared" si="169"/>
        <v>-50.379540768674914</v>
      </c>
      <c r="AB256">
        <f t="shared" si="170"/>
        <v>9.5141615512024416</v>
      </c>
      <c r="AC256">
        <f t="shared" si="171"/>
        <v>1.3155580785201879</v>
      </c>
      <c r="AD256">
        <f t="shared" si="172"/>
        <v>154.87483161640176</v>
      </c>
      <c r="AE256">
        <f t="shared" si="173"/>
        <v>25.045986030617357</v>
      </c>
      <c r="AF256">
        <f t="shared" si="174"/>
        <v>1.1319573729154757</v>
      </c>
      <c r="AG256">
        <f t="shared" si="175"/>
        <v>14.001710315190136</v>
      </c>
      <c r="AH256">
        <v>1650.9459762534641</v>
      </c>
      <c r="AI256">
        <v>1623.249515151515</v>
      </c>
      <c r="AJ256">
        <v>1.7276652289800349</v>
      </c>
      <c r="AK256">
        <v>67.047301081910973</v>
      </c>
      <c r="AL256">
        <f t="shared" si="176"/>
        <v>1.1423932147091818</v>
      </c>
      <c r="AM256">
        <v>35.5473327816783</v>
      </c>
      <c r="AN256">
        <v>36.920586713286752</v>
      </c>
      <c r="AO256">
        <v>3.0604099349124759E-4</v>
      </c>
      <c r="AP256">
        <v>77.180000000000007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19251.539118890516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1009.4974283706497</v>
      </c>
      <c r="BI256">
        <f t="shared" si="183"/>
        <v>14.001710315190136</v>
      </c>
      <c r="BJ256" t="e">
        <f t="shared" si="184"/>
        <v>#DIV/0!</v>
      </c>
      <c r="BK256">
        <f t="shared" si="185"/>
        <v>1.3869981162596119E-2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1199.99</v>
      </c>
      <c r="CQ256">
        <f t="shared" si="197"/>
        <v>1009.4974283706497</v>
      </c>
      <c r="CR256">
        <f t="shared" si="198"/>
        <v>0.84125486743277</v>
      </c>
      <c r="CS256">
        <f t="shared" si="199"/>
        <v>0.16202189414524626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1656607440</v>
      </c>
      <c r="CZ256">
        <v>1560.8071428571429</v>
      </c>
      <c r="DA256">
        <v>1594.3214285714289</v>
      </c>
      <c r="DB256">
        <v>36.917671428571431</v>
      </c>
      <c r="DC256">
        <v>35.555028571428558</v>
      </c>
      <c r="DD256">
        <v>1562.308571428571</v>
      </c>
      <c r="DE256">
        <v>36.443028571428577</v>
      </c>
      <c r="DF256">
        <v>480.02371428571422</v>
      </c>
      <c r="DG256">
        <v>101.0458571428572</v>
      </c>
      <c r="DH256">
        <v>0.1000286428571429</v>
      </c>
      <c r="DI256">
        <v>33.952814285714283</v>
      </c>
      <c r="DJ256">
        <v>999.89999999999986</v>
      </c>
      <c r="DK256">
        <v>33.847199999999987</v>
      </c>
      <c r="DL256">
        <v>0</v>
      </c>
      <c r="DM256">
        <v>0</v>
      </c>
      <c r="DN256">
        <v>3994.5542857142859</v>
      </c>
      <c r="DO256">
        <v>0</v>
      </c>
      <c r="DP256">
        <v>42.761357142857143</v>
      </c>
      <c r="DQ256">
        <v>-33.516114285714288</v>
      </c>
      <c r="DR256">
        <v>1620.6357142857139</v>
      </c>
      <c r="DS256">
        <v>1653.0971428571429</v>
      </c>
      <c r="DT256">
        <v>1.362668571428572</v>
      </c>
      <c r="DU256">
        <v>1594.3214285714289</v>
      </c>
      <c r="DV256">
        <v>35.555028571428558</v>
      </c>
      <c r="DW256">
        <v>3.7303757142857141</v>
      </c>
      <c r="DX256">
        <v>3.5926871428571432</v>
      </c>
      <c r="DY256">
        <v>27.706428571428571</v>
      </c>
      <c r="DZ256">
        <v>27.064228571428568</v>
      </c>
      <c r="EA256">
        <v>1199.99</v>
      </c>
      <c r="EB256">
        <v>0.95799857142857137</v>
      </c>
      <c r="EC256">
        <v>4.2001371428571431E-2</v>
      </c>
      <c r="ED256">
        <v>0</v>
      </c>
      <c r="EE256">
        <v>646.71257142857144</v>
      </c>
      <c r="EF256">
        <v>5.0001600000000002</v>
      </c>
      <c r="EG256">
        <v>8535.17</v>
      </c>
      <c r="EH256">
        <v>9515.0971428571411</v>
      </c>
      <c r="EI256">
        <v>49.303142857142859</v>
      </c>
      <c r="EJ256">
        <v>50.982000000000014</v>
      </c>
      <c r="EK256">
        <v>50.436999999999998</v>
      </c>
      <c r="EL256">
        <v>50.366</v>
      </c>
      <c r="EM256">
        <v>50.936999999999998</v>
      </c>
      <c r="EN256">
        <v>1144.795714285714</v>
      </c>
      <c r="EO256">
        <v>50.194285714285719</v>
      </c>
      <c r="EP256">
        <v>0</v>
      </c>
      <c r="EQ256">
        <v>12010</v>
      </c>
      <c r="ER256">
        <v>0</v>
      </c>
      <c r="ES256">
        <v>646.63623999999993</v>
      </c>
      <c r="ET256">
        <v>1.074230786805529</v>
      </c>
      <c r="EU256">
        <v>-278.49999998468178</v>
      </c>
      <c r="EV256">
        <v>8555.7487999999994</v>
      </c>
      <c r="EW256">
        <v>15</v>
      </c>
      <c r="EX256">
        <v>1656590095.5</v>
      </c>
      <c r="EY256" t="s">
        <v>416</v>
      </c>
      <c r="EZ256">
        <v>1656590095.5</v>
      </c>
      <c r="FA256">
        <v>1656352397</v>
      </c>
      <c r="FB256">
        <v>2</v>
      </c>
      <c r="FC256">
        <v>-0.995</v>
      </c>
      <c r="FD256">
        <v>0.47499999999999998</v>
      </c>
      <c r="FE256">
        <v>-1.5009999999999999</v>
      </c>
      <c r="FF256">
        <v>0.47499999999999998</v>
      </c>
      <c r="FG256">
        <v>427</v>
      </c>
      <c r="FH256">
        <v>33</v>
      </c>
      <c r="FI256">
        <v>0.32</v>
      </c>
      <c r="FJ256">
        <v>0.2</v>
      </c>
      <c r="FK256">
        <v>-33.400462500000003</v>
      </c>
      <c r="FL256">
        <v>0.42267804878046222</v>
      </c>
      <c r="FM256">
        <v>0.17265378462040751</v>
      </c>
      <c r="FN256">
        <v>1</v>
      </c>
      <c r="FO256">
        <v>646.55091176470592</v>
      </c>
      <c r="FP256">
        <v>1.333949587399675</v>
      </c>
      <c r="FQ256">
        <v>0.21615372629452059</v>
      </c>
      <c r="FR256">
        <v>0</v>
      </c>
      <c r="FS256">
        <v>1.388339</v>
      </c>
      <c r="FT256">
        <v>-0.32677148217636232</v>
      </c>
      <c r="FU256">
        <v>3.7587502896574553E-2</v>
      </c>
      <c r="FV256">
        <v>0</v>
      </c>
      <c r="FW256">
        <v>1</v>
      </c>
      <c r="FX256">
        <v>3</v>
      </c>
      <c r="FY256" t="s">
        <v>417</v>
      </c>
      <c r="FZ256">
        <v>2.97451</v>
      </c>
      <c r="GA256">
        <v>2.8638400000000002</v>
      </c>
      <c r="GB256">
        <v>0.24069499999999999</v>
      </c>
      <c r="GC256">
        <v>0.24660199999999999</v>
      </c>
      <c r="GD256">
        <v>0.14915500000000001</v>
      </c>
      <c r="GE256">
        <v>0.148337</v>
      </c>
      <c r="GF256">
        <v>26308.400000000001</v>
      </c>
      <c r="GG256">
        <v>22729.7</v>
      </c>
      <c r="GH256">
        <v>30973.1</v>
      </c>
      <c r="GI256">
        <v>28120.5</v>
      </c>
      <c r="GJ256">
        <v>34740.199999999997</v>
      </c>
      <c r="GK256">
        <v>33829.599999999999</v>
      </c>
      <c r="GL256">
        <v>40402.300000000003</v>
      </c>
      <c r="GM256">
        <v>39235.9</v>
      </c>
      <c r="GN256">
        <v>2.0661</v>
      </c>
      <c r="GO256">
        <v>2.3944999999999999</v>
      </c>
      <c r="GP256">
        <v>0</v>
      </c>
      <c r="GQ256">
        <v>0.17297999999999999</v>
      </c>
      <c r="GR256">
        <v>999.9</v>
      </c>
      <c r="GS256">
        <v>31.037500000000001</v>
      </c>
      <c r="GT256">
        <v>67.099999999999994</v>
      </c>
      <c r="GU256">
        <v>37.299999999999997</v>
      </c>
      <c r="GV256">
        <v>42.556600000000003</v>
      </c>
      <c r="GW256">
        <v>23.9316</v>
      </c>
      <c r="GX256">
        <v>16.161899999999999</v>
      </c>
      <c r="GY256">
        <v>2</v>
      </c>
      <c r="GZ256">
        <v>0.46814499999999998</v>
      </c>
      <c r="HA256">
        <v>0.39116000000000001</v>
      </c>
      <c r="HB256">
        <v>20.212599999999998</v>
      </c>
      <c r="HC256">
        <v>5.2130999999999998</v>
      </c>
      <c r="HD256">
        <v>11.968</v>
      </c>
      <c r="HE256">
        <v>4.9919000000000002</v>
      </c>
      <c r="HF256">
        <v>3.2926500000000001</v>
      </c>
      <c r="HG256">
        <v>6322</v>
      </c>
      <c r="HH256">
        <v>9999</v>
      </c>
      <c r="HI256">
        <v>9999</v>
      </c>
      <c r="HJ256">
        <v>493.1</v>
      </c>
      <c r="HK256">
        <v>4.97133</v>
      </c>
      <c r="HL256">
        <v>1.8744000000000001</v>
      </c>
      <c r="HM256">
        <v>1.87073</v>
      </c>
      <c r="HN256">
        <v>1.87036</v>
      </c>
      <c r="HO256">
        <v>1.875</v>
      </c>
      <c r="HP256">
        <v>1.8716600000000001</v>
      </c>
      <c r="HQ256">
        <v>1.86721</v>
      </c>
      <c r="HR256">
        <v>1.8782000000000001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-1.5</v>
      </c>
      <c r="IG256">
        <v>0.47460000000000002</v>
      </c>
      <c r="IH256">
        <v>-1.5014285714286191</v>
      </c>
      <c r="II256">
        <v>0</v>
      </c>
      <c r="IJ256">
        <v>0</v>
      </c>
      <c r="IK256">
        <v>0</v>
      </c>
      <c r="IL256">
        <v>0.47462380952381272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289.10000000000002</v>
      </c>
      <c r="IU256">
        <v>4250.8</v>
      </c>
      <c r="IV256">
        <v>3.9746100000000002</v>
      </c>
      <c r="IW256">
        <v>2.52441</v>
      </c>
      <c r="IX256">
        <v>2.1484399999999999</v>
      </c>
      <c r="IY256">
        <v>2.5964399999999999</v>
      </c>
      <c r="IZ256">
        <v>2.5451700000000002</v>
      </c>
      <c r="JA256">
        <v>2.2363300000000002</v>
      </c>
      <c r="JB256">
        <v>41.222299999999997</v>
      </c>
      <c r="JC256">
        <v>15.541700000000001</v>
      </c>
      <c r="JD256">
        <v>18</v>
      </c>
      <c r="JE256">
        <v>500.27499999999998</v>
      </c>
      <c r="JF256">
        <v>929.01800000000003</v>
      </c>
      <c r="JG256">
        <v>30.9998</v>
      </c>
      <c r="JH256">
        <v>33.56</v>
      </c>
      <c r="JI256">
        <v>30.0002</v>
      </c>
      <c r="JJ256">
        <v>33.372599999999998</v>
      </c>
      <c r="JK256">
        <v>33.2943</v>
      </c>
      <c r="JL256">
        <v>79.632300000000001</v>
      </c>
      <c r="JM256">
        <v>20.092300000000002</v>
      </c>
      <c r="JN256">
        <v>95.545699999999997</v>
      </c>
      <c r="JO256">
        <v>31</v>
      </c>
      <c r="JP256">
        <v>1608.41</v>
      </c>
      <c r="JQ256">
        <v>35.657299999999999</v>
      </c>
      <c r="JR256">
        <v>98.744100000000003</v>
      </c>
      <c r="JS256">
        <v>98.772099999999995</v>
      </c>
    </row>
    <row r="257" spans="1:279" x14ac:dyDescent="0.2">
      <c r="A257">
        <v>242</v>
      </c>
      <c r="B257">
        <v>1656607446</v>
      </c>
      <c r="C257">
        <v>962.5</v>
      </c>
      <c r="D257" t="s">
        <v>904</v>
      </c>
      <c r="E257" t="s">
        <v>905</v>
      </c>
      <c r="F257">
        <v>4</v>
      </c>
      <c r="G257">
        <v>1656607443.6875</v>
      </c>
      <c r="H257">
        <f t="shared" si="150"/>
        <v>1.1320870937855062E-3</v>
      </c>
      <c r="I257">
        <f t="shared" si="151"/>
        <v>1.1320870937855063</v>
      </c>
      <c r="J257">
        <f t="shared" si="152"/>
        <v>14.242441250314025</v>
      </c>
      <c r="K257">
        <f t="shared" si="153"/>
        <v>1566.9012499999999</v>
      </c>
      <c r="L257">
        <f t="shared" si="154"/>
        <v>1207.0686767453319</v>
      </c>
      <c r="M257">
        <f t="shared" si="155"/>
        <v>122.08996789906449</v>
      </c>
      <c r="N257">
        <f t="shared" si="156"/>
        <v>158.48553358978862</v>
      </c>
      <c r="O257">
        <f t="shared" si="157"/>
        <v>7.1741081435354889E-2</v>
      </c>
      <c r="P257">
        <f t="shared" si="158"/>
        <v>1.6752412386171167</v>
      </c>
      <c r="Q257">
        <f t="shared" si="159"/>
        <v>7.0076973536296744E-2</v>
      </c>
      <c r="R257">
        <f t="shared" si="160"/>
        <v>4.3944406932363921E-2</v>
      </c>
      <c r="S257">
        <f t="shared" si="161"/>
        <v>194.43434248750111</v>
      </c>
      <c r="T257">
        <f t="shared" si="162"/>
        <v>35.360039978119083</v>
      </c>
      <c r="U257">
        <f t="shared" si="163"/>
        <v>33.8416</v>
      </c>
      <c r="V257">
        <f t="shared" si="164"/>
        <v>5.2959824272210581</v>
      </c>
      <c r="W257">
        <f t="shared" si="165"/>
        <v>70.082634439524085</v>
      </c>
      <c r="X257">
        <f t="shared" si="166"/>
        <v>3.7349274992509853</v>
      </c>
      <c r="Y257">
        <f t="shared" si="167"/>
        <v>5.3293194942235518</v>
      </c>
      <c r="Z257">
        <f t="shared" si="168"/>
        <v>1.5610549279700727</v>
      </c>
      <c r="AA257">
        <f t="shared" si="169"/>
        <v>-49.925040835940827</v>
      </c>
      <c r="AB257">
        <f t="shared" si="170"/>
        <v>10.15260302084155</v>
      </c>
      <c r="AC257">
        <f t="shared" si="171"/>
        <v>1.4002082245711933</v>
      </c>
      <c r="AD257">
        <f t="shared" si="172"/>
        <v>156.06211289697305</v>
      </c>
      <c r="AE257">
        <f t="shared" si="173"/>
        <v>25.164722447505188</v>
      </c>
      <c r="AF257">
        <f t="shared" si="174"/>
        <v>1.0575163216219503</v>
      </c>
      <c r="AG257">
        <f t="shared" si="175"/>
        <v>14.242441250314025</v>
      </c>
      <c r="AH257">
        <v>1657.9234306498361</v>
      </c>
      <c r="AI257">
        <v>1630.0495151515149</v>
      </c>
      <c r="AJ257">
        <v>1.703072113264227</v>
      </c>
      <c r="AK257">
        <v>67.047301081910973</v>
      </c>
      <c r="AL257">
        <f t="shared" si="176"/>
        <v>1.1320870937855063</v>
      </c>
      <c r="AM257">
        <v>35.571436102517481</v>
      </c>
      <c r="AN257">
        <v>36.93317762237762</v>
      </c>
      <c r="AO257">
        <v>1.593851193873451E-4</v>
      </c>
      <c r="AP257">
        <v>77.180000000000007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19355.171258719613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1009.5478872992234</v>
      </c>
      <c r="BI257">
        <f t="shared" si="183"/>
        <v>14.242441250314025</v>
      </c>
      <c r="BJ257" t="e">
        <f t="shared" si="184"/>
        <v>#DIV/0!</v>
      </c>
      <c r="BK257">
        <f t="shared" si="185"/>
        <v>1.410774211851989E-2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1200.05</v>
      </c>
      <c r="CQ257">
        <f t="shared" si="197"/>
        <v>1009.5478872992234</v>
      </c>
      <c r="CR257">
        <f t="shared" si="198"/>
        <v>0.84125485379711129</v>
      </c>
      <c r="CS257">
        <f t="shared" si="199"/>
        <v>0.16202186782842476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1656607443.6875</v>
      </c>
      <c r="CZ257">
        <v>1566.9012499999999</v>
      </c>
      <c r="DA257">
        <v>1600.42625</v>
      </c>
      <c r="DB257">
        <v>36.926162499999997</v>
      </c>
      <c r="DC257">
        <v>35.653162499999993</v>
      </c>
      <c r="DD257">
        <v>1568.4024999999999</v>
      </c>
      <c r="DE257">
        <v>36.451524999999997</v>
      </c>
      <c r="DF257">
        <v>480.03125</v>
      </c>
      <c r="DG257">
        <v>101.045875</v>
      </c>
      <c r="DH257">
        <v>9.9958912499999997E-2</v>
      </c>
      <c r="DI257">
        <v>33.954012499999997</v>
      </c>
      <c r="DJ257">
        <v>999.9</v>
      </c>
      <c r="DK257">
        <v>33.8416</v>
      </c>
      <c r="DL257">
        <v>0</v>
      </c>
      <c r="DM257">
        <v>0</v>
      </c>
      <c r="DN257">
        <v>4011.7937499999998</v>
      </c>
      <c r="DO257">
        <v>0</v>
      </c>
      <c r="DP257">
        <v>42.177199999999999</v>
      </c>
      <c r="DQ257">
        <v>-33.527737500000001</v>
      </c>
      <c r="DR257">
        <v>1626.97875</v>
      </c>
      <c r="DS257">
        <v>1659.5975000000001</v>
      </c>
      <c r="DT257">
        <v>1.2729887499999999</v>
      </c>
      <c r="DU257">
        <v>1600.42625</v>
      </c>
      <c r="DV257">
        <v>35.653162499999993</v>
      </c>
      <c r="DW257">
        <v>3.7312325</v>
      </c>
      <c r="DX257">
        <v>3.6026025000000002</v>
      </c>
      <c r="DY257">
        <v>27.710349999999998</v>
      </c>
      <c r="DZ257">
        <v>27.111174999999999</v>
      </c>
      <c r="EA257">
        <v>1200.05</v>
      </c>
      <c r="EB257">
        <v>0.95799875000000001</v>
      </c>
      <c r="EC257">
        <v>4.2001249999999997E-2</v>
      </c>
      <c r="ED257">
        <v>0</v>
      </c>
      <c r="EE257">
        <v>646.90187500000002</v>
      </c>
      <c r="EF257">
        <v>5.0001600000000002</v>
      </c>
      <c r="EG257">
        <v>8548.3549999999996</v>
      </c>
      <c r="EH257">
        <v>9515.5512500000004</v>
      </c>
      <c r="EI257">
        <v>49.311999999999998</v>
      </c>
      <c r="EJ257">
        <v>50.976374999999997</v>
      </c>
      <c r="EK257">
        <v>50.436999999999998</v>
      </c>
      <c r="EL257">
        <v>50.366999999999997</v>
      </c>
      <c r="EM257">
        <v>50.936999999999998</v>
      </c>
      <c r="EN257">
        <v>1144.85375</v>
      </c>
      <c r="EO257">
        <v>50.196250000000013</v>
      </c>
      <c r="EP257">
        <v>0</v>
      </c>
      <c r="EQ257">
        <v>12014.20000004768</v>
      </c>
      <c r="ER257">
        <v>0</v>
      </c>
      <c r="ES257">
        <v>646.74003846153857</v>
      </c>
      <c r="ET257">
        <v>1.2604102696972419</v>
      </c>
      <c r="EU257">
        <v>-45.119315940605247</v>
      </c>
      <c r="EV257">
        <v>8547.5615384615376</v>
      </c>
      <c r="EW257">
        <v>15</v>
      </c>
      <c r="EX257">
        <v>1656590095.5</v>
      </c>
      <c r="EY257" t="s">
        <v>416</v>
      </c>
      <c r="EZ257">
        <v>1656590095.5</v>
      </c>
      <c r="FA257">
        <v>1656352397</v>
      </c>
      <c r="FB257">
        <v>2</v>
      </c>
      <c r="FC257">
        <v>-0.995</v>
      </c>
      <c r="FD257">
        <v>0.47499999999999998</v>
      </c>
      <c r="FE257">
        <v>-1.5009999999999999</v>
      </c>
      <c r="FF257">
        <v>0.47499999999999998</v>
      </c>
      <c r="FG257">
        <v>427</v>
      </c>
      <c r="FH257">
        <v>33</v>
      </c>
      <c r="FI257">
        <v>0.32</v>
      </c>
      <c r="FJ257">
        <v>0.2</v>
      </c>
      <c r="FK257">
        <v>-33.3774625</v>
      </c>
      <c r="FL257">
        <v>-0.91233658536581763</v>
      </c>
      <c r="FM257">
        <v>0.14543727804022591</v>
      </c>
      <c r="FN257">
        <v>0</v>
      </c>
      <c r="FO257">
        <v>646.63870588235295</v>
      </c>
      <c r="FP257">
        <v>1.541482058147035</v>
      </c>
      <c r="FQ257">
        <v>0.23467380733212781</v>
      </c>
      <c r="FR257">
        <v>0</v>
      </c>
      <c r="FS257">
        <v>1.354463</v>
      </c>
      <c r="FT257">
        <v>-0.35148472795497321</v>
      </c>
      <c r="FU257">
        <v>4.2439344375237449E-2</v>
      </c>
      <c r="FV257">
        <v>0</v>
      </c>
      <c r="FW257">
        <v>0</v>
      </c>
      <c r="FX257">
        <v>3</v>
      </c>
      <c r="FY257" t="s">
        <v>425</v>
      </c>
      <c r="FZ257">
        <v>2.97444</v>
      </c>
      <c r="GA257">
        <v>2.8637899999999998</v>
      </c>
      <c r="GB257">
        <v>0.24130499999999999</v>
      </c>
      <c r="GC257">
        <v>0.247224</v>
      </c>
      <c r="GD257">
        <v>0.149199</v>
      </c>
      <c r="GE257">
        <v>0.14865300000000001</v>
      </c>
      <c r="GF257">
        <v>26287.200000000001</v>
      </c>
      <c r="GG257">
        <v>22710.2</v>
      </c>
      <c r="GH257">
        <v>30973.1</v>
      </c>
      <c r="GI257">
        <v>28119.7</v>
      </c>
      <c r="GJ257">
        <v>34738.300000000003</v>
      </c>
      <c r="GK257">
        <v>33816.199999999997</v>
      </c>
      <c r="GL257">
        <v>40402.300000000003</v>
      </c>
      <c r="GM257">
        <v>39234.9</v>
      </c>
      <c r="GN257">
        <v>2.0662500000000001</v>
      </c>
      <c r="GO257">
        <v>2.3950800000000001</v>
      </c>
      <c r="GP257">
        <v>0</v>
      </c>
      <c r="GQ257">
        <v>0.17344599999999999</v>
      </c>
      <c r="GR257">
        <v>999.9</v>
      </c>
      <c r="GS257">
        <v>31.0334</v>
      </c>
      <c r="GT257">
        <v>67.099999999999994</v>
      </c>
      <c r="GU257">
        <v>37.299999999999997</v>
      </c>
      <c r="GV257">
        <v>42.560400000000001</v>
      </c>
      <c r="GW257">
        <v>23.711600000000001</v>
      </c>
      <c r="GX257">
        <v>16.157900000000001</v>
      </c>
      <c r="GY257">
        <v>2</v>
      </c>
      <c r="GZ257">
        <v>0.46799800000000003</v>
      </c>
      <c r="HA257">
        <v>0.39319399999999999</v>
      </c>
      <c r="HB257">
        <v>20.212599999999998</v>
      </c>
      <c r="HC257">
        <v>5.2123499999999998</v>
      </c>
      <c r="HD257">
        <v>11.9682</v>
      </c>
      <c r="HE257">
        <v>4.9918500000000003</v>
      </c>
      <c r="HF257">
        <v>3.2925300000000002</v>
      </c>
      <c r="HG257">
        <v>6322.3</v>
      </c>
      <c r="HH257">
        <v>9999</v>
      </c>
      <c r="HI257">
        <v>9999</v>
      </c>
      <c r="HJ257">
        <v>493.1</v>
      </c>
      <c r="HK257">
        <v>4.9713599999999998</v>
      </c>
      <c r="HL257">
        <v>1.8744099999999999</v>
      </c>
      <c r="HM257">
        <v>1.87073</v>
      </c>
      <c r="HN257">
        <v>1.8703399999999999</v>
      </c>
      <c r="HO257">
        <v>1.875</v>
      </c>
      <c r="HP257">
        <v>1.8716600000000001</v>
      </c>
      <c r="HQ257">
        <v>1.8672</v>
      </c>
      <c r="HR257">
        <v>1.8782000000000001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-1.5</v>
      </c>
      <c r="IG257">
        <v>0.47460000000000002</v>
      </c>
      <c r="IH257">
        <v>-1.5014285714286191</v>
      </c>
      <c r="II257">
        <v>0</v>
      </c>
      <c r="IJ257">
        <v>0</v>
      </c>
      <c r="IK257">
        <v>0</v>
      </c>
      <c r="IL257">
        <v>0.47462380952381272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289.2</v>
      </c>
      <c r="IU257">
        <v>4250.8</v>
      </c>
      <c r="IV257">
        <v>3.9880399999999998</v>
      </c>
      <c r="IW257">
        <v>2.51709</v>
      </c>
      <c r="IX257">
        <v>2.1484399999999999</v>
      </c>
      <c r="IY257">
        <v>2.5964399999999999</v>
      </c>
      <c r="IZ257">
        <v>2.5451700000000002</v>
      </c>
      <c r="JA257">
        <v>2.3010299999999999</v>
      </c>
      <c r="JB257">
        <v>41.196399999999997</v>
      </c>
      <c r="JC257">
        <v>15.559200000000001</v>
      </c>
      <c r="JD257">
        <v>18</v>
      </c>
      <c r="JE257">
        <v>500.36900000000003</v>
      </c>
      <c r="JF257">
        <v>929.70500000000004</v>
      </c>
      <c r="JG257">
        <v>31.000299999999999</v>
      </c>
      <c r="JH257">
        <v>33.56</v>
      </c>
      <c r="JI257">
        <v>30</v>
      </c>
      <c r="JJ257">
        <v>33.372599999999998</v>
      </c>
      <c r="JK257">
        <v>33.2943</v>
      </c>
      <c r="JL257">
        <v>79.895099999999999</v>
      </c>
      <c r="JM257">
        <v>20.092300000000002</v>
      </c>
      <c r="JN257">
        <v>95.545699999999997</v>
      </c>
      <c r="JO257">
        <v>31</v>
      </c>
      <c r="JP257">
        <v>1615.09</v>
      </c>
      <c r="JQ257">
        <v>35.642600000000002</v>
      </c>
      <c r="JR257">
        <v>98.744</v>
      </c>
      <c r="JS257">
        <v>98.769400000000005</v>
      </c>
    </row>
    <row r="258" spans="1:279" x14ac:dyDescent="0.2">
      <c r="A258">
        <v>243</v>
      </c>
      <c r="B258">
        <v>1656607450</v>
      </c>
      <c r="C258">
        <v>966.5</v>
      </c>
      <c r="D258" t="s">
        <v>906</v>
      </c>
      <c r="E258" t="s">
        <v>907</v>
      </c>
      <c r="F258">
        <v>4</v>
      </c>
      <c r="G258">
        <v>1656607448</v>
      </c>
      <c r="H258">
        <f t="shared" si="150"/>
        <v>1.0944535487057887E-3</v>
      </c>
      <c r="I258">
        <f t="shared" si="151"/>
        <v>1.0944535487057887</v>
      </c>
      <c r="J258">
        <f t="shared" si="152"/>
        <v>14.363298959788297</v>
      </c>
      <c r="K258">
        <f t="shared" si="153"/>
        <v>1573.947142857143</v>
      </c>
      <c r="L258">
        <f t="shared" si="154"/>
        <v>1200.5314939466302</v>
      </c>
      <c r="M258">
        <f t="shared" si="155"/>
        <v>121.4284889074072</v>
      </c>
      <c r="N258">
        <f t="shared" si="156"/>
        <v>159.19784207324611</v>
      </c>
      <c r="O258">
        <f t="shared" si="157"/>
        <v>6.9393622303506347E-2</v>
      </c>
      <c r="P258">
        <f t="shared" si="158"/>
        <v>1.6678041925169684</v>
      </c>
      <c r="Q258">
        <f t="shared" si="159"/>
        <v>6.782858215428203E-2</v>
      </c>
      <c r="R258">
        <f t="shared" si="160"/>
        <v>4.2530536684935165E-2</v>
      </c>
      <c r="S258">
        <f t="shared" si="161"/>
        <v>194.417253898241</v>
      </c>
      <c r="T258">
        <f t="shared" si="162"/>
        <v>35.387567865396456</v>
      </c>
      <c r="U258">
        <f t="shared" si="163"/>
        <v>33.845014285714292</v>
      </c>
      <c r="V258">
        <f t="shared" si="164"/>
        <v>5.2969922913357008</v>
      </c>
      <c r="W258">
        <f t="shared" si="165"/>
        <v>70.113862637052051</v>
      </c>
      <c r="X258">
        <f t="shared" si="166"/>
        <v>3.7378403101275217</v>
      </c>
      <c r="Y258">
        <f t="shared" si="167"/>
        <v>5.3311002554183053</v>
      </c>
      <c r="Z258">
        <f t="shared" si="168"/>
        <v>1.5591519812081791</v>
      </c>
      <c r="AA258">
        <f t="shared" si="169"/>
        <v>-48.265401497925282</v>
      </c>
      <c r="AB258">
        <f t="shared" si="170"/>
        <v>10.338901361964073</v>
      </c>
      <c r="AC258">
        <f t="shared" si="171"/>
        <v>1.4323259577490366</v>
      </c>
      <c r="AD258">
        <f t="shared" si="172"/>
        <v>157.92307972002885</v>
      </c>
      <c r="AE258">
        <f t="shared" si="173"/>
        <v>25.379107934464578</v>
      </c>
      <c r="AF258">
        <f t="shared" si="174"/>
        <v>1.033746831576597</v>
      </c>
      <c r="AG258">
        <f t="shared" si="175"/>
        <v>14.363298959788297</v>
      </c>
      <c r="AH258">
        <v>1665.057787045605</v>
      </c>
      <c r="AI258">
        <v>1636.931878787879</v>
      </c>
      <c r="AJ258">
        <v>1.720129052821785</v>
      </c>
      <c r="AK258">
        <v>67.047301081910973</v>
      </c>
      <c r="AL258">
        <f t="shared" si="176"/>
        <v>1.0944535487057887</v>
      </c>
      <c r="AM258">
        <v>35.697016570209783</v>
      </c>
      <c r="AN258">
        <v>36.969400000000029</v>
      </c>
      <c r="AO258">
        <v>7.0768484848556142E-3</v>
      </c>
      <c r="AP258">
        <v>77.180000000000007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19175.264512711852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1009.4600569420936</v>
      </c>
      <c r="BI258">
        <f t="shared" si="183"/>
        <v>14.363298959788297</v>
      </c>
      <c r="BJ258" t="e">
        <f t="shared" si="184"/>
        <v>#DIV/0!</v>
      </c>
      <c r="BK258">
        <f t="shared" si="185"/>
        <v>1.4228694697736048E-2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1199.9457142857141</v>
      </c>
      <c r="CQ258">
        <f t="shared" si="197"/>
        <v>1009.4600569420936</v>
      </c>
      <c r="CR258">
        <f t="shared" si="198"/>
        <v>0.84125477088185618</v>
      </c>
      <c r="CS258">
        <f t="shared" si="199"/>
        <v>0.16202170780198238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1656607448</v>
      </c>
      <c r="CZ258">
        <v>1573.947142857143</v>
      </c>
      <c r="DA258">
        <v>1607.7028571428571</v>
      </c>
      <c r="DB258">
        <v>36.955042857142857</v>
      </c>
      <c r="DC258">
        <v>35.710685714285709</v>
      </c>
      <c r="DD258">
        <v>1575.4485714285711</v>
      </c>
      <c r="DE258">
        <v>36.480428571428568</v>
      </c>
      <c r="DF258">
        <v>480.02842857142849</v>
      </c>
      <c r="DG258">
        <v>101.04557142857141</v>
      </c>
      <c r="DH258">
        <v>0.1000374285714286</v>
      </c>
      <c r="DI258">
        <v>33.96</v>
      </c>
      <c r="DJ258">
        <v>999.89999999999986</v>
      </c>
      <c r="DK258">
        <v>33.845014285714292</v>
      </c>
      <c r="DL258">
        <v>0</v>
      </c>
      <c r="DM258">
        <v>0</v>
      </c>
      <c r="DN258">
        <v>3981.9642857142858</v>
      </c>
      <c r="DO258">
        <v>0</v>
      </c>
      <c r="DP258">
        <v>41.697642857142853</v>
      </c>
      <c r="DQ258">
        <v>-33.752899999999997</v>
      </c>
      <c r="DR258">
        <v>1634.3471428571429</v>
      </c>
      <c r="DS258">
        <v>1667.241428571429</v>
      </c>
      <c r="DT258">
        <v>1.2443614285714291</v>
      </c>
      <c r="DU258">
        <v>1607.7028571428571</v>
      </c>
      <c r="DV258">
        <v>35.710685714285709</v>
      </c>
      <c r="DW258">
        <v>3.7341442857142861</v>
      </c>
      <c r="DX258">
        <v>3.6084071428571431</v>
      </c>
      <c r="DY258">
        <v>27.723700000000001</v>
      </c>
      <c r="DZ258">
        <v>27.13861428571429</v>
      </c>
      <c r="EA258">
        <v>1199.9457142857141</v>
      </c>
      <c r="EB258">
        <v>0.9580022857142857</v>
      </c>
      <c r="EC258">
        <v>4.1997757142857153E-2</v>
      </c>
      <c r="ED258">
        <v>0</v>
      </c>
      <c r="EE258">
        <v>647.01728571428578</v>
      </c>
      <c r="EF258">
        <v>5.0001600000000002</v>
      </c>
      <c r="EG258">
        <v>8647.1814285714281</v>
      </c>
      <c r="EH258">
        <v>9514.7485714285704</v>
      </c>
      <c r="EI258">
        <v>49.311999999999998</v>
      </c>
      <c r="EJ258">
        <v>50.982000000000014</v>
      </c>
      <c r="EK258">
        <v>50.446000000000012</v>
      </c>
      <c r="EL258">
        <v>50.375</v>
      </c>
      <c r="EM258">
        <v>50.954999999999998</v>
      </c>
      <c r="EN258">
        <v>1144.757142857143</v>
      </c>
      <c r="EO258">
        <v>50.188571428571429</v>
      </c>
      <c r="EP258">
        <v>0</v>
      </c>
      <c r="EQ258">
        <v>12018.399999856951</v>
      </c>
      <c r="ER258">
        <v>0</v>
      </c>
      <c r="ES258">
        <v>646.83911999999998</v>
      </c>
      <c r="ET258">
        <v>1.4533846229646989</v>
      </c>
      <c r="EU258">
        <v>707.98307804789465</v>
      </c>
      <c r="EV258">
        <v>8574.4031999999988</v>
      </c>
      <c r="EW258">
        <v>15</v>
      </c>
      <c r="EX258">
        <v>1656590095.5</v>
      </c>
      <c r="EY258" t="s">
        <v>416</v>
      </c>
      <c r="EZ258">
        <v>1656590095.5</v>
      </c>
      <c r="FA258">
        <v>1656352397</v>
      </c>
      <c r="FB258">
        <v>2</v>
      </c>
      <c r="FC258">
        <v>-0.995</v>
      </c>
      <c r="FD258">
        <v>0.47499999999999998</v>
      </c>
      <c r="FE258">
        <v>-1.5009999999999999</v>
      </c>
      <c r="FF258">
        <v>0.47499999999999998</v>
      </c>
      <c r="FG258">
        <v>427</v>
      </c>
      <c r="FH258">
        <v>33</v>
      </c>
      <c r="FI258">
        <v>0.32</v>
      </c>
      <c r="FJ258">
        <v>0.2</v>
      </c>
      <c r="FK258">
        <v>-33.449420000000003</v>
      </c>
      <c r="FL258">
        <v>-1.88140412757968</v>
      </c>
      <c r="FM258">
        <v>0.19125557142211561</v>
      </c>
      <c r="FN258">
        <v>0</v>
      </c>
      <c r="FO258">
        <v>646.7434411764707</v>
      </c>
      <c r="FP258">
        <v>1.4754316314604969</v>
      </c>
      <c r="FQ258">
        <v>0.2463463834876474</v>
      </c>
      <c r="FR258">
        <v>0</v>
      </c>
      <c r="FS258">
        <v>1.3223940000000001</v>
      </c>
      <c r="FT258">
        <v>-0.47283692307692837</v>
      </c>
      <c r="FU258">
        <v>5.3934269986716223E-2</v>
      </c>
      <c r="FV258">
        <v>0</v>
      </c>
      <c r="FW258">
        <v>0</v>
      </c>
      <c r="FX258">
        <v>3</v>
      </c>
      <c r="FY258" t="s">
        <v>425</v>
      </c>
      <c r="FZ258">
        <v>2.9742700000000002</v>
      </c>
      <c r="GA258">
        <v>2.8637700000000001</v>
      </c>
      <c r="GB258">
        <v>0.241919</v>
      </c>
      <c r="GC258">
        <v>0.24784600000000001</v>
      </c>
      <c r="GD258">
        <v>0.14929899999999999</v>
      </c>
      <c r="GE258">
        <v>0.148672</v>
      </c>
      <c r="GF258">
        <v>26266</v>
      </c>
      <c r="GG258">
        <v>22691.3</v>
      </c>
      <c r="GH258">
        <v>30973.200000000001</v>
      </c>
      <c r="GI258">
        <v>28119.7</v>
      </c>
      <c r="GJ258">
        <v>34734.5</v>
      </c>
      <c r="GK258">
        <v>33815</v>
      </c>
      <c r="GL258">
        <v>40402.5</v>
      </c>
      <c r="GM258">
        <v>39234.5</v>
      </c>
      <c r="GN258">
        <v>2.06623</v>
      </c>
      <c r="GO258">
        <v>2.3946000000000001</v>
      </c>
      <c r="GP258">
        <v>0</v>
      </c>
      <c r="GQ258">
        <v>0.17355799999999999</v>
      </c>
      <c r="GR258">
        <v>999.9</v>
      </c>
      <c r="GS258">
        <v>31.033300000000001</v>
      </c>
      <c r="GT258">
        <v>67.099999999999994</v>
      </c>
      <c r="GU258">
        <v>37.299999999999997</v>
      </c>
      <c r="GV258">
        <v>42.556100000000001</v>
      </c>
      <c r="GW258">
        <v>23.761600000000001</v>
      </c>
      <c r="GX258">
        <v>16.330100000000002</v>
      </c>
      <c r="GY258">
        <v>2</v>
      </c>
      <c r="GZ258">
        <v>0.46834100000000001</v>
      </c>
      <c r="HA258">
        <v>0.39525300000000002</v>
      </c>
      <c r="HB258">
        <v>20.212800000000001</v>
      </c>
      <c r="HC258">
        <v>5.2123499999999998</v>
      </c>
      <c r="HD258">
        <v>11.9682</v>
      </c>
      <c r="HE258">
        <v>4.9919000000000002</v>
      </c>
      <c r="HF258">
        <v>3.2925499999999999</v>
      </c>
      <c r="HG258">
        <v>6322.3</v>
      </c>
      <c r="HH258">
        <v>9999</v>
      </c>
      <c r="HI258">
        <v>9999</v>
      </c>
      <c r="HJ258">
        <v>493.1</v>
      </c>
      <c r="HK258">
        <v>4.97133</v>
      </c>
      <c r="HL258">
        <v>1.8744000000000001</v>
      </c>
      <c r="HM258">
        <v>1.87073</v>
      </c>
      <c r="HN258">
        <v>1.8703399999999999</v>
      </c>
      <c r="HO258">
        <v>1.875</v>
      </c>
      <c r="HP258">
        <v>1.87164</v>
      </c>
      <c r="HQ258">
        <v>1.8672</v>
      </c>
      <c r="HR258">
        <v>1.8782000000000001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-1.5</v>
      </c>
      <c r="IG258">
        <v>0.47470000000000001</v>
      </c>
      <c r="IH258">
        <v>-1.5014285714286191</v>
      </c>
      <c r="II258">
        <v>0</v>
      </c>
      <c r="IJ258">
        <v>0</v>
      </c>
      <c r="IK258">
        <v>0</v>
      </c>
      <c r="IL258">
        <v>0.47462380952381272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289.2</v>
      </c>
      <c r="IU258">
        <v>4250.8999999999996</v>
      </c>
      <c r="IV258">
        <v>4.0002399999999998</v>
      </c>
      <c r="IW258">
        <v>2.51831</v>
      </c>
      <c r="IX258">
        <v>2.1484399999999999</v>
      </c>
      <c r="IY258">
        <v>2.5976599999999999</v>
      </c>
      <c r="IZ258">
        <v>2.5451700000000002</v>
      </c>
      <c r="JA258">
        <v>2.34131</v>
      </c>
      <c r="JB258">
        <v>41.222299999999997</v>
      </c>
      <c r="JC258">
        <v>15.559200000000001</v>
      </c>
      <c r="JD258">
        <v>18</v>
      </c>
      <c r="JE258">
        <v>500.35300000000001</v>
      </c>
      <c r="JF258">
        <v>929.13800000000003</v>
      </c>
      <c r="JG258">
        <v>31.000499999999999</v>
      </c>
      <c r="JH258">
        <v>33.56</v>
      </c>
      <c r="JI258">
        <v>30.0001</v>
      </c>
      <c r="JJ258">
        <v>33.372599999999998</v>
      </c>
      <c r="JK258">
        <v>33.2943</v>
      </c>
      <c r="JL258">
        <v>80.160700000000006</v>
      </c>
      <c r="JM258">
        <v>20.092300000000002</v>
      </c>
      <c r="JN258">
        <v>95.545699999999997</v>
      </c>
      <c r="JO258">
        <v>31</v>
      </c>
      <c r="JP258">
        <v>1621.79</v>
      </c>
      <c r="JQ258">
        <v>35.632899999999999</v>
      </c>
      <c r="JR258">
        <v>98.744600000000005</v>
      </c>
      <c r="JS258">
        <v>98.768699999999995</v>
      </c>
    </row>
    <row r="259" spans="1:279" x14ac:dyDescent="0.2">
      <c r="A259">
        <v>244</v>
      </c>
      <c r="B259">
        <v>1656607454</v>
      </c>
      <c r="C259">
        <v>970.5</v>
      </c>
      <c r="D259" t="s">
        <v>908</v>
      </c>
      <c r="E259" t="s">
        <v>909</v>
      </c>
      <c r="F259">
        <v>4</v>
      </c>
      <c r="G259">
        <v>1656607451.6875</v>
      </c>
      <c r="H259">
        <f t="shared" si="150"/>
        <v>1.1090444346179083E-3</v>
      </c>
      <c r="I259">
        <f t="shared" si="151"/>
        <v>1.1090444346179082</v>
      </c>
      <c r="J259">
        <f t="shared" si="152"/>
        <v>14.153361447295007</v>
      </c>
      <c r="K259">
        <f t="shared" si="153"/>
        <v>1580.0962500000001</v>
      </c>
      <c r="L259">
        <f t="shared" si="154"/>
        <v>1216.4373197723496</v>
      </c>
      <c r="M259">
        <f t="shared" si="155"/>
        <v>123.03723319861645</v>
      </c>
      <c r="N259">
        <f t="shared" si="156"/>
        <v>159.81971913184347</v>
      </c>
      <c r="O259">
        <f t="shared" si="157"/>
        <v>7.0474304737354748E-2</v>
      </c>
      <c r="P259">
        <f t="shared" si="158"/>
        <v>1.6751814880734341</v>
      </c>
      <c r="Q259">
        <f t="shared" si="159"/>
        <v>6.8867681527412072E-2</v>
      </c>
      <c r="R259">
        <f t="shared" si="160"/>
        <v>4.3183599075522057E-2</v>
      </c>
      <c r="S259">
        <f t="shared" si="161"/>
        <v>194.4235518625087</v>
      </c>
      <c r="T259">
        <f t="shared" si="162"/>
        <v>35.379887127125492</v>
      </c>
      <c r="U259">
        <f t="shared" si="163"/>
        <v>33.8446</v>
      </c>
      <c r="V259">
        <f t="shared" si="164"/>
        <v>5.2968697465958314</v>
      </c>
      <c r="W259">
        <f t="shared" si="165"/>
        <v>70.15341150788656</v>
      </c>
      <c r="X259">
        <f t="shared" si="166"/>
        <v>3.7407939200212459</v>
      </c>
      <c r="Y259">
        <f t="shared" si="167"/>
        <v>5.3323050720073821</v>
      </c>
      <c r="Z259">
        <f t="shared" si="168"/>
        <v>1.5560758265745855</v>
      </c>
      <c r="AA259">
        <f t="shared" si="169"/>
        <v>-48.908859566649753</v>
      </c>
      <c r="AB259">
        <f t="shared" si="170"/>
        <v>10.787814314790086</v>
      </c>
      <c r="AC259">
        <f t="shared" si="171"/>
        <v>1.4879620260149764</v>
      </c>
      <c r="AD259">
        <f t="shared" si="172"/>
        <v>157.79046863666403</v>
      </c>
      <c r="AE259">
        <f t="shared" si="173"/>
        <v>25.328632745913978</v>
      </c>
      <c r="AF259">
        <f t="shared" si="174"/>
        <v>1.0543716730813704</v>
      </c>
      <c r="AG259">
        <f t="shared" si="175"/>
        <v>14.153361447295007</v>
      </c>
      <c r="AH259">
        <v>1671.993703115483</v>
      </c>
      <c r="AI259">
        <v>1643.951333333333</v>
      </c>
      <c r="AJ259">
        <v>1.753886280253161</v>
      </c>
      <c r="AK259">
        <v>67.047301081910973</v>
      </c>
      <c r="AL259">
        <f t="shared" si="176"/>
        <v>1.1090444346179082</v>
      </c>
      <c r="AM259">
        <v>35.712026929510479</v>
      </c>
      <c r="AN259">
        <v>36.996125874125887</v>
      </c>
      <c r="AO259">
        <v>8.0048111888386918E-3</v>
      </c>
      <c r="AP259">
        <v>77.180000000000007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19353.10733475511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1009.4921247992273</v>
      </c>
      <c r="BI259">
        <f t="shared" si="183"/>
        <v>14.153361447295007</v>
      </c>
      <c r="BJ259" t="e">
        <f t="shared" si="184"/>
        <v>#DIV/0!</v>
      </c>
      <c r="BK259">
        <f t="shared" si="185"/>
        <v>1.4020279207338934E-2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1199.9837500000001</v>
      </c>
      <c r="CQ259">
        <f t="shared" si="197"/>
        <v>1009.4921247992273</v>
      </c>
      <c r="CR259">
        <f t="shared" si="198"/>
        <v>0.84125482932516982</v>
      </c>
      <c r="CS259">
        <f t="shared" si="199"/>
        <v>0.16202182059757783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1656607451.6875</v>
      </c>
      <c r="CZ259">
        <v>1580.0962500000001</v>
      </c>
      <c r="DA259">
        <v>1613.84</v>
      </c>
      <c r="DB259">
        <v>36.9842625</v>
      </c>
      <c r="DC259">
        <v>35.715024999999997</v>
      </c>
      <c r="DD259">
        <v>1581.6</v>
      </c>
      <c r="DE259">
        <v>36.509625</v>
      </c>
      <c r="DF259">
        <v>479.99362500000001</v>
      </c>
      <c r="DG259">
        <v>101.045625</v>
      </c>
      <c r="DH259">
        <v>9.99344125E-2</v>
      </c>
      <c r="DI259">
        <v>33.96405</v>
      </c>
      <c r="DJ259">
        <v>999.9</v>
      </c>
      <c r="DK259">
        <v>33.8446</v>
      </c>
      <c r="DL259">
        <v>0</v>
      </c>
      <c r="DM259">
        <v>0</v>
      </c>
      <c r="DN259">
        <v>4011.5637499999998</v>
      </c>
      <c r="DO259">
        <v>0</v>
      </c>
      <c r="DP259">
        <v>43.964824999999998</v>
      </c>
      <c r="DQ259">
        <v>-33.742437500000001</v>
      </c>
      <c r="DR259">
        <v>1640.7825</v>
      </c>
      <c r="DS259">
        <v>1673.6112499999999</v>
      </c>
      <c r="DT259">
        <v>1.2692287499999999</v>
      </c>
      <c r="DU259">
        <v>1613.84</v>
      </c>
      <c r="DV259">
        <v>35.715024999999997</v>
      </c>
      <c r="DW259">
        <v>3.73709625</v>
      </c>
      <c r="DX259">
        <v>3.6088475</v>
      </c>
      <c r="DY259">
        <v>27.73725</v>
      </c>
      <c r="DZ259">
        <v>27.140699999999999</v>
      </c>
      <c r="EA259">
        <v>1199.9837500000001</v>
      </c>
      <c r="EB259">
        <v>0.95799937499999999</v>
      </c>
      <c r="EC259">
        <v>4.2000537499999997E-2</v>
      </c>
      <c r="ED259">
        <v>0</v>
      </c>
      <c r="EE259">
        <v>647.08362499999998</v>
      </c>
      <c r="EF259">
        <v>5.0001600000000002</v>
      </c>
      <c r="EG259">
        <v>8747.8924999999999</v>
      </c>
      <c r="EH259">
        <v>9515.0487499999999</v>
      </c>
      <c r="EI259">
        <v>49.327749999999988</v>
      </c>
      <c r="EJ259">
        <v>50.984250000000003</v>
      </c>
      <c r="EK259">
        <v>50.452749999999988</v>
      </c>
      <c r="EL259">
        <v>50.375</v>
      </c>
      <c r="EM259">
        <v>50.984250000000003</v>
      </c>
      <c r="EN259">
        <v>1144.79125</v>
      </c>
      <c r="EO259">
        <v>50.192500000000003</v>
      </c>
      <c r="EP259">
        <v>0</v>
      </c>
      <c r="EQ259">
        <v>12022</v>
      </c>
      <c r="ER259">
        <v>0</v>
      </c>
      <c r="ES259">
        <v>646.92071999999996</v>
      </c>
      <c r="ET259">
        <v>1.3223076950583961</v>
      </c>
      <c r="EU259">
        <v>1206.9753846574961</v>
      </c>
      <c r="EV259">
        <v>8628.228000000001</v>
      </c>
      <c r="EW259">
        <v>15</v>
      </c>
      <c r="EX259">
        <v>1656590095.5</v>
      </c>
      <c r="EY259" t="s">
        <v>416</v>
      </c>
      <c r="EZ259">
        <v>1656590095.5</v>
      </c>
      <c r="FA259">
        <v>1656352397</v>
      </c>
      <c r="FB259">
        <v>2</v>
      </c>
      <c r="FC259">
        <v>-0.995</v>
      </c>
      <c r="FD259">
        <v>0.47499999999999998</v>
      </c>
      <c r="FE259">
        <v>-1.5009999999999999</v>
      </c>
      <c r="FF259">
        <v>0.47499999999999998</v>
      </c>
      <c r="FG259">
        <v>427</v>
      </c>
      <c r="FH259">
        <v>33</v>
      </c>
      <c r="FI259">
        <v>0.32</v>
      </c>
      <c r="FJ259">
        <v>0.2</v>
      </c>
      <c r="FK259">
        <v>-33.560485</v>
      </c>
      <c r="FL259">
        <v>-1.6566979362101151</v>
      </c>
      <c r="FM259">
        <v>0.1734694332584274</v>
      </c>
      <c r="FN259">
        <v>0</v>
      </c>
      <c r="FO259">
        <v>646.83935294117646</v>
      </c>
      <c r="FP259">
        <v>1.474316275906725</v>
      </c>
      <c r="FQ259">
        <v>0.23945942580946561</v>
      </c>
      <c r="FR259">
        <v>0</v>
      </c>
      <c r="FS259">
        <v>1.30342425</v>
      </c>
      <c r="FT259">
        <v>-0.45924258911820059</v>
      </c>
      <c r="FU259">
        <v>5.3521468864722872E-2</v>
      </c>
      <c r="FV259">
        <v>0</v>
      </c>
      <c r="FW259">
        <v>0</v>
      </c>
      <c r="FX259">
        <v>3</v>
      </c>
      <c r="FY259" t="s">
        <v>425</v>
      </c>
      <c r="FZ259">
        <v>2.9743900000000001</v>
      </c>
      <c r="GA259">
        <v>2.8639199999999998</v>
      </c>
      <c r="GB259">
        <v>0.242536</v>
      </c>
      <c r="GC259">
        <v>0.24845300000000001</v>
      </c>
      <c r="GD259">
        <v>0.14937</v>
      </c>
      <c r="GE259">
        <v>0.14868400000000001</v>
      </c>
      <c r="GF259">
        <v>26243.9</v>
      </c>
      <c r="GG259">
        <v>22672.2</v>
      </c>
      <c r="GH259">
        <v>30972.6</v>
      </c>
      <c r="GI259">
        <v>28118.7</v>
      </c>
      <c r="GJ259">
        <v>34730.6</v>
      </c>
      <c r="GK259">
        <v>33813.800000000003</v>
      </c>
      <c r="GL259">
        <v>40401.4</v>
      </c>
      <c r="GM259">
        <v>39233.599999999999</v>
      </c>
      <c r="GN259">
        <v>2.0662799999999999</v>
      </c>
      <c r="GO259">
        <v>2.3949500000000001</v>
      </c>
      <c r="GP259">
        <v>0</v>
      </c>
      <c r="GQ259">
        <v>0.17314399999999999</v>
      </c>
      <c r="GR259">
        <v>999.9</v>
      </c>
      <c r="GS259">
        <v>31.034600000000001</v>
      </c>
      <c r="GT259">
        <v>67.099999999999994</v>
      </c>
      <c r="GU259">
        <v>37.299999999999997</v>
      </c>
      <c r="GV259">
        <v>42.559699999999999</v>
      </c>
      <c r="GW259">
        <v>24.081600000000002</v>
      </c>
      <c r="GX259">
        <v>16.049700000000001</v>
      </c>
      <c r="GY259">
        <v>2</v>
      </c>
      <c r="GZ259">
        <v>0.46822399999999997</v>
      </c>
      <c r="HA259">
        <v>0.39650299999999999</v>
      </c>
      <c r="HB259">
        <v>20.212800000000001</v>
      </c>
      <c r="HC259">
        <v>5.2123499999999998</v>
      </c>
      <c r="HD259">
        <v>11.968</v>
      </c>
      <c r="HE259">
        <v>4.9916999999999998</v>
      </c>
      <c r="HF259">
        <v>3.2925499999999999</v>
      </c>
      <c r="HG259">
        <v>6322.3</v>
      </c>
      <c r="HH259">
        <v>9999</v>
      </c>
      <c r="HI259">
        <v>9999</v>
      </c>
      <c r="HJ259">
        <v>493.1</v>
      </c>
      <c r="HK259">
        <v>4.9713599999999998</v>
      </c>
      <c r="HL259">
        <v>1.87439</v>
      </c>
      <c r="HM259">
        <v>1.87073</v>
      </c>
      <c r="HN259">
        <v>1.8703099999999999</v>
      </c>
      <c r="HO259">
        <v>1.875</v>
      </c>
      <c r="HP259">
        <v>1.87165</v>
      </c>
      <c r="HQ259">
        <v>1.86721</v>
      </c>
      <c r="HR259">
        <v>1.8782000000000001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-1.5</v>
      </c>
      <c r="IG259">
        <v>0.47460000000000002</v>
      </c>
      <c r="IH259">
        <v>-1.5014285714286191</v>
      </c>
      <c r="II259">
        <v>0</v>
      </c>
      <c r="IJ259">
        <v>0</v>
      </c>
      <c r="IK259">
        <v>0</v>
      </c>
      <c r="IL259">
        <v>0.47462380952381272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289.3</v>
      </c>
      <c r="IU259">
        <v>4250.8999999999996</v>
      </c>
      <c r="IV259">
        <v>4.0148900000000003</v>
      </c>
      <c r="IW259">
        <v>2.52319</v>
      </c>
      <c r="IX259">
        <v>2.1484399999999999</v>
      </c>
      <c r="IY259">
        <v>2.5976599999999999</v>
      </c>
      <c r="IZ259">
        <v>2.5451700000000002</v>
      </c>
      <c r="JA259">
        <v>2.2814899999999998</v>
      </c>
      <c r="JB259">
        <v>41.196399999999997</v>
      </c>
      <c r="JC259">
        <v>15.532999999999999</v>
      </c>
      <c r="JD259">
        <v>18</v>
      </c>
      <c r="JE259">
        <v>500.39600000000002</v>
      </c>
      <c r="JF259">
        <v>929.55499999999995</v>
      </c>
      <c r="JG259">
        <v>31.000399999999999</v>
      </c>
      <c r="JH259">
        <v>33.56</v>
      </c>
      <c r="JI259">
        <v>30.0001</v>
      </c>
      <c r="JJ259">
        <v>33.374099999999999</v>
      </c>
      <c r="JK259">
        <v>33.2943</v>
      </c>
      <c r="JL259">
        <v>80.4238</v>
      </c>
      <c r="JM259">
        <v>20.092300000000002</v>
      </c>
      <c r="JN259">
        <v>95.545699999999997</v>
      </c>
      <c r="JO259">
        <v>31</v>
      </c>
      <c r="JP259">
        <v>1628.48</v>
      </c>
      <c r="JQ259">
        <v>35.632899999999999</v>
      </c>
      <c r="JR259">
        <v>98.742099999999994</v>
      </c>
      <c r="JS259">
        <v>98.765900000000002</v>
      </c>
    </row>
    <row r="260" spans="1:279" x14ac:dyDescent="0.2">
      <c r="A260">
        <v>245</v>
      </c>
      <c r="B260">
        <v>1656607458</v>
      </c>
      <c r="C260">
        <v>974.5</v>
      </c>
      <c r="D260" t="s">
        <v>910</v>
      </c>
      <c r="E260" t="s">
        <v>911</v>
      </c>
      <c r="F260">
        <v>4</v>
      </c>
      <c r="G260">
        <v>1656607456</v>
      </c>
      <c r="H260">
        <f t="shared" si="150"/>
        <v>1.1170423161845798E-3</v>
      </c>
      <c r="I260">
        <f t="shared" si="151"/>
        <v>1.1170423161845797</v>
      </c>
      <c r="J260">
        <f t="shared" si="152"/>
        <v>14.31769537322702</v>
      </c>
      <c r="K260">
        <f t="shared" si="153"/>
        <v>1587.23</v>
      </c>
      <c r="L260">
        <f t="shared" si="154"/>
        <v>1222.7167361130644</v>
      </c>
      <c r="M260">
        <f t="shared" si="155"/>
        <v>123.67172041416914</v>
      </c>
      <c r="N260">
        <f t="shared" si="156"/>
        <v>160.54042526398388</v>
      </c>
      <c r="O260">
        <f t="shared" si="157"/>
        <v>7.1141403258715916E-2</v>
      </c>
      <c r="P260">
        <f t="shared" si="158"/>
        <v>1.6754753460785163</v>
      </c>
      <c r="Q260">
        <f t="shared" si="159"/>
        <v>6.9504880514812781E-2</v>
      </c>
      <c r="R260">
        <f t="shared" si="160"/>
        <v>4.3584449874467059E-2</v>
      </c>
      <c r="S260">
        <f t="shared" si="161"/>
        <v>194.42123275534709</v>
      </c>
      <c r="T260">
        <f t="shared" si="162"/>
        <v>35.382554473183212</v>
      </c>
      <c r="U260">
        <f t="shared" si="163"/>
        <v>33.843271428571427</v>
      </c>
      <c r="V260">
        <f t="shared" si="164"/>
        <v>5.296476774923593</v>
      </c>
      <c r="W260">
        <f t="shared" si="165"/>
        <v>70.180707538194028</v>
      </c>
      <c r="X260">
        <f t="shared" si="166"/>
        <v>3.7435754991819912</v>
      </c>
      <c r="Y260">
        <f t="shared" si="167"/>
        <v>5.3341945821002836</v>
      </c>
      <c r="Z260">
        <f t="shared" si="168"/>
        <v>1.5529012757416019</v>
      </c>
      <c r="AA260">
        <f t="shared" si="169"/>
        <v>-49.261566143739969</v>
      </c>
      <c r="AB260">
        <f t="shared" si="170"/>
        <v>11.483298440106084</v>
      </c>
      <c r="AC260">
        <f t="shared" si="171"/>
        <v>1.583651152626548</v>
      </c>
      <c r="AD260">
        <f t="shared" si="172"/>
        <v>158.22661620433976</v>
      </c>
      <c r="AE260">
        <f t="shared" si="173"/>
        <v>25.398399335239414</v>
      </c>
      <c r="AF260">
        <f t="shared" si="174"/>
        <v>1.0744784126327593</v>
      </c>
      <c r="AG260">
        <f t="shared" si="175"/>
        <v>14.31769537322702</v>
      </c>
      <c r="AH260">
        <v>1678.9430114567069</v>
      </c>
      <c r="AI260">
        <v>1650.8420000000001</v>
      </c>
      <c r="AJ260">
        <v>1.7264578340430821</v>
      </c>
      <c r="AK260">
        <v>67.047301081910973</v>
      </c>
      <c r="AL260">
        <f t="shared" si="176"/>
        <v>1.1170423161845797</v>
      </c>
      <c r="AM260">
        <v>35.716808574265727</v>
      </c>
      <c r="AN260">
        <v>37.021021678321709</v>
      </c>
      <c r="AO260">
        <v>6.3326993007203729E-3</v>
      </c>
      <c r="AP260">
        <v>77.180000000000007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19359.832354409147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1009.4794283706458</v>
      </c>
      <c r="BI260">
        <f t="shared" si="183"/>
        <v>14.31769537322702</v>
      </c>
      <c r="BJ260" t="e">
        <f t="shared" si="184"/>
        <v>#DIV/0!</v>
      </c>
      <c r="BK260">
        <f t="shared" si="185"/>
        <v>1.4183246305807888E-2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1199.9685714285711</v>
      </c>
      <c r="CQ260">
        <f t="shared" si="197"/>
        <v>1009.4794283706458</v>
      </c>
      <c r="CR260">
        <f t="shared" si="198"/>
        <v>0.84125488984170094</v>
      </c>
      <c r="CS260">
        <f t="shared" si="199"/>
        <v>0.16202193739448295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1656607456</v>
      </c>
      <c r="CZ260">
        <v>1587.23</v>
      </c>
      <c r="DA260">
        <v>1621.1071428571429</v>
      </c>
      <c r="DB260">
        <v>37.011957142857149</v>
      </c>
      <c r="DC260">
        <v>35.718671428571433</v>
      </c>
      <c r="DD260">
        <v>1588.732857142857</v>
      </c>
      <c r="DE260">
        <v>36.537342857142853</v>
      </c>
      <c r="DF260">
        <v>480.03771428571417</v>
      </c>
      <c r="DG260">
        <v>101.045</v>
      </c>
      <c r="DH260">
        <v>0.10002955714285711</v>
      </c>
      <c r="DI260">
        <v>33.970399999999998</v>
      </c>
      <c r="DJ260">
        <v>999.89999999999986</v>
      </c>
      <c r="DK260">
        <v>33.843271428571427</v>
      </c>
      <c r="DL260">
        <v>0</v>
      </c>
      <c r="DM260">
        <v>0</v>
      </c>
      <c r="DN260">
        <v>4012.7685714285722</v>
      </c>
      <c r="DO260">
        <v>0</v>
      </c>
      <c r="DP260">
        <v>45.787328571428567</v>
      </c>
      <c r="DQ260">
        <v>-33.875442857142858</v>
      </c>
      <c r="DR260">
        <v>1648.235714285714</v>
      </c>
      <c r="DS260">
        <v>1681.1542857142861</v>
      </c>
      <c r="DT260">
        <v>1.2932971428571429</v>
      </c>
      <c r="DU260">
        <v>1621.1071428571429</v>
      </c>
      <c r="DV260">
        <v>35.718671428571433</v>
      </c>
      <c r="DW260">
        <v>3.7398699999999998</v>
      </c>
      <c r="DX260">
        <v>3.6091899999999999</v>
      </c>
      <c r="DY260">
        <v>27.749942857142859</v>
      </c>
      <c r="DZ260">
        <v>27.142328571428571</v>
      </c>
      <c r="EA260">
        <v>1199.9685714285711</v>
      </c>
      <c r="EB260">
        <v>0.95799714285714288</v>
      </c>
      <c r="EC260">
        <v>4.2002914285714288E-2</v>
      </c>
      <c r="ED260">
        <v>0</v>
      </c>
      <c r="EE260">
        <v>647.11971428571439</v>
      </c>
      <c r="EF260">
        <v>5.0001600000000002</v>
      </c>
      <c r="EG260">
        <v>8810.1071428571431</v>
      </c>
      <c r="EH260">
        <v>9514.91</v>
      </c>
      <c r="EI260">
        <v>49.311999999999998</v>
      </c>
      <c r="EJ260">
        <v>51</v>
      </c>
      <c r="EK260">
        <v>50.454999999999998</v>
      </c>
      <c r="EL260">
        <v>50.357000000000014</v>
      </c>
      <c r="EM260">
        <v>50.954999999999998</v>
      </c>
      <c r="EN260">
        <v>1144.774285714286</v>
      </c>
      <c r="EO260">
        <v>50.194285714285719</v>
      </c>
      <c r="EP260">
        <v>0</v>
      </c>
      <c r="EQ260">
        <v>12026.20000004768</v>
      </c>
      <c r="ER260">
        <v>0</v>
      </c>
      <c r="ES260">
        <v>647.00757692307695</v>
      </c>
      <c r="ET260">
        <v>0.77726495560004982</v>
      </c>
      <c r="EU260">
        <v>1311.676239068574</v>
      </c>
      <c r="EV260">
        <v>8698.1649999999991</v>
      </c>
      <c r="EW260">
        <v>15</v>
      </c>
      <c r="EX260">
        <v>1656590095.5</v>
      </c>
      <c r="EY260" t="s">
        <v>416</v>
      </c>
      <c r="EZ260">
        <v>1656590095.5</v>
      </c>
      <c r="FA260">
        <v>1656352397</v>
      </c>
      <c r="FB260">
        <v>2</v>
      </c>
      <c r="FC260">
        <v>-0.995</v>
      </c>
      <c r="FD260">
        <v>0.47499999999999998</v>
      </c>
      <c r="FE260">
        <v>-1.5009999999999999</v>
      </c>
      <c r="FF260">
        <v>0.47499999999999998</v>
      </c>
      <c r="FG260">
        <v>427</v>
      </c>
      <c r="FH260">
        <v>33</v>
      </c>
      <c r="FI260">
        <v>0.32</v>
      </c>
      <c r="FJ260">
        <v>0.2</v>
      </c>
      <c r="FK260">
        <v>-33.666744999999999</v>
      </c>
      <c r="FL260">
        <v>-1.279118949343238</v>
      </c>
      <c r="FM260">
        <v>0.13539500535470239</v>
      </c>
      <c r="FN260">
        <v>0</v>
      </c>
      <c r="FO260">
        <v>646.93232352941175</v>
      </c>
      <c r="FP260">
        <v>1.217708174861349</v>
      </c>
      <c r="FQ260">
        <v>0.20722248921052069</v>
      </c>
      <c r="FR260">
        <v>0</v>
      </c>
      <c r="FS260">
        <v>1.2892397499999999</v>
      </c>
      <c r="FT260">
        <v>-0.25344056285178401</v>
      </c>
      <c r="FU260">
        <v>4.548870840590552E-2</v>
      </c>
      <c r="FV260">
        <v>0</v>
      </c>
      <c r="FW260">
        <v>0</v>
      </c>
      <c r="FX260">
        <v>3</v>
      </c>
      <c r="FY260" t="s">
        <v>425</v>
      </c>
      <c r="FZ260">
        <v>2.9742500000000001</v>
      </c>
      <c r="GA260">
        <v>2.86381</v>
      </c>
      <c r="GB260">
        <v>0.243144</v>
      </c>
      <c r="GC260">
        <v>0.24907599999999999</v>
      </c>
      <c r="GD260">
        <v>0.14943600000000001</v>
      </c>
      <c r="GE260">
        <v>0.14869199999999999</v>
      </c>
      <c r="GF260">
        <v>26222.1</v>
      </c>
      <c r="GG260">
        <v>22653.599999999999</v>
      </c>
      <c r="GH260">
        <v>30971.8</v>
      </c>
      <c r="GI260">
        <v>28119.1</v>
      </c>
      <c r="GJ260">
        <v>34727.300000000003</v>
      </c>
      <c r="GK260">
        <v>33814.199999999997</v>
      </c>
      <c r="GL260">
        <v>40400.699999999997</v>
      </c>
      <c r="GM260">
        <v>39234.300000000003</v>
      </c>
      <c r="GN260">
        <v>2.0661499999999999</v>
      </c>
      <c r="GO260">
        <v>2.3949699999999998</v>
      </c>
      <c r="GP260">
        <v>0</v>
      </c>
      <c r="GQ260">
        <v>0.17343500000000001</v>
      </c>
      <c r="GR260">
        <v>999.9</v>
      </c>
      <c r="GS260">
        <v>31.0366</v>
      </c>
      <c r="GT260">
        <v>67.099999999999994</v>
      </c>
      <c r="GU260">
        <v>37.299999999999997</v>
      </c>
      <c r="GV260">
        <v>42.557600000000001</v>
      </c>
      <c r="GW260">
        <v>24.041599999999999</v>
      </c>
      <c r="GX260">
        <v>16.265999999999998</v>
      </c>
      <c r="GY260">
        <v>2</v>
      </c>
      <c r="GZ260">
        <v>0.468171</v>
      </c>
      <c r="HA260">
        <v>0.39891900000000002</v>
      </c>
      <c r="HB260">
        <v>20.212800000000001</v>
      </c>
      <c r="HC260">
        <v>5.2134</v>
      </c>
      <c r="HD260">
        <v>11.968</v>
      </c>
      <c r="HE260">
        <v>4.9917999999999996</v>
      </c>
      <c r="HF260">
        <v>3.2926500000000001</v>
      </c>
      <c r="HG260">
        <v>6322.7</v>
      </c>
      <c r="HH260">
        <v>9999</v>
      </c>
      <c r="HI260">
        <v>9999</v>
      </c>
      <c r="HJ260">
        <v>493.1</v>
      </c>
      <c r="HK260">
        <v>4.9713700000000003</v>
      </c>
      <c r="HL260">
        <v>1.8744000000000001</v>
      </c>
      <c r="HM260">
        <v>1.87073</v>
      </c>
      <c r="HN260">
        <v>1.8703399999999999</v>
      </c>
      <c r="HO260">
        <v>1.875</v>
      </c>
      <c r="HP260">
        <v>1.87168</v>
      </c>
      <c r="HQ260">
        <v>1.86721</v>
      </c>
      <c r="HR260">
        <v>1.8782000000000001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-1.5</v>
      </c>
      <c r="IG260">
        <v>0.47460000000000002</v>
      </c>
      <c r="IH260">
        <v>-1.5014285714286191</v>
      </c>
      <c r="II260">
        <v>0</v>
      </c>
      <c r="IJ260">
        <v>0</v>
      </c>
      <c r="IK260">
        <v>0</v>
      </c>
      <c r="IL260">
        <v>0.47462380952381272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289.39999999999998</v>
      </c>
      <c r="IU260">
        <v>4251</v>
      </c>
      <c r="IV260">
        <v>4.0270999999999999</v>
      </c>
      <c r="IW260">
        <v>2.5158700000000001</v>
      </c>
      <c r="IX260">
        <v>2.1484399999999999</v>
      </c>
      <c r="IY260">
        <v>2.5964399999999999</v>
      </c>
      <c r="IZ260">
        <v>2.5451700000000002</v>
      </c>
      <c r="JA260">
        <v>2.32666</v>
      </c>
      <c r="JB260">
        <v>41.196399999999997</v>
      </c>
      <c r="JC260">
        <v>15.559200000000001</v>
      </c>
      <c r="JD260">
        <v>18</v>
      </c>
      <c r="JE260">
        <v>500.33</v>
      </c>
      <c r="JF260">
        <v>929.59500000000003</v>
      </c>
      <c r="JG260">
        <v>31.000599999999999</v>
      </c>
      <c r="JH260">
        <v>33.56</v>
      </c>
      <c r="JI260">
        <v>30.0001</v>
      </c>
      <c r="JJ260">
        <v>33.375500000000002</v>
      </c>
      <c r="JK260">
        <v>33.294899999999998</v>
      </c>
      <c r="JL260">
        <v>80.687299999999993</v>
      </c>
      <c r="JM260">
        <v>20.092300000000002</v>
      </c>
      <c r="JN260">
        <v>95.545699999999997</v>
      </c>
      <c r="JO260">
        <v>31</v>
      </c>
      <c r="JP260">
        <v>1635.24</v>
      </c>
      <c r="JQ260">
        <v>35.625599999999999</v>
      </c>
      <c r="JR260">
        <v>98.74</v>
      </c>
      <c r="JS260">
        <v>98.767600000000002</v>
      </c>
    </row>
    <row r="261" spans="1:279" x14ac:dyDescent="0.2">
      <c r="A261">
        <v>246</v>
      </c>
      <c r="B261">
        <v>1656607462</v>
      </c>
      <c r="C261">
        <v>978.5</v>
      </c>
      <c r="D261" t="s">
        <v>912</v>
      </c>
      <c r="E261" t="s">
        <v>913</v>
      </c>
      <c r="F261">
        <v>4</v>
      </c>
      <c r="G261">
        <v>1656607459.6875</v>
      </c>
      <c r="H261">
        <f t="shared" si="150"/>
        <v>1.1279447666610405E-3</v>
      </c>
      <c r="I261">
        <f t="shared" si="151"/>
        <v>1.1279447666610405</v>
      </c>
      <c r="J261">
        <f t="shared" si="152"/>
        <v>14.623027877851561</v>
      </c>
      <c r="K261">
        <f t="shared" si="153"/>
        <v>1593.3162500000001</v>
      </c>
      <c r="L261">
        <f t="shared" si="154"/>
        <v>1225.0725740423838</v>
      </c>
      <c r="M261">
        <f t="shared" si="155"/>
        <v>123.91103923168784</v>
      </c>
      <c r="N261">
        <f t="shared" si="156"/>
        <v>161.15736858819378</v>
      </c>
      <c r="O261">
        <f t="shared" si="157"/>
        <v>7.1879084667527002E-2</v>
      </c>
      <c r="P261">
        <f t="shared" si="158"/>
        <v>1.6740161410529446</v>
      </c>
      <c r="Q261">
        <f t="shared" si="159"/>
        <v>7.0207456808041649E-2</v>
      </c>
      <c r="R261">
        <f t="shared" si="160"/>
        <v>4.4026611720997665E-2</v>
      </c>
      <c r="S261">
        <f t="shared" si="161"/>
        <v>194.43472386253129</v>
      </c>
      <c r="T261">
        <f t="shared" si="162"/>
        <v>35.384914208973505</v>
      </c>
      <c r="U261">
        <f t="shared" si="163"/>
        <v>33.84845</v>
      </c>
      <c r="V261">
        <f t="shared" si="164"/>
        <v>5.2980086625555822</v>
      </c>
      <c r="W261">
        <f t="shared" si="165"/>
        <v>70.196884909687256</v>
      </c>
      <c r="X261">
        <f t="shared" si="166"/>
        <v>3.7456581193049598</v>
      </c>
      <c r="Y261">
        <f t="shared" si="167"/>
        <v>5.3359321059958518</v>
      </c>
      <c r="Z261">
        <f t="shared" si="168"/>
        <v>1.5523505432506224</v>
      </c>
      <c r="AA261">
        <f t="shared" si="169"/>
        <v>-49.742364209751884</v>
      </c>
      <c r="AB261">
        <f t="shared" si="170"/>
        <v>11.532765418028722</v>
      </c>
      <c r="AC261">
        <f t="shared" si="171"/>
        <v>1.5919451896838306</v>
      </c>
      <c r="AD261">
        <f t="shared" si="172"/>
        <v>157.81707026049196</v>
      </c>
      <c r="AE261">
        <f t="shared" si="173"/>
        <v>25.504200147479708</v>
      </c>
      <c r="AF261">
        <f t="shared" si="174"/>
        <v>1.0947718937489921</v>
      </c>
      <c r="AG261">
        <f t="shared" si="175"/>
        <v>14.623027877851561</v>
      </c>
      <c r="AH261">
        <v>1686.02973146099</v>
      </c>
      <c r="AI261">
        <v>1657.669575757576</v>
      </c>
      <c r="AJ261">
        <v>1.701465420896634</v>
      </c>
      <c r="AK261">
        <v>67.047301081910973</v>
      </c>
      <c r="AL261">
        <f t="shared" si="176"/>
        <v>1.1279447666610405</v>
      </c>
      <c r="AM261">
        <v>35.721001358181823</v>
      </c>
      <c r="AN261">
        <v>37.039740559440581</v>
      </c>
      <c r="AO261">
        <v>6.1203543123669159E-3</v>
      </c>
      <c r="AP261">
        <v>77.180000000000007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19324.189212879963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1009.5509247992388</v>
      </c>
      <c r="BI261">
        <f t="shared" si="183"/>
        <v>14.623027877851561</v>
      </c>
      <c r="BJ261" t="e">
        <f t="shared" si="184"/>
        <v>#DIV/0!</v>
      </c>
      <c r="BK261">
        <f t="shared" si="185"/>
        <v>1.4484685733668684E-2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1200.05375</v>
      </c>
      <c r="CQ261">
        <f t="shared" si="197"/>
        <v>1009.5509247992388</v>
      </c>
      <c r="CR261">
        <f t="shared" si="198"/>
        <v>0.84125475613008072</v>
      </c>
      <c r="CS261">
        <f t="shared" si="199"/>
        <v>0.16202167933105602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1656607459.6875</v>
      </c>
      <c r="CZ261">
        <v>1593.3162500000001</v>
      </c>
      <c r="DA261">
        <v>1627.37625</v>
      </c>
      <c r="DB261">
        <v>37.032237500000001</v>
      </c>
      <c r="DC261">
        <v>35.714475</v>
      </c>
      <c r="DD261">
        <v>1594.8162500000001</v>
      </c>
      <c r="DE261">
        <v>36.557612499999998</v>
      </c>
      <c r="DF261">
        <v>480.00912499999998</v>
      </c>
      <c r="DG261">
        <v>101.045875</v>
      </c>
      <c r="DH261">
        <v>0.1000014625</v>
      </c>
      <c r="DI261">
        <v>33.976237500000003</v>
      </c>
      <c r="DJ261">
        <v>999.9</v>
      </c>
      <c r="DK261">
        <v>33.84845</v>
      </c>
      <c r="DL261">
        <v>0</v>
      </c>
      <c r="DM261">
        <v>0</v>
      </c>
      <c r="DN261">
        <v>4006.875</v>
      </c>
      <c r="DO261">
        <v>0</v>
      </c>
      <c r="DP261">
        <v>46.896062499999999</v>
      </c>
      <c r="DQ261">
        <v>-34.058937499999999</v>
      </c>
      <c r="DR261">
        <v>1654.5875000000001</v>
      </c>
      <c r="DS261">
        <v>1687.6475</v>
      </c>
      <c r="DT261">
        <v>1.3177462499999999</v>
      </c>
      <c r="DU261">
        <v>1627.37625</v>
      </c>
      <c r="DV261">
        <v>35.714475</v>
      </c>
      <c r="DW261">
        <v>3.7419525</v>
      </c>
      <c r="DX261">
        <v>3.6088</v>
      </c>
      <c r="DY261">
        <v>27.759474999999998</v>
      </c>
      <c r="DZ261">
        <v>27.140474999999999</v>
      </c>
      <c r="EA261">
        <v>1200.05375</v>
      </c>
      <c r="EB261">
        <v>0.95800225000000006</v>
      </c>
      <c r="EC261">
        <v>4.1997887499999997E-2</v>
      </c>
      <c r="ED261">
        <v>0</v>
      </c>
      <c r="EE261">
        <v>647.15937499999995</v>
      </c>
      <c r="EF261">
        <v>5.0001600000000002</v>
      </c>
      <c r="EG261">
        <v>8801.6437499999993</v>
      </c>
      <c r="EH261">
        <v>9515.6049999999996</v>
      </c>
      <c r="EI261">
        <v>49.327749999999988</v>
      </c>
      <c r="EJ261">
        <v>51</v>
      </c>
      <c r="EK261">
        <v>50.476374999999997</v>
      </c>
      <c r="EL261">
        <v>50.367125000000001</v>
      </c>
      <c r="EM261">
        <v>50.976374999999997</v>
      </c>
      <c r="EN261">
        <v>1144.8612499999999</v>
      </c>
      <c r="EO261">
        <v>50.192500000000003</v>
      </c>
      <c r="EP261">
        <v>0</v>
      </c>
      <c r="EQ261">
        <v>12030.399999856951</v>
      </c>
      <c r="ER261">
        <v>0</v>
      </c>
      <c r="ES261">
        <v>647.06164000000001</v>
      </c>
      <c r="ET261">
        <v>0.77707692779292903</v>
      </c>
      <c r="EU261">
        <v>500.34769326995399</v>
      </c>
      <c r="EV261">
        <v>8767.1743999999981</v>
      </c>
      <c r="EW261">
        <v>15</v>
      </c>
      <c r="EX261">
        <v>1656590095.5</v>
      </c>
      <c r="EY261" t="s">
        <v>416</v>
      </c>
      <c r="EZ261">
        <v>1656590095.5</v>
      </c>
      <c r="FA261">
        <v>1656352397</v>
      </c>
      <c r="FB261">
        <v>2</v>
      </c>
      <c r="FC261">
        <v>-0.995</v>
      </c>
      <c r="FD261">
        <v>0.47499999999999998</v>
      </c>
      <c r="FE261">
        <v>-1.5009999999999999</v>
      </c>
      <c r="FF261">
        <v>0.47499999999999998</v>
      </c>
      <c r="FG261">
        <v>427</v>
      </c>
      <c r="FH261">
        <v>33</v>
      </c>
      <c r="FI261">
        <v>0.32</v>
      </c>
      <c r="FJ261">
        <v>0.2</v>
      </c>
      <c r="FK261">
        <v>-33.748178048780488</v>
      </c>
      <c r="FL261">
        <v>-1.659936585365839</v>
      </c>
      <c r="FM261">
        <v>0.17376548888631491</v>
      </c>
      <c r="FN261">
        <v>0</v>
      </c>
      <c r="FO261">
        <v>646.99788235294113</v>
      </c>
      <c r="FP261">
        <v>1.077341482520094</v>
      </c>
      <c r="FQ261">
        <v>0.20428379405158961</v>
      </c>
      <c r="FR261">
        <v>0</v>
      </c>
      <c r="FS261">
        <v>1.2812412195121949</v>
      </c>
      <c r="FT261">
        <v>4.4056306620213308E-2</v>
      </c>
      <c r="FU261">
        <v>3.3824500443023639E-2</v>
      </c>
      <c r="FV261">
        <v>1</v>
      </c>
      <c r="FW261">
        <v>1</v>
      </c>
      <c r="FX261">
        <v>3</v>
      </c>
      <c r="FY261" t="s">
        <v>417</v>
      </c>
      <c r="FZ261">
        <v>2.9744999999999999</v>
      </c>
      <c r="GA261">
        <v>2.86389</v>
      </c>
      <c r="GB261">
        <v>0.243752</v>
      </c>
      <c r="GC261">
        <v>0.249698</v>
      </c>
      <c r="GD261">
        <v>0.14948800000000001</v>
      </c>
      <c r="GE261">
        <v>0.14856800000000001</v>
      </c>
      <c r="GF261">
        <v>26201.8</v>
      </c>
      <c r="GG261">
        <v>22634.799999999999</v>
      </c>
      <c r="GH261">
        <v>30972.799999999999</v>
      </c>
      <c r="GI261">
        <v>28119.200000000001</v>
      </c>
      <c r="GJ261">
        <v>34726.199999999997</v>
      </c>
      <c r="GK261">
        <v>33818.800000000003</v>
      </c>
      <c r="GL261">
        <v>40401.800000000003</v>
      </c>
      <c r="GM261">
        <v>39234</v>
      </c>
      <c r="GN261">
        <v>2.0664699999999998</v>
      </c>
      <c r="GO261">
        <v>2.3954</v>
      </c>
      <c r="GP261">
        <v>0</v>
      </c>
      <c r="GQ261">
        <v>0.173483</v>
      </c>
      <c r="GR261">
        <v>999.9</v>
      </c>
      <c r="GS261">
        <v>31.04</v>
      </c>
      <c r="GT261">
        <v>67.099999999999994</v>
      </c>
      <c r="GU261">
        <v>37.299999999999997</v>
      </c>
      <c r="GV261">
        <v>42.557400000000001</v>
      </c>
      <c r="GW261">
        <v>24.061599999999999</v>
      </c>
      <c r="GX261">
        <v>16.165900000000001</v>
      </c>
      <c r="GY261">
        <v>2</v>
      </c>
      <c r="GZ261">
        <v>0.46821400000000002</v>
      </c>
      <c r="HA261">
        <v>0.40149800000000002</v>
      </c>
      <c r="HB261">
        <v>20.212800000000001</v>
      </c>
      <c r="HC261">
        <v>5.2125000000000004</v>
      </c>
      <c r="HD261">
        <v>11.968</v>
      </c>
      <c r="HE261">
        <v>4.9916</v>
      </c>
      <c r="HF261">
        <v>3.2924799999999999</v>
      </c>
      <c r="HG261">
        <v>6322.7</v>
      </c>
      <c r="HH261">
        <v>9999</v>
      </c>
      <c r="HI261">
        <v>9999</v>
      </c>
      <c r="HJ261">
        <v>493.1</v>
      </c>
      <c r="HK261">
        <v>4.9713700000000003</v>
      </c>
      <c r="HL261">
        <v>1.8744000000000001</v>
      </c>
      <c r="HM261">
        <v>1.87073</v>
      </c>
      <c r="HN261">
        <v>1.8703399999999999</v>
      </c>
      <c r="HO261">
        <v>1.875</v>
      </c>
      <c r="HP261">
        <v>1.8716600000000001</v>
      </c>
      <c r="HQ261">
        <v>1.8672200000000001</v>
      </c>
      <c r="HR261">
        <v>1.8782000000000001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-1.5</v>
      </c>
      <c r="IG261">
        <v>0.47460000000000002</v>
      </c>
      <c r="IH261">
        <v>-1.5014285714286191</v>
      </c>
      <c r="II261">
        <v>0</v>
      </c>
      <c r="IJ261">
        <v>0</v>
      </c>
      <c r="IK261">
        <v>0</v>
      </c>
      <c r="IL261">
        <v>0.47462380952381272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289.39999999999998</v>
      </c>
      <c r="IU261">
        <v>4251.1000000000004</v>
      </c>
      <c r="IV261">
        <v>4.0405300000000004</v>
      </c>
      <c r="IW261">
        <v>2.52441</v>
      </c>
      <c r="IX261">
        <v>2.1484399999999999</v>
      </c>
      <c r="IY261">
        <v>2.5952099999999998</v>
      </c>
      <c r="IZ261">
        <v>2.5451700000000002</v>
      </c>
      <c r="JA261">
        <v>2.2790499999999998</v>
      </c>
      <c r="JB261">
        <v>41.196399999999997</v>
      </c>
      <c r="JC261">
        <v>15.541700000000001</v>
      </c>
      <c r="JD261">
        <v>18</v>
      </c>
      <c r="JE261">
        <v>500.53399999999999</v>
      </c>
      <c r="JF261">
        <v>930.14099999999996</v>
      </c>
      <c r="JG261">
        <v>31.000699999999998</v>
      </c>
      <c r="JH261">
        <v>33.56</v>
      </c>
      <c r="JI261">
        <v>30.0001</v>
      </c>
      <c r="JJ261">
        <v>33.375500000000002</v>
      </c>
      <c r="JK261">
        <v>33.297199999999997</v>
      </c>
      <c r="JL261">
        <v>80.945099999999996</v>
      </c>
      <c r="JM261">
        <v>20.372199999999999</v>
      </c>
      <c r="JN261">
        <v>95.545699999999997</v>
      </c>
      <c r="JO261">
        <v>31</v>
      </c>
      <c r="JP261">
        <v>1641.95</v>
      </c>
      <c r="JQ261">
        <v>35.609499999999997</v>
      </c>
      <c r="JR261">
        <v>98.742999999999995</v>
      </c>
      <c r="JS261">
        <v>98.767399999999995</v>
      </c>
    </row>
    <row r="262" spans="1:279" x14ac:dyDescent="0.2">
      <c r="A262">
        <v>247</v>
      </c>
      <c r="B262">
        <v>1656607466</v>
      </c>
      <c r="C262">
        <v>982.5</v>
      </c>
      <c r="D262" t="s">
        <v>914</v>
      </c>
      <c r="E262" t="s">
        <v>915</v>
      </c>
      <c r="F262">
        <v>4</v>
      </c>
      <c r="G262">
        <v>1656607464</v>
      </c>
      <c r="H262">
        <f t="shared" si="150"/>
        <v>1.1296229057833574E-3</v>
      </c>
      <c r="I262">
        <f t="shared" si="151"/>
        <v>1.1296229057833573</v>
      </c>
      <c r="J262">
        <f t="shared" si="152"/>
        <v>14.54802085753629</v>
      </c>
      <c r="K262">
        <f t="shared" si="153"/>
        <v>1600.4014285714291</v>
      </c>
      <c r="L262">
        <f t="shared" si="154"/>
        <v>1233.5316202095401</v>
      </c>
      <c r="M262">
        <f t="shared" si="155"/>
        <v>124.7672268090017</v>
      </c>
      <c r="N262">
        <f t="shared" si="156"/>
        <v>161.87477057953535</v>
      </c>
      <c r="O262">
        <f t="shared" si="157"/>
        <v>7.1867025838535784E-2</v>
      </c>
      <c r="P262">
        <f t="shared" si="158"/>
        <v>1.6702821827456473</v>
      </c>
      <c r="Q262">
        <f t="shared" si="159"/>
        <v>7.0192309846902279E-2</v>
      </c>
      <c r="R262">
        <f t="shared" si="160"/>
        <v>4.401740980627819E-2</v>
      </c>
      <c r="S262">
        <f t="shared" si="161"/>
        <v>194.41656989823974</v>
      </c>
      <c r="T262">
        <f t="shared" si="162"/>
        <v>35.393889119944426</v>
      </c>
      <c r="U262">
        <f t="shared" si="163"/>
        <v>33.861928571428571</v>
      </c>
      <c r="V262">
        <f t="shared" si="164"/>
        <v>5.3019976030360914</v>
      </c>
      <c r="W262">
        <f t="shared" si="165"/>
        <v>70.194849471072274</v>
      </c>
      <c r="X262">
        <f t="shared" si="166"/>
        <v>3.7470375128390137</v>
      </c>
      <c r="Y262">
        <f t="shared" si="167"/>
        <v>5.3380519241417996</v>
      </c>
      <c r="Z262">
        <f t="shared" si="168"/>
        <v>1.5549600901970777</v>
      </c>
      <c r="AA262">
        <f t="shared" si="169"/>
        <v>-49.816370145046065</v>
      </c>
      <c r="AB262">
        <f t="shared" si="170"/>
        <v>10.934430725821825</v>
      </c>
      <c r="AC262">
        <f t="shared" si="171"/>
        <v>1.5128795115444842</v>
      </c>
      <c r="AD262">
        <f t="shared" si="172"/>
        <v>157.04750999056</v>
      </c>
      <c r="AE262">
        <f t="shared" si="173"/>
        <v>25.525391899353721</v>
      </c>
      <c r="AF262">
        <f t="shared" si="174"/>
        <v>1.1875661391030399</v>
      </c>
      <c r="AG262">
        <f t="shared" si="175"/>
        <v>14.54802085753629</v>
      </c>
      <c r="AH262">
        <v>1692.902624175101</v>
      </c>
      <c r="AI262">
        <v>1664.552909090909</v>
      </c>
      <c r="AJ262">
        <v>1.7182458073094591</v>
      </c>
      <c r="AK262">
        <v>67.047301081910973</v>
      </c>
      <c r="AL262">
        <f t="shared" si="176"/>
        <v>1.1296229057833573</v>
      </c>
      <c r="AM262">
        <v>35.696658970769228</v>
      </c>
      <c r="AN262">
        <v>37.046668531468548</v>
      </c>
      <c r="AO262">
        <v>1.492803729613348E-3</v>
      </c>
      <c r="AP262">
        <v>77.180000000000007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19233.580175338127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1009.4564569420936</v>
      </c>
      <c r="BI262">
        <f t="shared" si="183"/>
        <v>14.54802085753629</v>
      </c>
      <c r="BJ262" t="e">
        <f t="shared" si="184"/>
        <v>#DIV/0!</v>
      </c>
      <c r="BK262">
        <f t="shared" si="185"/>
        <v>1.4411736888192318E-2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1199.941428571429</v>
      </c>
      <c r="CQ262">
        <f t="shared" si="197"/>
        <v>1009.4564569420936</v>
      </c>
      <c r="CR262">
        <f t="shared" si="198"/>
        <v>0.84125477536339899</v>
      </c>
      <c r="CS262">
        <f t="shared" si="199"/>
        <v>0.16202171645135985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1656607464</v>
      </c>
      <c r="CZ262">
        <v>1600.4014285714291</v>
      </c>
      <c r="DA262">
        <v>1634.6785714285711</v>
      </c>
      <c r="DB262">
        <v>37.045699999999997</v>
      </c>
      <c r="DC262">
        <v>35.616457142857143</v>
      </c>
      <c r="DD262">
        <v>1601.9014285714291</v>
      </c>
      <c r="DE262">
        <v>36.571085714285708</v>
      </c>
      <c r="DF262">
        <v>480.0745714285714</v>
      </c>
      <c r="DG262">
        <v>101.0462857142857</v>
      </c>
      <c r="DH262">
        <v>0.10006900000000001</v>
      </c>
      <c r="DI262">
        <v>33.983357142857137</v>
      </c>
      <c r="DJ262">
        <v>999.89999999999986</v>
      </c>
      <c r="DK262">
        <v>33.861928571428571</v>
      </c>
      <c r="DL262">
        <v>0</v>
      </c>
      <c r="DM262">
        <v>0</v>
      </c>
      <c r="DN262">
        <v>3991.8742857142861</v>
      </c>
      <c r="DO262">
        <v>0</v>
      </c>
      <c r="DP262">
        <v>46.143057142857138</v>
      </c>
      <c r="DQ262">
        <v>-34.276742857142857</v>
      </c>
      <c r="DR262">
        <v>1661.968571428572</v>
      </c>
      <c r="DS262">
        <v>1695.048571428571</v>
      </c>
      <c r="DT262">
        <v>1.4292642857142861</v>
      </c>
      <c r="DU262">
        <v>1634.6785714285711</v>
      </c>
      <c r="DV262">
        <v>35.616457142857143</v>
      </c>
      <c r="DW262">
        <v>3.7433342857142859</v>
      </c>
      <c r="DX262">
        <v>3.5989114285714292</v>
      </c>
      <c r="DY262">
        <v>27.765814285714281</v>
      </c>
      <c r="DZ262">
        <v>27.093728571428571</v>
      </c>
      <c r="EA262">
        <v>1199.941428571429</v>
      </c>
      <c r="EB262">
        <v>0.9580022857142857</v>
      </c>
      <c r="EC262">
        <v>4.1997642857142858E-2</v>
      </c>
      <c r="ED262">
        <v>0</v>
      </c>
      <c r="EE262">
        <v>647.23528571428574</v>
      </c>
      <c r="EF262">
        <v>5.0001600000000002</v>
      </c>
      <c r="EG262">
        <v>8728.591428571428</v>
      </c>
      <c r="EH262">
        <v>9514.7257142857125</v>
      </c>
      <c r="EI262">
        <v>49.321000000000012</v>
      </c>
      <c r="EJ262">
        <v>51</v>
      </c>
      <c r="EK262">
        <v>50.5</v>
      </c>
      <c r="EL262">
        <v>50.375</v>
      </c>
      <c r="EM262">
        <v>50.973000000000013</v>
      </c>
      <c r="EN262">
        <v>1144.752857142857</v>
      </c>
      <c r="EO262">
        <v>50.188571428571429</v>
      </c>
      <c r="EP262">
        <v>0</v>
      </c>
      <c r="EQ262">
        <v>12034</v>
      </c>
      <c r="ER262">
        <v>0</v>
      </c>
      <c r="ES262">
        <v>647.13667999999996</v>
      </c>
      <c r="ET262">
        <v>1.0259230769293111</v>
      </c>
      <c r="EU262">
        <v>-201.93153856625639</v>
      </c>
      <c r="EV262">
        <v>8774.9843999999994</v>
      </c>
      <c r="EW262">
        <v>15</v>
      </c>
      <c r="EX262">
        <v>1656590095.5</v>
      </c>
      <c r="EY262" t="s">
        <v>416</v>
      </c>
      <c r="EZ262">
        <v>1656590095.5</v>
      </c>
      <c r="FA262">
        <v>1656352397</v>
      </c>
      <c r="FB262">
        <v>2</v>
      </c>
      <c r="FC262">
        <v>-0.995</v>
      </c>
      <c r="FD262">
        <v>0.47499999999999998</v>
      </c>
      <c r="FE262">
        <v>-1.5009999999999999</v>
      </c>
      <c r="FF262">
        <v>0.47499999999999998</v>
      </c>
      <c r="FG262">
        <v>427</v>
      </c>
      <c r="FH262">
        <v>33</v>
      </c>
      <c r="FI262">
        <v>0.32</v>
      </c>
      <c r="FJ262">
        <v>0.2</v>
      </c>
      <c r="FK262">
        <v>-33.887221951219523</v>
      </c>
      <c r="FL262">
        <v>-1.9779303135888739</v>
      </c>
      <c r="FM262">
        <v>0.2067824372315317</v>
      </c>
      <c r="FN262">
        <v>0</v>
      </c>
      <c r="FO262">
        <v>647.07473529411754</v>
      </c>
      <c r="FP262">
        <v>1.054621846684245</v>
      </c>
      <c r="FQ262">
        <v>0.20540795975520779</v>
      </c>
      <c r="FR262">
        <v>0</v>
      </c>
      <c r="FS262">
        <v>1.2962507317073171</v>
      </c>
      <c r="FT262">
        <v>0.52134878048780475</v>
      </c>
      <c r="FU262">
        <v>5.5999615651566227E-2</v>
      </c>
      <c r="FV262">
        <v>0</v>
      </c>
      <c r="FW262">
        <v>0</v>
      </c>
      <c r="FX262">
        <v>3</v>
      </c>
      <c r="FY262" t="s">
        <v>425</v>
      </c>
      <c r="FZ262">
        <v>2.9744799999999998</v>
      </c>
      <c r="GA262">
        <v>2.8637999999999999</v>
      </c>
      <c r="GB262">
        <v>0.24436099999999999</v>
      </c>
      <c r="GC262">
        <v>0.25031100000000001</v>
      </c>
      <c r="GD262">
        <v>0.14949999999999999</v>
      </c>
      <c r="GE262">
        <v>0.148317</v>
      </c>
      <c r="GF262">
        <v>26179.599999999999</v>
      </c>
      <c r="GG262">
        <v>22616.5</v>
      </c>
      <c r="GH262">
        <v>30971.599999999999</v>
      </c>
      <c r="GI262">
        <v>28119.4</v>
      </c>
      <c r="GJ262">
        <v>34724.400000000001</v>
      </c>
      <c r="GK262">
        <v>33829.300000000003</v>
      </c>
      <c r="GL262">
        <v>40400.300000000003</v>
      </c>
      <c r="GM262">
        <v>39234.6</v>
      </c>
      <c r="GN262">
        <v>2.0663800000000001</v>
      </c>
      <c r="GO262">
        <v>2.3946800000000001</v>
      </c>
      <c r="GP262">
        <v>0</v>
      </c>
      <c r="GQ262">
        <v>0.17386699999999999</v>
      </c>
      <c r="GR262">
        <v>999.9</v>
      </c>
      <c r="GS262">
        <v>31.044</v>
      </c>
      <c r="GT262">
        <v>67.099999999999994</v>
      </c>
      <c r="GU262">
        <v>37.299999999999997</v>
      </c>
      <c r="GV262">
        <v>42.560499999999998</v>
      </c>
      <c r="GW262">
        <v>23.781600000000001</v>
      </c>
      <c r="GX262">
        <v>16.093800000000002</v>
      </c>
      <c r="GY262">
        <v>2</v>
      </c>
      <c r="GZ262">
        <v>0.46841699999999997</v>
      </c>
      <c r="HA262">
        <v>0.40399200000000002</v>
      </c>
      <c r="HB262">
        <v>20.212700000000002</v>
      </c>
      <c r="HC262">
        <v>5.2123499999999998</v>
      </c>
      <c r="HD262">
        <v>11.968</v>
      </c>
      <c r="HE262">
        <v>4.9915500000000002</v>
      </c>
      <c r="HF262">
        <v>3.2925</v>
      </c>
      <c r="HG262">
        <v>6323</v>
      </c>
      <c r="HH262">
        <v>9999</v>
      </c>
      <c r="HI262">
        <v>9999</v>
      </c>
      <c r="HJ262">
        <v>493.1</v>
      </c>
      <c r="HK262">
        <v>4.9713099999999999</v>
      </c>
      <c r="HL262">
        <v>1.8744000000000001</v>
      </c>
      <c r="HM262">
        <v>1.87073</v>
      </c>
      <c r="HN262">
        <v>1.8703000000000001</v>
      </c>
      <c r="HO262">
        <v>1.875</v>
      </c>
      <c r="HP262">
        <v>1.8716600000000001</v>
      </c>
      <c r="HQ262">
        <v>1.8672</v>
      </c>
      <c r="HR262">
        <v>1.87819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-1.5</v>
      </c>
      <c r="IG262">
        <v>0.47460000000000002</v>
      </c>
      <c r="IH262">
        <v>-1.5014285714286191</v>
      </c>
      <c r="II262">
        <v>0</v>
      </c>
      <c r="IJ262">
        <v>0</v>
      </c>
      <c r="IK262">
        <v>0</v>
      </c>
      <c r="IL262">
        <v>0.47462380952381272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289.5</v>
      </c>
      <c r="IU262">
        <v>4251.1000000000004</v>
      </c>
      <c r="IV262">
        <v>4.05396</v>
      </c>
      <c r="IW262">
        <v>2.51831</v>
      </c>
      <c r="IX262">
        <v>2.1484399999999999</v>
      </c>
      <c r="IY262">
        <v>2.5964399999999999</v>
      </c>
      <c r="IZ262">
        <v>2.5451700000000002</v>
      </c>
      <c r="JA262">
        <v>2.3046899999999999</v>
      </c>
      <c r="JB262">
        <v>41.196399999999997</v>
      </c>
      <c r="JC262">
        <v>15.541700000000001</v>
      </c>
      <c r="JD262">
        <v>18</v>
      </c>
      <c r="JE262">
        <v>500.471</v>
      </c>
      <c r="JF262">
        <v>929.274</v>
      </c>
      <c r="JG262">
        <v>31.000699999999998</v>
      </c>
      <c r="JH262">
        <v>33.56</v>
      </c>
      <c r="JI262">
        <v>30.0001</v>
      </c>
      <c r="JJ262">
        <v>33.375500000000002</v>
      </c>
      <c r="JK262">
        <v>33.297199999999997</v>
      </c>
      <c r="JL262">
        <v>81.206699999999998</v>
      </c>
      <c r="JM262">
        <v>20.372199999999999</v>
      </c>
      <c r="JN262">
        <v>95.545699999999997</v>
      </c>
      <c r="JO262">
        <v>31</v>
      </c>
      <c r="JP262">
        <v>1648.67</v>
      </c>
      <c r="JQ262">
        <v>35.607799999999997</v>
      </c>
      <c r="JR262">
        <v>98.7393</v>
      </c>
      <c r="JS262">
        <v>98.768600000000006</v>
      </c>
    </row>
    <row r="263" spans="1:279" x14ac:dyDescent="0.2">
      <c r="A263">
        <v>248</v>
      </c>
      <c r="B263">
        <v>1656607470</v>
      </c>
      <c r="C263">
        <v>986.5</v>
      </c>
      <c r="D263" t="s">
        <v>916</v>
      </c>
      <c r="E263" t="s">
        <v>917</v>
      </c>
      <c r="F263">
        <v>4</v>
      </c>
      <c r="G263">
        <v>1656607467.6875</v>
      </c>
      <c r="H263">
        <f t="shared" si="150"/>
        <v>1.1977203017156622E-3</v>
      </c>
      <c r="I263">
        <f t="shared" si="151"/>
        <v>1.1977203017156621</v>
      </c>
      <c r="J263">
        <f t="shared" si="152"/>
        <v>14.760072166751378</v>
      </c>
      <c r="K263">
        <f t="shared" si="153"/>
        <v>1606.4649999999999</v>
      </c>
      <c r="L263">
        <f t="shared" si="154"/>
        <v>1253.2372907713457</v>
      </c>
      <c r="M263">
        <f t="shared" si="155"/>
        <v>126.76077127157787</v>
      </c>
      <c r="N263">
        <f t="shared" si="156"/>
        <v>162.48857572332568</v>
      </c>
      <c r="O263">
        <f t="shared" si="157"/>
        <v>7.6226761615764554E-2</v>
      </c>
      <c r="P263">
        <f t="shared" si="158"/>
        <v>1.6761843215197501</v>
      </c>
      <c r="Q263">
        <f t="shared" si="159"/>
        <v>7.4352006123956219E-2</v>
      </c>
      <c r="R263">
        <f t="shared" si="160"/>
        <v>4.6634602783520586E-2</v>
      </c>
      <c r="S263">
        <f t="shared" si="161"/>
        <v>194.42642631945284</v>
      </c>
      <c r="T263">
        <f t="shared" si="162"/>
        <v>35.365850676166914</v>
      </c>
      <c r="U263">
        <f t="shared" si="163"/>
        <v>33.865387499999997</v>
      </c>
      <c r="V263">
        <f t="shared" si="164"/>
        <v>5.303021683024868</v>
      </c>
      <c r="W263">
        <f t="shared" si="165"/>
        <v>70.164614026653709</v>
      </c>
      <c r="X263">
        <f t="shared" si="166"/>
        <v>3.7465609411320764</v>
      </c>
      <c r="Y263">
        <f t="shared" si="167"/>
        <v>5.3396729863130945</v>
      </c>
      <c r="Z263">
        <f t="shared" si="168"/>
        <v>1.5564607418927916</v>
      </c>
      <c r="AA263">
        <f t="shared" si="169"/>
        <v>-52.819465305660707</v>
      </c>
      <c r="AB263">
        <f t="shared" si="170"/>
        <v>11.152349404709085</v>
      </c>
      <c r="AC263">
        <f t="shared" si="171"/>
        <v>1.5376641891414378</v>
      </c>
      <c r="AD263">
        <f t="shared" si="172"/>
        <v>154.29697460764265</v>
      </c>
      <c r="AE263">
        <f t="shared" si="173"/>
        <v>25.517786674992404</v>
      </c>
      <c r="AF263">
        <f t="shared" si="174"/>
        <v>1.2109057411234241</v>
      </c>
      <c r="AG263">
        <f t="shared" si="175"/>
        <v>14.760072166751378</v>
      </c>
      <c r="AH263">
        <v>1699.739591067816</v>
      </c>
      <c r="AI263">
        <v>1671.3009090909079</v>
      </c>
      <c r="AJ263">
        <v>1.683972288906235</v>
      </c>
      <c r="AK263">
        <v>67.047301081910973</v>
      </c>
      <c r="AL263">
        <f t="shared" si="176"/>
        <v>1.1977203017156621</v>
      </c>
      <c r="AM263">
        <v>35.59172022083915</v>
      </c>
      <c r="AN263">
        <v>37.035752447552461</v>
      </c>
      <c r="AO263">
        <v>-3.6671950271520941E-4</v>
      </c>
      <c r="AP263">
        <v>77.180000000000007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19375.708746153177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1009.5068670048979</v>
      </c>
      <c r="BI263">
        <f t="shared" si="183"/>
        <v>14.760072166751378</v>
      </c>
      <c r="BJ263" t="e">
        <f t="shared" si="184"/>
        <v>#DIV/0!</v>
      </c>
      <c r="BK263">
        <f t="shared" si="185"/>
        <v>1.462107158373571E-2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1200.00125</v>
      </c>
      <c r="CQ263">
        <f t="shared" si="197"/>
        <v>1009.5068670048979</v>
      </c>
      <c r="CR263">
        <f t="shared" si="198"/>
        <v>0.84125484619695012</v>
      </c>
      <c r="CS263">
        <f t="shared" si="199"/>
        <v>0.16202185316011367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1656607467.6875</v>
      </c>
      <c r="CZ263">
        <v>1606.4649999999999</v>
      </c>
      <c r="DA263">
        <v>1640.79375</v>
      </c>
      <c r="DB263">
        <v>37.040875</v>
      </c>
      <c r="DC263">
        <v>35.583312499999998</v>
      </c>
      <c r="DD263">
        <v>1607.9649999999999</v>
      </c>
      <c r="DE263">
        <v>36.566212499999999</v>
      </c>
      <c r="DF263">
        <v>480.001125</v>
      </c>
      <c r="DG263">
        <v>101.04675</v>
      </c>
      <c r="DH263">
        <v>9.9914087499999998E-2</v>
      </c>
      <c r="DI263">
        <v>33.988799999999998</v>
      </c>
      <c r="DJ263">
        <v>999.9</v>
      </c>
      <c r="DK263">
        <v>33.865387499999997</v>
      </c>
      <c r="DL263">
        <v>0</v>
      </c>
      <c r="DM263">
        <v>0</v>
      </c>
      <c r="DN263">
        <v>4015.5462499999999</v>
      </c>
      <c r="DO263">
        <v>0</v>
      </c>
      <c r="DP263">
        <v>45.167237499999999</v>
      </c>
      <c r="DQ263">
        <v>-34.329300000000003</v>
      </c>
      <c r="DR263">
        <v>1668.2574999999999</v>
      </c>
      <c r="DS263">
        <v>1701.3325</v>
      </c>
      <c r="DT263">
        <v>1.4575425</v>
      </c>
      <c r="DU263">
        <v>1640.79375</v>
      </c>
      <c r="DV263">
        <v>35.583312499999998</v>
      </c>
      <c r="DW263">
        <v>3.7428599999999999</v>
      </c>
      <c r="DX263">
        <v>3.59557875</v>
      </c>
      <c r="DY263">
        <v>27.763625000000001</v>
      </c>
      <c r="DZ263">
        <v>27.077950000000001</v>
      </c>
      <c r="EA263">
        <v>1200.00125</v>
      </c>
      <c r="EB263">
        <v>0.95799624999999999</v>
      </c>
      <c r="EC263">
        <v>4.2003750000000013E-2</v>
      </c>
      <c r="ED263">
        <v>0</v>
      </c>
      <c r="EE263">
        <v>647.25662499999999</v>
      </c>
      <c r="EF263">
        <v>5.0001600000000002</v>
      </c>
      <c r="EG263">
        <v>8659.1775000000016</v>
      </c>
      <c r="EH263">
        <v>9515.1737499999999</v>
      </c>
      <c r="EI263">
        <v>49.327749999999988</v>
      </c>
      <c r="EJ263">
        <v>50.984250000000003</v>
      </c>
      <c r="EK263">
        <v>50.484250000000003</v>
      </c>
      <c r="EL263">
        <v>50.375</v>
      </c>
      <c r="EM263">
        <v>50.992125000000001</v>
      </c>
      <c r="EN263">
        <v>1144.80375</v>
      </c>
      <c r="EO263">
        <v>50.193750000000001</v>
      </c>
      <c r="EP263">
        <v>0</v>
      </c>
      <c r="EQ263">
        <v>12038.20000004768</v>
      </c>
      <c r="ER263">
        <v>0</v>
      </c>
      <c r="ES263">
        <v>647.19161538461537</v>
      </c>
      <c r="ET263">
        <v>1.1217777754629989</v>
      </c>
      <c r="EU263">
        <v>-851.33982946736342</v>
      </c>
      <c r="EV263">
        <v>8743.2642307692313</v>
      </c>
      <c r="EW263">
        <v>15</v>
      </c>
      <c r="EX263">
        <v>1656590095.5</v>
      </c>
      <c r="EY263" t="s">
        <v>416</v>
      </c>
      <c r="EZ263">
        <v>1656590095.5</v>
      </c>
      <c r="FA263">
        <v>1656352397</v>
      </c>
      <c r="FB263">
        <v>2</v>
      </c>
      <c r="FC263">
        <v>-0.995</v>
      </c>
      <c r="FD263">
        <v>0.47499999999999998</v>
      </c>
      <c r="FE263">
        <v>-1.5009999999999999</v>
      </c>
      <c r="FF263">
        <v>0.47499999999999998</v>
      </c>
      <c r="FG263">
        <v>427</v>
      </c>
      <c r="FH263">
        <v>33</v>
      </c>
      <c r="FI263">
        <v>0.32</v>
      </c>
      <c r="FJ263">
        <v>0.2</v>
      </c>
      <c r="FK263">
        <v>-34.036099999999998</v>
      </c>
      <c r="FL263">
        <v>-2.3080908067542052</v>
      </c>
      <c r="FM263">
        <v>0.22923673898395969</v>
      </c>
      <c r="FN263">
        <v>0</v>
      </c>
      <c r="FO263">
        <v>647.1346176470588</v>
      </c>
      <c r="FP263">
        <v>0.90858670747055803</v>
      </c>
      <c r="FQ263">
        <v>0.1754577231978014</v>
      </c>
      <c r="FR263">
        <v>1</v>
      </c>
      <c r="FS263">
        <v>1.34673625</v>
      </c>
      <c r="FT263">
        <v>0.7453545590994356</v>
      </c>
      <c r="FU263">
        <v>7.5511330199099932E-2</v>
      </c>
      <c r="FV263">
        <v>0</v>
      </c>
      <c r="FW263">
        <v>1</v>
      </c>
      <c r="FX263">
        <v>3</v>
      </c>
      <c r="FY263" t="s">
        <v>417</v>
      </c>
      <c r="FZ263">
        <v>2.97397</v>
      </c>
      <c r="GA263">
        <v>2.8637600000000001</v>
      </c>
      <c r="GB263">
        <v>0.24496200000000001</v>
      </c>
      <c r="GC263">
        <v>0.250915</v>
      </c>
      <c r="GD263">
        <v>0.149474</v>
      </c>
      <c r="GE263">
        <v>0.14830399999999999</v>
      </c>
      <c r="GF263">
        <v>26159.5</v>
      </c>
      <c r="GG263">
        <v>22597.9</v>
      </c>
      <c r="GH263">
        <v>30972.6</v>
      </c>
      <c r="GI263">
        <v>28119.1</v>
      </c>
      <c r="GJ263">
        <v>34726.300000000003</v>
      </c>
      <c r="GK263">
        <v>33829.699999999997</v>
      </c>
      <c r="GL263">
        <v>40401.300000000003</v>
      </c>
      <c r="GM263">
        <v>39234.5</v>
      </c>
      <c r="GN263">
        <v>2.0659299999999998</v>
      </c>
      <c r="GO263">
        <v>2.395</v>
      </c>
      <c r="GP263">
        <v>0</v>
      </c>
      <c r="GQ263">
        <v>0.174012</v>
      </c>
      <c r="GR263">
        <v>999.9</v>
      </c>
      <c r="GS263">
        <v>31.0488</v>
      </c>
      <c r="GT263">
        <v>67.099999999999994</v>
      </c>
      <c r="GU263">
        <v>37.299999999999997</v>
      </c>
      <c r="GV263">
        <v>42.564399999999999</v>
      </c>
      <c r="GW263">
        <v>23.921600000000002</v>
      </c>
      <c r="GX263">
        <v>16.418299999999999</v>
      </c>
      <c r="GY263">
        <v>2</v>
      </c>
      <c r="GZ263">
        <v>0.46834100000000001</v>
      </c>
      <c r="HA263">
        <v>0.40494799999999997</v>
      </c>
      <c r="HB263">
        <v>20.212700000000002</v>
      </c>
      <c r="HC263">
        <v>5.21265</v>
      </c>
      <c r="HD263">
        <v>11.968</v>
      </c>
      <c r="HE263">
        <v>4.9912999999999998</v>
      </c>
      <c r="HF263">
        <v>3.2925</v>
      </c>
      <c r="HG263">
        <v>6323</v>
      </c>
      <c r="HH263">
        <v>9999</v>
      </c>
      <c r="HI263">
        <v>9999</v>
      </c>
      <c r="HJ263">
        <v>493.1</v>
      </c>
      <c r="HK263">
        <v>4.9713200000000004</v>
      </c>
      <c r="HL263">
        <v>1.8744099999999999</v>
      </c>
      <c r="HM263">
        <v>1.87073</v>
      </c>
      <c r="HN263">
        <v>1.87036</v>
      </c>
      <c r="HO263">
        <v>1.875</v>
      </c>
      <c r="HP263">
        <v>1.8716699999999999</v>
      </c>
      <c r="HQ263">
        <v>1.8671899999999999</v>
      </c>
      <c r="HR263">
        <v>1.8782000000000001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-1.51</v>
      </c>
      <c r="IG263">
        <v>0.47460000000000002</v>
      </c>
      <c r="IH263">
        <v>-1.5014285714286191</v>
      </c>
      <c r="II263">
        <v>0</v>
      </c>
      <c r="IJ263">
        <v>0</v>
      </c>
      <c r="IK263">
        <v>0</v>
      </c>
      <c r="IL263">
        <v>0.47462380952381272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289.60000000000002</v>
      </c>
      <c r="IU263">
        <v>4251.2</v>
      </c>
      <c r="IV263">
        <v>4.06616</v>
      </c>
      <c r="IW263">
        <v>2.51709</v>
      </c>
      <c r="IX263">
        <v>2.1484399999999999</v>
      </c>
      <c r="IY263">
        <v>2.5964399999999999</v>
      </c>
      <c r="IZ263">
        <v>2.5451700000000002</v>
      </c>
      <c r="JA263">
        <v>2.2924799999999999</v>
      </c>
      <c r="JB263">
        <v>41.222299999999997</v>
      </c>
      <c r="JC263">
        <v>15.5505</v>
      </c>
      <c r="JD263">
        <v>18</v>
      </c>
      <c r="JE263">
        <v>500.18900000000002</v>
      </c>
      <c r="JF263">
        <v>929.66300000000001</v>
      </c>
      <c r="JG263">
        <v>31.000499999999999</v>
      </c>
      <c r="JH263">
        <v>33.56</v>
      </c>
      <c r="JI263">
        <v>30.0001</v>
      </c>
      <c r="JJ263">
        <v>33.375500000000002</v>
      </c>
      <c r="JK263">
        <v>33.297199999999997</v>
      </c>
      <c r="JL263">
        <v>81.469300000000004</v>
      </c>
      <c r="JM263">
        <v>20.372199999999999</v>
      </c>
      <c r="JN263">
        <v>95.545699999999997</v>
      </c>
      <c r="JO263">
        <v>31</v>
      </c>
      <c r="JP263">
        <v>1655.35</v>
      </c>
      <c r="JQ263">
        <v>35.611899999999999</v>
      </c>
      <c r="JR263">
        <v>98.741900000000001</v>
      </c>
      <c r="JS263">
        <v>98.767899999999997</v>
      </c>
    </row>
    <row r="264" spans="1:279" x14ac:dyDescent="0.2">
      <c r="A264">
        <v>249</v>
      </c>
      <c r="B264">
        <v>1656607474</v>
      </c>
      <c r="C264">
        <v>990.5</v>
      </c>
      <c r="D264" t="s">
        <v>918</v>
      </c>
      <c r="E264" t="s">
        <v>919</v>
      </c>
      <c r="F264">
        <v>4</v>
      </c>
      <c r="G264">
        <v>1656607472</v>
      </c>
      <c r="H264">
        <f t="shared" si="150"/>
        <v>1.2009282312372643E-3</v>
      </c>
      <c r="I264">
        <f t="shared" si="151"/>
        <v>1.2009282312372644</v>
      </c>
      <c r="J264">
        <f t="shared" si="152"/>
        <v>14.433982577017341</v>
      </c>
      <c r="K264">
        <f t="shared" si="153"/>
        <v>1613.57</v>
      </c>
      <c r="L264">
        <f t="shared" si="154"/>
        <v>1267.8504605717217</v>
      </c>
      <c r="M264">
        <f t="shared" si="155"/>
        <v>128.23927356017688</v>
      </c>
      <c r="N264">
        <f t="shared" si="156"/>
        <v>163.20776863951698</v>
      </c>
      <c r="O264">
        <f t="shared" si="157"/>
        <v>7.6428187282791812E-2</v>
      </c>
      <c r="P264">
        <f t="shared" si="158"/>
        <v>1.6760728350527123</v>
      </c>
      <c r="Q264">
        <f t="shared" si="159"/>
        <v>7.4543520695268067E-2</v>
      </c>
      <c r="R264">
        <f t="shared" si="160"/>
        <v>4.6755159376675438E-2</v>
      </c>
      <c r="S264">
        <f t="shared" si="161"/>
        <v>194.42874353150458</v>
      </c>
      <c r="T264">
        <f t="shared" si="162"/>
        <v>35.371480920949438</v>
      </c>
      <c r="U264">
        <f t="shared" si="163"/>
        <v>33.862728571428583</v>
      </c>
      <c r="V264">
        <f t="shared" si="164"/>
        <v>5.3022344425908283</v>
      </c>
      <c r="W264">
        <f t="shared" si="165"/>
        <v>70.11947135618594</v>
      </c>
      <c r="X264">
        <f t="shared" si="166"/>
        <v>3.7455948747458629</v>
      </c>
      <c r="Y264">
        <f t="shared" si="167"/>
        <v>5.3417329057136804</v>
      </c>
      <c r="Z264">
        <f t="shared" si="168"/>
        <v>1.5566395678449654</v>
      </c>
      <c r="AA264">
        <f t="shared" si="169"/>
        <v>-52.960934997563356</v>
      </c>
      <c r="AB264">
        <f t="shared" si="170"/>
        <v>12.016647481476918</v>
      </c>
      <c r="AC264">
        <f t="shared" si="171"/>
        <v>1.6569765990086354</v>
      </c>
      <c r="AD264">
        <f t="shared" si="172"/>
        <v>155.14143261442678</v>
      </c>
      <c r="AE264">
        <f t="shared" si="173"/>
        <v>25.63973125416279</v>
      </c>
      <c r="AF264">
        <f t="shared" si="174"/>
        <v>1.2046002892305541</v>
      </c>
      <c r="AG264">
        <f t="shared" si="175"/>
        <v>14.433982577017341</v>
      </c>
      <c r="AH264">
        <v>1706.6864825172961</v>
      </c>
      <c r="AI264">
        <v>1678.279636363636</v>
      </c>
      <c r="AJ264">
        <v>1.7550293081482571</v>
      </c>
      <c r="AK264">
        <v>67.047301081910973</v>
      </c>
      <c r="AL264">
        <f t="shared" si="176"/>
        <v>1.2009282312372644</v>
      </c>
      <c r="AM264">
        <v>35.580414609090901</v>
      </c>
      <c r="AN264">
        <v>37.02780629370632</v>
      </c>
      <c r="AO264">
        <v>-2.9964783933870249E-4</v>
      </c>
      <c r="AP264">
        <v>77.180000000000007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19372.568544734066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1009.5201033841993</v>
      </c>
      <c r="BI264">
        <f t="shared" si="183"/>
        <v>14.433982577017341</v>
      </c>
      <c r="BJ264" t="e">
        <f t="shared" si="184"/>
        <v>#DIV/0!</v>
      </c>
      <c r="BK264">
        <f t="shared" si="185"/>
        <v>1.4297865420045143E-2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1200.017142857143</v>
      </c>
      <c r="CQ264">
        <f t="shared" si="197"/>
        <v>1009.5201033841993</v>
      </c>
      <c r="CR264">
        <f t="shared" si="198"/>
        <v>0.84125473489538172</v>
      </c>
      <c r="CS264">
        <f t="shared" si="199"/>
        <v>0.16202163834808692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1656607472</v>
      </c>
      <c r="CZ264">
        <v>1613.57</v>
      </c>
      <c r="DA264">
        <v>1648.047142857142</v>
      </c>
      <c r="DB264">
        <v>37.031199999999998</v>
      </c>
      <c r="DC264">
        <v>35.581299999999999</v>
      </c>
      <c r="DD264">
        <v>1615.07</v>
      </c>
      <c r="DE264">
        <v>36.556557142857137</v>
      </c>
      <c r="DF264">
        <v>480.03</v>
      </c>
      <c r="DG264">
        <v>101.047</v>
      </c>
      <c r="DH264">
        <v>0.1000023857142857</v>
      </c>
      <c r="DI264">
        <v>33.995714285714293</v>
      </c>
      <c r="DJ264">
        <v>999.89999999999986</v>
      </c>
      <c r="DK264">
        <v>33.862728571428583</v>
      </c>
      <c r="DL264">
        <v>0</v>
      </c>
      <c r="DM264">
        <v>0</v>
      </c>
      <c r="DN264">
        <v>4015.088571428571</v>
      </c>
      <c r="DO264">
        <v>0</v>
      </c>
      <c r="DP264">
        <v>42.861842857142847</v>
      </c>
      <c r="DQ264">
        <v>-34.475914285714289</v>
      </c>
      <c r="DR264">
        <v>1675.6214285714279</v>
      </c>
      <c r="DS264">
        <v>1708.8485714285709</v>
      </c>
      <c r="DT264">
        <v>1.4498957142857141</v>
      </c>
      <c r="DU264">
        <v>1648.047142857142</v>
      </c>
      <c r="DV264">
        <v>35.581299999999999</v>
      </c>
      <c r="DW264">
        <v>3.7418828571428571</v>
      </c>
      <c r="DX264">
        <v>3.595377142857143</v>
      </c>
      <c r="DY264">
        <v>27.759142857142859</v>
      </c>
      <c r="DZ264">
        <v>27.076985714285719</v>
      </c>
      <c r="EA264">
        <v>1200.017142857143</v>
      </c>
      <c r="EB264">
        <v>0.95799857142857137</v>
      </c>
      <c r="EC264">
        <v>4.2001314285714277E-2</v>
      </c>
      <c r="ED264">
        <v>0</v>
      </c>
      <c r="EE264">
        <v>647.51942857142865</v>
      </c>
      <c r="EF264">
        <v>5.0001600000000002</v>
      </c>
      <c r="EG264">
        <v>8559.9428571428562</v>
      </c>
      <c r="EH264">
        <v>9515.3157142857144</v>
      </c>
      <c r="EI264">
        <v>49.348000000000013</v>
      </c>
      <c r="EJ264">
        <v>50.982000000000014</v>
      </c>
      <c r="EK264">
        <v>50.464000000000013</v>
      </c>
      <c r="EL264">
        <v>50.375</v>
      </c>
      <c r="EM264">
        <v>50.982000000000014</v>
      </c>
      <c r="EN264">
        <v>1144.8242857142859</v>
      </c>
      <c r="EO264">
        <v>50.19</v>
      </c>
      <c r="EP264">
        <v>0</v>
      </c>
      <c r="EQ264">
        <v>12042.399999856951</v>
      </c>
      <c r="ER264">
        <v>0</v>
      </c>
      <c r="ES264">
        <v>647.32976000000008</v>
      </c>
      <c r="ET264">
        <v>1.736846153258307</v>
      </c>
      <c r="EU264">
        <v>-1196.174617205294</v>
      </c>
      <c r="EV264">
        <v>8668.5644000000011</v>
      </c>
      <c r="EW264">
        <v>15</v>
      </c>
      <c r="EX264">
        <v>1656590095.5</v>
      </c>
      <c r="EY264" t="s">
        <v>416</v>
      </c>
      <c r="EZ264">
        <v>1656590095.5</v>
      </c>
      <c r="FA264">
        <v>1656352397</v>
      </c>
      <c r="FB264">
        <v>2</v>
      </c>
      <c r="FC264">
        <v>-0.995</v>
      </c>
      <c r="FD264">
        <v>0.47499999999999998</v>
      </c>
      <c r="FE264">
        <v>-1.5009999999999999</v>
      </c>
      <c r="FF264">
        <v>0.47499999999999998</v>
      </c>
      <c r="FG264">
        <v>427</v>
      </c>
      <c r="FH264">
        <v>33</v>
      </c>
      <c r="FI264">
        <v>0.32</v>
      </c>
      <c r="FJ264">
        <v>0.2</v>
      </c>
      <c r="FK264">
        <v>-34.178442500000003</v>
      </c>
      <c r="FL264">
        <v>-2.3376799249530609</v>
      </c>
      <c r="FM264">
        <v>0.23188689364375481</v>
      </c>
      <c r="FN264">
        <v>0</v>
      </c>
      <c r="FO264">
        <v>647.22755882352931</v>
      </c>
      <c r="FP264">
        <v>1.297524825911941</v>
      </c>
      <c r="FQ264">
        <v>0.18351794128936641</v>
      </c>
      <c r="FR264">
        <v>0</v>
      </c>
      <c r="FS264">
        <v>1.3837632499999999</v>
      </c>
      <c r="FT264">
        <v>0.69944093808630281</v>
      </c>
      <c r="FU264">
        <v>7.2546305501641511E-2</v>
      </c>
      <c r="FV264">
        <v>0</v>
      </c>
      <c r="FW264">
        <v>0</v>
      </c>
      <c r="FX264">
        <v>3</v>
      </c>
      <c r="FY264" t="s">
        <v>425</v>
      </c>
      <c r="FZ264">
        <v>2.9745900000000001</v>
      </c>
      <c r="GA264">
        <v>2.8639000000000001</v>
      </c>
      <c r="GB264">
        <v>0.24557100000000001</v>
      </c>
      <c r="GC264">
        <v>0.25151499999999999</v>
      </c>
      <c r="GD264">
        <v>0.14944099999999999</v>
      </c>
      <c r="GE264">
        <v>0.14830599999999999</v>
      </c>
      <c r="GF264">
        <v>26138.5</v>
      </c>
      <c r="GG264">
        <v>22580.1</v>
      </c>
      <c r="GH264">
        <v>30972.799999999999</v>
      </c>
      <c r="GI264">
        <v>28119.599999999999</v>
      </c>
      <c r="GJ264">
        <v>34728.300000000003</v>
      </c>
      <c r="GK264">
        <v>33830.199999999997</v>
      </c>
      <c r="GL264">
        <v>40402</v>
      </c>
      <c r="GM264">
        <v>39235.1</v>
      </c>
      <c r="GN264">
        <v>2.0662799999999999</v>
      </c>
      <c r="GO264">
        <v>2.3950200000000001</v>
      </c>
      <c r="GP264">
        <v>0</v>
      </c>
      <c r="GQ264">
        <v>0.17313999999999999</v>
      </c>
      <c r="GR264">
        <v>999.9</v>
      </c>
      <c r="GS264">
        <v>31.055599999999998</v>
      </c>
      <c r="GT264">
        <v>67.099999999999994</v>
      </c>
      <c r="GU264">
        <v>37.299999999999997</v>
      </c>
      <c r="GV264">
        <v>42.5595</v>
      </c>
      <c r="GW264">
        <v>23.851600000000001</v>
      </c>
      <c r="GX264">
        <v>16.225999999999999</v>
      </c>
      <c r="GY264">
        <v>2</v>
      </c>
      <c r="GZ264">
        <v>0.46849099999999999</v>
      </c>
      <c r="HA264">
        <v>0.40462999999999999</v>
      </c>
      <c r="HB264">
        <v>20.212700000000002</v>
      </c>
      <c r="HC264">
        <v>5.2122000000000002</v>
      </c>
      <c r="HD264">
        <v>11.9682</v>
      </c>
      <c r="HE264">
        <v>4.9917499999999997</v>
      </c>
      <c r="HF264">
        <v>3.2925</v>
      </c>
      <c r="HG264">
        <v>6323</v>
      </c>
      <c r="HH264">
        <v>9999</v>
      </c>
      <c r="HI264">
        <v>9999</v>
      </c>
      <c r="HJ264">
        <v>493.1</v>
      </c>
      <c r="HK264">
        <v>4.9713599999999998</v>
      </c>
      <c r="HL264">
        <v>1.8744000000000001</v>
      </c>
      <c r="HM264">
        <v>1.87073</v>
      </c>
      <c r="HN264">
        <v>1.87032</v>
      </c>
      <c r="HO264">
        <v>1.875</v>
      </c>
      <c r="HP264">
        <v>1.87168</v>
      </c>
      <c r="HQ264">
        <v>1.86721</v>
      </c>
      <c r="HR264">
        <v>1.8782000000000001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-1.5</v>
      </c>
      <c r="IG264">
        <v>0.47460000000000002</v>
      </c>
      <c r="IH264">
        <v>-1.5014285714286191</v>
      </c>
      <c r="II264">
        <v>0</v>
      </c>
      <c r="IJ264">
        <v>0</v>
      </c>
      <c r="IK264">
        <v>0</v>
      </c>
      <c r="IL264">
        <v>0.47462380952381272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289.60000000000002</v>
      </c>
      <c r="IU264">
        <v>4251.3</v>
      </c>
      <c r="IV264">
        <v>4.0795899999999996</v>
      </c>
      <c r="IW264">
        <v>2.5268600000000001</v>
      </c>
      <c r="IX264">
        <v>2.1484399999999999</v>
      </c>
      <c r="IY264">
        <v>2.5964399999999999</v>
      </c>
      <c r="IZ264">
        <v>2.5451700000000002</v>
      </c>
      <c r="JA264">
        <v>2.2583000000000002</v>
      </c>
      <c r="JB264">
        <v>41.196399999999997</v>
      </c>
      <c r="JC264">
        <v>15.532999999999999</v>
      </c>
      <c r="JD264">
        <v>18</v>
      </c>
      <c r="JE264">
        <v>500.40899999999999</v>
      </c>
      <c r="JF264">
        <v>929.69299999999998</v>
      </c>
      <c r="JG264">
        <v>31.0002</v>
      </c>
      <c r="JH264">
        <v>33.56</v>
      </c>
      <c r="JI264">
        <v>30.0001</v>
      </c>
      <c r="JJ264">
        <v>33.375500000000002</v>
      </c>
      <c r="JK264">
        <v>33.297199999999997</v>
      </c>
      <c r="JL264">
        <v>81.736000000000004</v>
      </c>
      <c r="JM264">
        <v>20.372199999999999</v>
      </c>
      <c r="JN264">
        <v>95.545699999999997</v>
      </c>
      <c r="JO264">
        <v>31</v>
      </c>
      <c r="JP264">
        <v>1662.04</v>
      </c>
      <c r="JQ264">
        <v>35.618400000000001</v>
      </c>
      <c r="JR264">
        <v>98.743200000000002</v>
      </c>
      <c r="JS264">
        <v>98.769599999999997</v>
      </c>
    </row>
    <row r="265" spans="1:279" x14ac:dyDescent="0.2">
      <c r="A265">
        <v>250</v>
      </c>
      <c r="B265">
        <v>1656607478</v>
      </c>
      <c r="C265">
        <v>994.5</v>
      </c>
      <c r="D265" t="s">
        <v>920</v>
      </c>
      <c r="E265" t="s">
        <v>921</v>
      </c>
      <c r="F265">
        <v>4</v>
      </c>
      <c r="G265">
        <v>1656607475.6875</v>
      </c>
      <c r="H265">
        <f t="shared" si="150"/>
        <v>1.1845428607013258E-3</v>
      </c>
      <c r="I265">
        <f t="shared" si="151"/>
        <v>1.1845428607013258</v>
      </c>
      <c r="J265">
        <f t="shared" si="152"/>
        <v>14.476394427824568</v>
      </c>
      <c r="K265">
        <f t="shared" si="153"/>
        <v>1619.8062500000001</v>
      </c>
      <c r="L265">
        <f t="shared" si="154"/>
        <v>1268.1793953173942</v>
      </c>
      <c r="M265">
        <f t="shared" si="155"/>
        <v>128.27068246421979</v>
      </c>
      <c r="N265">
        <f t="shared" si="156"/>
        <v>163.83616853773904</v>
      </c>
      <c r="O265">
        <f t="shared" si="157"/>
        <v>7.5231301989087701E-2</v>
      </c>
      <c r="P265">
        <f t="shared" si="158"/>
        <v>1.6691059935056933</v>
      </c>
      <c r="Q265">
        <f t="shared" si="159"/>
        <v>7.3397016972380283E-2</v>
      </c>
      <c r="R265">
        <f t="shared" si="160"/>
        <v>4.6034213829941592E-2</v>
      </c>
      <c r="S265">
        <f t="shared" si="161"/>
        <v>194.42546291644248</v>
      </c>
      <c r="T265">
        <f t="shared" si="162"/>
        <v>35.38395551557123</v>
      </c>
      <c r="U265">
        <f t="shared" si="163"/>
        <v>33.867275000000006</v>
      </c>
      <c r="V265">
        <f t="shared" si="164"/>
        <v>5.3035805849686177</v>
      </c>
      <c r="W265">
        <f t="shared" si="165"/>
        <v>70.092113923973827</v>
      </c>
      <c r="X265">
        <f t="shared" si="166"/>
        <v>3.7442192943774595</v>
      </c>
      <c r="Y265">
        <f t="shared" si="167"/>
        <v>5.3418552883690564</v>
      </c>
      <c r="Z265">
        <f t="shared" si="168"/>
        <v>1.5593612905911582</v>
      </c>
      <c r="AA265">
        <f t="shared" si="169"/>
        <v>-52.238340156928466</v>
      </c>
      <c r="AB265">
        <f t="shared" si="170"/>
        <v>11.594546933173454</v>
      </c>
      <c r="AC265">
        <f t="shared" si="171"/>
        <v>1.6054852784416092</v>
      </c>
      <c r="AD265">
        <f t="shared" si="172"/>
        <v>155.38715497112909</v>
      </c>
      <c r="AE265">
        <f t="shared" si="173"/>
        <v>25.479609149210329</v>
      </c>
      <c r="AF265">
        <f t="shared" si="174"/>
        <v>1.1936952603051092</v>
      </c>
      <c r="AG265">
        <f t="shared" si="175"/>
        <v>14.476394427824568</v>
      </c>
      <c r="AH265">
        <v>1713.487127510286</v>
      </c>
      <c r="AI265">
        <v>1685.188727272727</v>
      </c>
      <c r="AJ265">
        <v>1.7252011660859969</v>
      </c>
      <c r="AK265">
        <v>67.047301081910973</v>
      </c>
      <c r="AL265">
        <f t="shared" si="176"/>
        <v>1.1845428607013258</v>
      </c>
      <c r="AM265">
        <v>35.582013909090911</v>
      </c>
      <c r="AN265">
        <v>37.010910489510501</v>
      </c>
      <c r="AO265">
        <v>-4.7588866035660159E-4</v>
      </c>
      <c r="AP265">
        <v>77.180000000000007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19204.429043195225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1009.5035279359805</v>
      </c>
      <c r="BI265">
        <f t="shared" si="183"/>
        <v>14.476394427824568</v>
      </c>
      <c r="BJ265" t="e">
        <f t="shared" si="184"/>
        <v>#DIV/0!</v>
      </c>
      <c r="BK265">
        <f t="shared" si="185"/>
        <v>1.4340112765552034E-2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1199.9974999999999</v>
      </c>
      <c r="CQ265">
        <f t="shared" si="197"/>
        <v>1009.5035279359805</v>
      </c>
      <c r="CR265">
        <f t="shared" si="198"/>
        <v>0.84125469256059326</v>
      </c>
      <c r="CS265">
        <f t="shared" si="199"/>
        <v>0.16202155664194509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1656607475.6875</v>
      </c>
      <c r="CZ265">
        <v>1619.8062500000001</v>
      </c>
      <c r="DA265">
        <v>1654.0725</v>
      </c>
      <c r="DB265">
        <v>37.018137500000002</v>
      </c>
      <c r="DC265">
        <v>35.581262500000008</v>
      </c>
      <c r="DD265">
        <v>1621.3074999999999</v>
      </c>
      <c r="DE265">
        <v>36.543525000000002</v>
      </c>
      <c r="DF265">
        <v>480.00287500000002</v>
      </c>
      <c r="DG265">
        <v>101.0455</v>
      </c>
      <c r="DH265">
        <v>0.10003425000000001</v>
      </c>
      <c r="DI265">
        <v>33.996124999999999</v>
      </c>
      <c r="DJ265">
        <v>999.9</v>
      </c>
      <c r="DK265">
        <v>33.867275000000006</v>
      </c>
      <c r="DL265">
        <v>0</v>
      </c>
      <c r="DM265">
        <v>0</v>
      </c>
      <c r="DN265">
        <v>3987.1875</v>
      </c>
      <c r="DO265">
        <v>0</v>
      </c>
      <c r="DP265">
        <v>40.738574999999997</v>
      </c>
      <c r="DQ265">
        <v>-34.266712499999997</v>
      </c>
      <c r="DR265">
        <v>1682.07375</v>
      </c>
      <c r="DS265">
        <v>1715.1</v>
      </c>
      <c r="DT265">
        <v>1.436855</v>
      </c>
      <c r="DU265">
        <v>1654.0725</v>
      </c>
      <c r="DV265">
        <v>35.581262500000008</v>
      </c>
      <c r="DW265">
        <v>3.7405124999999999</v>
      </c>
      <c r="DX265">
        <v>3.5953249999999999</v>
      </c>
      <c r="DY265">
        <v>27.7528875</v>
      </c>
      <c r="DZ265">
        <v>27.076725</v>
      </c>
      <c r="EA265">
        <v>1199.9974999999999</v>
      </c>
      <c r="EB265">
        <v>0.95800212500000004</v>
      </c>
      <c r="EC265">
        <v>4.1997937499999999E-2</v>
      </c>
      <c r="ED265">
        <v>0</v>
      </c>
      <c r="EE265">
        <v>647.4085</v>
      </c>
      <c r="EF265">
        <v>5.0001600000000002</v>
      </c>
      <c r="EG265">
        <v>8525.1262500000012</v>
      </c>
      <c r="EH265">
        <v>9515.1525000000001</v>
      </c>
      <c r="EI265">
        <v>49.335625</v>
      </c>
      <c r="EJ265">
        <v>50.984250000000003</v>
      </c>
      <c r="EK265">
        <v>50.492125000000001</v>
      </c>
      <c r="EL265">
        <v>50.390500000000003</v>
      </c>
      <c r="EM265">
        <v>50.976374999999997</v>
      </c>
      <c r="EN265">
        <v>1144.8074999999999</v>
      </c>
      <c r="EO265">
        <v>50.1875</v>
      </c>
      <c r="EP265">
        <v>0</v>
      </c>
      <c r="EQ265">
        <v>12046</v>
      </c>
      <c r="ER265">
        <v>0</v>
      </c>
      <c r="ES265">
        <v>647.40056000000004</v>
      </c>
      <c r="ET265">
        <v>0.97707691299603128</v>
      </c>
      <c r="EU265">
        <v>-1070.343076841654</v>
      </c>
      <c r="EV265">
        <v>8608.7067999999999</v>
      </c>
      <c r="EW265">
        <v>15</v>
      </c>
      <c r="EX265">
        <v>1656590095.5</v>
      </c>
      <c r="EY265" t="s">
        <v>416</v>
      </c>
      <c r="EZ265">
        <v>1656590095.5</v>
      </c>
      <c r="FA265">
        <v>1656352397</v>
      </c>
      <c r="FB265">
        <v>2</v>
      </c>
      <c r="FC265">
        <v>-0.995</v>
      </c>
      <c r="FD265">
        <v>0.47499999999999998</v>
      </c>
      <c r="FE265">
        <v>-1.5009999999999999</v>
      </c>
      <c r="FF265">
        <v>0.47499999999999998</v>
      </c>
      <c r="FG265">
        <v>427</v>
      </c>
      <c r="FH265">
        <v>33</v>
      </c>
      <c r="FI265">
        <v>0.32</v>
      </c>
      <c r="FJ265">
        <v>0.2</v>
      </c>
      <c r="FK265">
        <v>-34.250865853658539</v>
      </c>
      <c r="FL265">
        <v>-1.297045296167207</v>
      </c>
      <c r="FM265">
        <v>0.16888353269195691</v>
      </c>
      <c r="FN265">
        <v>0</v>
      </c>
      <c r="FO265">
        <v>647.31073529411765</v>
      </c>
      <c r="FP265">
        <v>1.645974023569728</v>
      </c>
      <c r="FQ265">
        <v>0.23156263398961771</v>
      </c>
      <c r="FR265">
        <v>0</v>
      </c>
      <c r="FS265">
        <v>1.407428536585366</v>
      </c>
      <c r="FT265">
        <v>0.49826341463414597</v>
      </c>
      <c r="FU265">
        <v>6.0927758684742567E-2</v>
      </c>
      <c r="FV265">
        <v>0</v>
      </c>
      <c r="FW265">
        <v>0</v>
      </c>
      <c r="FX265">
        <v>3</v>
      </c>
      <c r="FY265" t="s">
        <v>425</v>
      </c>
      <c r="FZ265">
        <v>2.9742899999999999</v>
      </c>
      <c r="GA265">
        <v>2.8637299999999999</v>
      </c>
      <c r="GB265">
        <v>0.246174</v>
      </c>
      <c r="GC265">
        <v>0.252114</v>
      </c>
      <c r="GD265">
        <v>0.149399</v>
      </c>
      <c r="GE265">
        <v>0.14829600000000001</v>
      </c>
      <c r="GF265">
        <v>26117.7</v>
      </c>
      <c r="GG265">
        <v>22561.9</v>
      </c>
      <c r="GH265">
        <v>30973</v>
      </c>
      <c r="GI265">
        <v>28119.599999999999</v>
      </c>
      <c r="GJ265">
        <v>34730.1</v>
      </c>
      <c r="GK265">
        <v>33830.9</v>
      </c>
      <c r="GL265">
        <v>40402.1</v>
      </c>
      <c r="GM265">
        <v>39235.4</v>
      </c>
      <c r="GN265">
        <v>2.0661700000000001</v>
      </c>
      <c r="GO265">
        <v>2.3942199999999998</v>
      </c>
      <c r="GP265">
        <v>0</v>
      </c>
      <c r="GQ265">
        <v>0.17341599999999999</v>
      </c>
      <c r="GR265">
        <v>999.9</v>
      </c>
      <c r="GS265">
        <v>31.0623</v>
      </c>
      <c r="GT265">
        <v>67.099999999999994</v>
      </c>
      <c r="GU265">
        <v>37.299999999999997</v>
      </c>
      <c r="GV265">
        <v>42.558100000000003</v>
      </c>
      <c r="GW265">
        <v>23.9316</v>
      </c>
      <c r="GX265">
        <v>16.113800000000001</v>
      </c>
      <c r="GY265">
        <v>2</v>
      </c>
      <c r="GZ265">
        <v>0.46854200000000001</v>
      </c>
      <c r="HA265">
        <v>0.40249499999999999</v>
      </c>
      <c r="HB265">
        <v>20.213100000000001</v>
      </c>
      <c r="HC265">
        <v>5.2127999999999997</v>
      </c>
      <c r="HD265">
        <v>11.968299999999999</v>
      </c>
      <c r="HE265">
        <v>4.9917999999999996</v>
      </c>
      <c r="HF265">
        <v>3.2926500000000001</v>
      </c>
      <c r="HG265">
        <v>6323.3</v>
      </c>
      <c r="HH265">
        <v>9999</v>
      </c>
      <c r="HI265">
        <v>9999</v>
      </c>
      <c r="HJ265">
        <v>493.1</v>
      </c>
      <c r="HK265">
        <v>4.9713599999999998</v>
      </c>
      <c r="HL265">
        <v>1.8744000000000001</v>
      </c>
      <c r="HM265">
        <v>1.87073</v>
      </c>
      <c r="HN265">
        <v>1.87033</v>
      </c>
      <c r="HO265">
        <v>1.875</v>
      </c>
      <c r="HP265">
        <v>1.8716600000000001</v>
      </c>
      <c r="HQ265">
        <v>1.86717</v>
      </c>
      <c r="HR265">
        <v>1.8782000000000001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-1.5</v>
      </c>
      <c r="IG265">
        <v>0.47460000000000002</v>
      </c>
      <c r="IH265">
        <v>-1.5014285714286191</v>
      </c>
      <c r="II265">
        <v>0</v>
      </c>
      <c r="IJ265">
        <v>0</v>
      </c>
      <c r="IK265">
        <v>0</v>
      </c>
      <c r="IL265">
        <v>0.47462380952381272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289.7</v>
      </c>
      <c r="IU265">
        <v>4251.3999999999996</v>
      </c>
      <c r="IV265">
        <v>4.0930200000000001</v>
      </c>
      <c r="IW265">
        <v>2.51831</v>
      </c>
      <c r="IX265">
        <v>2.1484399999999999</v>
      </c>
      <c r="IY265">
        <v>2.5976599999999999</v>
      </c>
      <c r="IZ265">
        <v>2.5451700000000002</v>
      </c>
      <c r="JA265">
        <v>2.2888199999999999</v>
      </c>
      <c r="JB265">
        <v>41.196399999999997</v>
      </c>
      <c r="JC265">
        <v>15.541700000000001</v>
      </c>
      <c r="JD265">
        <v>18</v>
      </c>
      <c r="JE265">
        <v>500.363</v>
      </c>
      <c r="JF265">
        <v>928.73699999999997</v>
      </c>
      <c r="JG265">
        <v>30.999700000000001</v>
      </c>
      <c r="JH265">
        <v>33.56</v>
      </c>
      <c r="JI265">
        <v>30.0002</v>
      </c>
      <c r="JJ265">
        <v>33.377800000000001</v>
      </c>
      <c r="JK265">
        <v>33.297199999999997</v>
      </c>
      <c r="JL265">
        <v>81.997500000000002</v>
      </c>
      <c r="JM265">
        <v>20.372199999999999</v>
      </c>
      <c r="JN265">
        <v>95.545699999999997</v>
      </c>
      <c r="JO265">
        <v>31</v>
      </c>
      <c r="JP265">
        <v>1668.77</v>
      </c>
      <c r="JQ265">
        <v>35.618400000000001</v>
      </c>
      <c r="JR265">
        <v>98.743700000000004</v>
      </c>
      <c r="JS265">
        <v>98.77</v>
      </c>
    </row>
    <row r="266" spans="1:279" x14ac:dyDescent="0.2">
      <c r="A266">
        <v>251</v>
      </c>
      <c r="B266">
        <v>1656607482</v>
      </c>
      <c r="C266">
        <v>998.5</v>
      </c>
      <c r="D266" t="s">
        <v>922</v>
      </c>
      <c r="E266" t="s">
        <v>923</v>
      </c>
      <c r="F266">
        <v>4</v>
      </c>
      <c r="G266">
        <v>1656607480</v>
      </c>
      <c r="H266">
        <f t="shared" si="150"/>
        <v>1.1794655951644457E-3</v>
      </c>
      <c r="I266">
        <f t="shared" si="151"/>
        <v>1.1794655951644457</v>
      </c>
      <c r="J266">
        <f t="shared" si="152"/>
        <v>14.600151575995014</v>
      </c>
      <c r="K266">
        <f t="shared" si="153"/>
        <v>1626.937142857143</v>
      </c>
      <c r="L266">
        <f t="shared" si="154"/>
        <v>1270.2253701293109</v>
      </c>
      <c r="M266">
        <f t="shared" si="155"/>
        <v>128.47735944553702</v>
      </c>
      <c r="N266">
        <f t="shared" si="156"/>
        <v>164.5570880676656</v>
      </c>
      <c r="O266">
        <f t="shared" si="157"/>
        <v>7.4709945801110511E-2</v>
      </c>
      <c r="P266">
        <f t="shared" si="158"/>
        <v>1.6651285465533434</v>
      </c>
      <c r="Q266">
        <f t="shared" si="159"/>
        <v>7.2896457959943872E-2</v>
      </c>
      <c r="R266">
        <f t="shared" si="160"/>
        <v>4.5719554488245766E-2</v>
      </c>
      <c r="S266">
        <f t="shared" si="161"/>
        <v>194.43717953121688</v>
      </c>
      <c r="T266">
        <f t="shared" si="162"/>
        <v>35.386464754917398</v>
      </c>
      <c r="U266">
        <f t="shared" si="163"/>
        <v>33.876271428571428</v>
      </c>
      <c r="V266">
        <f t="shared" si="164"/>
        <v>5.3062451943800699</v>
      </c>
      <c r="W266">
        <f t="shared" si="165"/>
        <v>70.078393606073149</v>
      </c>
      <c r="X266">
        <f t="shared" si="166"/>
        <v>3.7429203653523127</v>
      </c>
      <c r="Y266">
        <f t="shared" si="167"/>
        <v>5.3410476079005651</v>
      </c>
      <c r="Z266">
        <f t="shared" si="168"/>
        <v>1.5633248290277573</v>
      </c>
      <c r="AA266">
        <f t="shared" si="169"/>
        <v>-52.014432746752057</v>
      </c>
      <c r="AB266">
        <f t="shared" si="170"/>
        <v>10.515962337923439</v>
      </c>
      <c r="AC266">
        <f t="shared" si="171"/>
        <v>1.4596578079725484</v>
      </c>
      <c r="AD266">
        <f t="shared" si="172"/>
        <v>154.39836693036082</v>
      </c>
      <c r="AE266">
        <f t="shared" si="173"/>
        <v>25.678232159327035</v>
      </c>
      <c r="AF266">
        <f t="shared" si="174"/>
        <v>1.1847603003068137</v>
      </c>
      <c r="AG266">
        <f t="shared" si="175"/>
        <v>14.600151575995014</v>
      </c>
      <c r="AH266">
        <v>1720.460408950808</v>
      </c>
      <c r="AI266">
        <v>1692.0383636363631</v>
      </c>
      <c r="AJ266">
        <v>1.7187373422443299</v>
      </c>
      <c r="AK266">
        <v>67.047301081910973</v>
      </c>
      <c r="AL266">
        <f t="shared" si="176"/>
        <v>1.1794655951644457</v>
      </c>
      <c r="AM266">
        <v>35.580290634825182</v>
      </c>
      <c r="AN266">
        <v>37.001586713286741</v>
      </c>
      <c r="AO266">
        <v>-2.4802220002151588E-4</v>
      </c>
      <c r="AP266">
        <v>77.180000000000007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19108.62531895133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1009.5645033840502</v>
      </c>
      <c r="BI266">
        <f t="shared" si="183"/>
        <v>14.600151575995014</v>
      </c>
      <c r="BJ266" t="e">
        <f t="shared" si="184"/>
        <v>#DIV/0!</v>
      </c>
      <c r="BK266">
        <f t="shared" si="185"/>
        <v>1.4461831341192614E-2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1200.07</v>
      </c>
      <c r="CQ266">
        <f t="shared" si="197"/>
        <v>1009.5645033840502</v>
      </c>
      <c r="CR266">
        <f t="shared" si="198"/>
        <v>0.8412546796303968</v>
      </c>
      <c r="CS266">
        <f t="shared" si="199"/>
        <v>0.16202153168666569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1656607480</v>
      </c>
      <c r="CZ266">
        <v>1626.937142857143</v>
      </c>
      <c r="DA266">
        <v>1661.4428571428571</v>
      </c>
      <c r="DB266">
        <v>37.005371428571429</v>
      </c>
      <c r="DC266">
        <v>35.579285714285717</v>
      </c>
      <c r="DD266">
        <v>1628.4385714285711</v>
      </c>
      <c r="DE266">
        <v>36.530742857142847</v>
      </c>
      <c r="DF266">
        <v>480.02071428571429</v>
      </c>
      <c r="DG266">
        <v>101.0452857142857</v>
      </c>
      <c r="DH266">
        <v>0.1000405142857143</v>
      </c>
      <c r="DI266">
        <v>33.993414285714287</v>
      </c>
      <c r="DJ266">
        <v>999.89999999999986</v>
      </c>
      <c r="DK266">
        <v>33.876271428571428</v>
      </c>
      <c r="DL266">
        <v>0</v>
      </c>
      <c r="DM266">
        <v>0</v>
      </c>
      <c r="DN266">
        <v>3971.25</v>
      </c>
      <c r="DO266">
        <v>0</v>
      </c>
      <c r="DP266">
        <v>40.096771428571437</v>
      </c>
      <c r="DQ266">
        <v>-34.505314285714277</v>
      </c>
      <c r="DR266">
        <v>1689.457142857143</v>
      </c>
      <c r="DS266">
        <v>1722.738571428572</v>
      </c>
      <c r="DT266">
        <v>1.4260699999999999</v>
      </c>
      <c r="DU266">
        <v>1661.4428571428571</v>
      </c>
      <c r="DV266">
        <v>35.579285714285717</v>
      </c>
      <c r="DW266">
        <v>3.7392214285714291</v>
      </c>
      <c r="DX266">
        <v>3.5951214285714279</v>
      </c>
      <c r="DY266">
        <v>27.746957142857141</v>
      </c>
      <c r="DZ266">
        <v>27.075785714285718</v>
      </c>
      <c r="EA266">
        <v>1200.07</v>
      </c>
      <c r="EB266">
        <v>0.95800314285714272</v>
      </c>
      <c r="EC266">
        <v>4.1996971428571429E-2</v>
      </c>
      <c r="ED266">
        <v>0</v>
      </c>
      <c r="EE266">
        <v>647.56771428571426</v>
      </c>
      <c r="EF266">
        <v>5.0001600000000002</v>
      </c>
      <c r="EG266">
        <v>8481.795714285714</v>
      </c>
      <c r="EH266">
        <v>9515.721428571429</v>
      </c>
      <c r="EI266">
        <v>49.366</v>
      </c>
      <c r="EJ266">
        <v>51</v>
      </c>
      <c r="EK266">
        <v>50.472999999999999</v>
      </c>
      <c r="EL266">
        <v>50.410428571428568</v>
      </c>
      <c r="EM266">
        <v>51</v>
      </c>
      <c r="EN266">
        <v>1144.8771428571431</v>
      </c>
      <c r="EO266">
        <v>50.19</v>
      </c>
      <c r="EP266">
        <v>0</v>
      </c>
      <c r="EQ266">
        <v>12050.20000004768</v>
      </c>
      <c r="ER266">
        <v>0</v>
      </c>
      <c r="ES266">
        <v>647.45234615384629</v>
      </c>
      <c r="ET266">
        <v>0.83805126862644175</v>
      </c>
      <c r="EU266">
        <v>-785.68512775293777</v>
      </c>
      <c r="EV266">
        <v>8547.5865384615372</v>
      </c>
      <c r="EW266">
        <v>15</v>
      </c>
      <c r="EX266">
        <v>1656590095.5</v>
      </c>
      <c r="EY266" t="s">
        <v>416</v>
      </c>
      <c r="EZ266">
        <v>1656590095.5</v>
      </c>
      <c r="FA266">
        <v>1656352397</v>
      </c>
      <c r="FB266">
        <v>2</v>
      </c>
      <c r="FC266">
        <v>-0.995</v>
      </c>
      <c r="FD266">
        <v>0.47499999999999998</v>
      </c>
      <c r="FE266">
        <v>-1.5009999999999999</v>
      </c>
      <c r="FF266">
        <v>0.47499999999999998</v>
      </c>
      <c r="FG266">
        <v>427</v>
      </c>
      <c r="FH266">
        <v>33</v>
      </c>
      <c r="FI266">
        <v>0.32</v>
      </c>
      <c r="FJ266">
        <v>0.2</v>
      </c>
      <c r="FK266">
        <v>-34.348550000000003</v>
      </c>
      <c r="FL266">
        <v>-0.55867767354589881</v>
      </c>
      <c r="FM266">
        <v>0.113711844150027</v>
      </c>
      <c r="FN266">
        <v>0</v>
      </c>
      <c r="FO266">
        <v>647.38779411764699</v>
      </c>
      <c r="FP266">
        <v>1.4260504172577999</v>
      </c>
      <c r="FQ266">
        <v>0.2261843053029951</v>
      </c>
      <c r="FR266">
        <v>0</v>
      </c>
      <c r="FS266">
        <v>1.4367222500000001</v>
      </c>
      <c r="FT266">
        <v>4.0262026266411052E-2</v>
      </c>
      <c r="FU266">
        <v>2.444479796270568E-2</v>
      </c>
      <c r="FV266">
        <v>1</v>
      </c>
      <c r="FW266">
        <v>1</v>
      </c>
      <c r="FX266">
        <v>3</v>
      </c>
      <c r="FY266" t="s">
        <v>417</v>
      </c>
      <c r="FZ266">
        <v>2.97424</v>
      </c>
      <c r="GA266">
        <v>2.8637299999999999</v>
      </c>
      <c r="GB266">
        <v>0.246778</v>
      </c>
      <c r="GC266">
        <v>0.25273499999999999</v>
      </c>
      <c r="GD266">
        <v>0.149371</v>
      </c>
      <c r="GE266">
        <v>0.148289</v>
      </c>
      <c r="GF266">
        <v>26095.7</v>
      </c>
      <c r="GG266">
        <v>22543.599999999999</v>
      </c>
      <c r="GH266">
        <v>30971.9</v>
      </c>
      <c r="GI266">
        <v>28120.2</v>
      </c>
      <c r="GJ266">
        <v>34729.800000000003</v>
      </c>
      <c r="GK266">
        <v>33831.599999999999</v>
      </c>
      <c r="GL266">
        <v>40400.300000000003</v>
      </c>
      <c r="GM266">
        <v>39235.9</v>
      </c>
      <c r="GN266">
        <v>2.0662799999999999</v>
      </c>
      <c r="GO266">
        <v>2.3942999999999999</v>
      </c>
      <c r="GP266">
        <v>0</v>
      </c>
      <c r="GQ266">
        <v>0.17325599999999999</v>
      </c>
      <c r="GR266">
        <v>999.9</v>
      </c>
      <c r="GS266">
        <v>31.0684</v>
      </c>
      <c r="GT266">
        <v>67.099999999999994</v>
      </c>
      <c r="GU266">
        <v>37.299999999999997</v>
      </c>
      <c r="GV266">
        <v>42.558399999999999</v>
      </c>
      <c r="GW266">
        <v>23.951599999999999</v>
      </c>
      <c r="GX266">
        <v>16.386199999999999</v>
      </c>
      <c r="GY266">
        <v>2</v>
      </c>
      <c r="GZ266">
        <v>0.46860299999999999</v>
      </c>
      <c r="HA266">
        <v>0.39963500000000002</v>
      </c>
      <c r="HB266">
        <v>20.213000000000001</v>
      </c>
      <c r="HC266">
        <v>5.2127999999999997</v>
      </c>
      <c r="HD266">
        <v>11.968299999999999</v>
      </c>
      <c r="HE266">
        <v>4.9915000000000003</v>
      </c>
      <c r="HF266">
        <v>3.2924500000000001</v>
      </c>
      <c r="HG266">
        <v>6323.3</v>
      </c>
      <c r="HH266">
        <v>9999</v>
      </c>
      <c r="HI266">
        <v>9999</v>
      </c>
      <c r="HJ266">
        <v>493.1</v>
      </c>
      <c r="HK266">
        <v>4.9713799999999999</v>
      </c>
      <c r="HL266">
        <v>1.8744099999999999</v>
      </c>
      <c r="HM266">
        <v>1.87073</v>
      </c>
      <c r="HN266">
        <v>1.87033</v>
      </c>
      <c r="HO266">
        <v>1.875</v>
      </c>
      <c r="HP266">
        <v>1.8716699999999999</v>
      </c>
      <c r="HQ266">
        <v>1.86721</v>
      </c>
      <c r="HR266">
        <v>1.8782000000000001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-1.5</v>
      </c>
      <c r="IG266">
        <v>0.47460000000000002</v>
      </c>
      <c r="IH266">
        <v>-1.5014285714286191</v>
      </c>
      <c r="II266">
        <v>0</v>
      </c>
      <c r="IJ266">
        <v>0</v>
      </c>
      <c r="IK266">
        <v>0</v>
      </c>
      <c r="IL266">
        <v>0.47462380952381272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289.8</v>
      </c>
      <c r="IU266">
        <v>4251.3999999999996</v>
      </c>
      <c r="IV266">
        <v>4.1052200000000001</v>
      </c>
      <c r="IW266">
        <v>2.5158700000000001</v>
      </c>
      <c r="IX266">
        <v>2.1484399999999999</v>
      </c>
      <c r="IY266">
        <v>2.5964399999999999</v>
      </c>
      <c r="IZ266">
        <v>2.5451700000000002</v>
      </c>
      <c r="JA266">
        <v>2.3278799999999999</v>
      </c>
      <c r="JB266">
        <v>41.196399999999997</v>
      </c>
      <c r="JC266">
        <v>15.5505</v>
      </c>
      <c r="JD266">
        <v>18</v>
      </c>
      <c r="JE266">
        <v>500.43200000000002</v>
      </c>
      <c r="JF266">
        <v>928.87</v>
      </c>
      <c r="JG266">
        <v>30.999500000000001</v>
      </c>
      <c r="JH266">
        <v>33.561799999999998</v>
      </c>
      <c r="JI266">
        <v>30.000299999999999</v>
      </c>
      <c r="JJ266">
        <v>33.378500000000003</v>
      </c>
      <c r="JK266">
        <v>33.3001</v>
      </c>
      <c r="JL266">
        <v>82.258899999999997</v>
      </c>
      <c r="JM266">
        <v>20.372199999999999</v>
      </c>
      <c r="JN266">
        <v>95.545699999999997</v>
      </c>
      <c r="JO266">
        <v>31</v>
      </c>
      <c r="JP266">
        <v>1675.45</v>
      </c>
      <c r="JQ266">
        <v>35.618400000000001</v>
      </c>
      <c r="JR266">
        <v>98.739699999999999</v>
      </c>
      <c r="JS266">
        <v>98.771699999999996</v>
      </c>
    </row>
    <row r="267" spans="1:279" x14ac:dyDescent="0.2">
      <c r="A267">
        <v>252</v>
      </c>
      <c r="B267">
        <v>1656607486</v>
      </c>
      <c r="C267">
        <v>1002.5</v>
      </c>
      <c r="D267" t="s">
        <v>924</v>
      </c>
      <c r="E267" t="s">
        <v>925</v>
      </c>
      <c r="F267">
        <v>4</v>
      </c>
      <c r="G267">
        <v>1656607483.6875</v>
      </c>
      <c r="H267">
        <f t="shared" si="150"/>
        <v>1.1762085082860339E-3</v>
      </c>
      <c r="I267">
        <f t="shared" si="151"/>
        <v>1.1762085082860338</v>
      </c>
      <c r="J267">
        <f t="shared" si="152"/>
        <v>14.791942286907418</v>
      </c>
      <c r="K267">
        <f t="shared" si="153"/>
        <v>1633.075</v>
      </c>
      <c r="L267">
        <f t="shared" si="154"/>
        <v>1270.8610360507505</v>
      </c>
      <c r="M267">
        <f t="shared" si="155"/>
        <v>128.54143935013684</v>
      </c>
      <c r="N267">
        <f t="shared" si="156"/>
        <v>165.17762769645717</v>
      </c>
      <c r="O267">
        <f t="shared" si="157"/>
        <v>7.4421589688874121E-2</v>
      </c>
      <c r="P267">
        <f t="shared" si="158"/>
        <v>1.6753524156450055</v>
      </c>
      <c r="Q267">
        <f t="shared" si="159"/>
        <v>7.263259044018798E-2</v>
      </c>
      <c r="R267">
        <f t="shared" si="160"/>
        <v>4.5552521618906695E-2</v>
      </c>
      <c r="S267">
        <f t="shared" si="161"/>
        <v>194.417459237565</v>
      </c>
      <c r="T267">
        <f t="shared" si="162"/>
        <v>35.383480625991055</v>
      </c>
      <c r="U267">
        <f t="shared" si="163"/>
        <v>33.878387500000002</v>
      </c>
      <c r="V267">
        <f t="shared" si="164"/>
        <v>5.3068721126202316</v>
      </c>
      <c r="W267">
        <f t="shared" si="165"/>
        <v>70.052115523832526</v>
      </c>
      <c r="X267">
        <f t="shared" si="166"/>
        <v>3.7422026648885507</v>
      </c>
      <c r="Y267">
        <f t="shared" si="167"/>
        <v>5.3420266281828575</v>
      </c>
      <c r="Z267">
        <f t="shared" si="168"/>
        <v>1.5646694477316809</v>
      </c>
      <c r="AA267">
        <f t="shared" si="169"/>
        <v>-51.870795215414098</v>
      </c>
      <c r="AB267">
        <f t="shared" si="170"/>
        <v>10.686174232828019</v>
      </c>
      <c r="AC267">
        <f t="shared" si="171"/>
        <v>1.4742710543909232</v>
      </c>
      <c r="AD267">
        <f t="shared" si="172"/>
        <v>154.70710930936986</v>
      </c>
      <c r="AE267">
        <f t="shared" si="173"/>
        <v>25.745864250002914</v>
      </c>
      <c r="AF267">
        <f t="shared" si="174"/>
        <v>1.1809714871976753</v>
      </c>
      <c r="AG267">
        <f t="shared" si="175"/>
        <v>14.791942286907418</v>
      </c>
      <c r="AH267">
        <v>1727.6178218697471</v>
      </c>
      <c r="AI267">
        <v>1698.9359393939401</v>
      </c>
      <c r="AJ267">
        <v>1.720294920960864</v>
      </c>
      <c r="AK267">
        <v>67.047301081910973</v>
      </c>
      <c r="AL267">
        <f t="shared" si="176"/>
        <v>1.1762085082860338</v>
      </c>
      <c r="AM267">
        <v>35.578836819860143</v>
      </c>
      <c r="AN267">
        <v>36.995696503496532</v>
      </c>
      <c r="AO267">
        <v>-1.4373594405504589E-4</v>
      </c>
      <c r="AP267">
        <v>77.180000000000007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19355.193832545316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1009.4624622992567</v>
      </c>
      <c r="BI267">
        <f t="shared" si="183"/>
        <v>14.791942286907418</v>
      </c>
      <c r="BJ267" t="e">
        <f t="shared" si="184"/>
        <v>#DIV/0!</v>
      </c>
      <c r="BK267">
        <f t="shared" si="185"/>
        <v>1.4653286119441977E-2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1199.94875</v>
      </c>
      <c r="CQ267">
        <f t="shared" si="197"/>
        <v>1009.4624622992567</v>
      </c>
      <c r="CR267">
        <f t="shared" si="198"/>
        <v>0.84125464716660325</v>
      </c>
      <c r="CS267">
        <f t="shared" si="199"/>
        <v>0.16202146903154405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1656607483.6875</v>
      </c>
      <c r="CZ267">
        <v>1633.075</v>
      </c>
      <c r="DA267">
        <v>1667.67</v>
      </c>
      <c r="DB267">
        <v>36.998337499999998</v>
      </c>
      <c r="DC267">
        <v>35.576662499999998</v>
      </c>
      <c r="DD267">
        <v>1634.575</v>
      </c>
      <c r="DE267">
        <v>36.523724999999999</v>
      </c>
      <c r="DF267">
        <v>479.97362500000003</v>
      </c>
      <c r="DG267">
        <v>101.04525</v>
      </c>
      <c r="DH267">
        <v>9.990726250000001E-2</v>
      </c>
      <c r="DI267">
        <v>33.996699999999997</v>
      </c>
      <c r="DJ267">
        <v>999.9</v>
      </c>
      <c r="DK267">
        <v>33.878387500000002</v>
      </c>
      <c r="DL267">
        <v>0</v>
      </c>
      <c r="DM267">
        <v>0</v>
      </c>
      <c r="DN267">
        <v>4012.2649999999999</v>
      </c>
      <c r="DO267">
        <v>0</v>
      </c>
      <c r="DP267">
        <v>39.263962500000012</v>
      </c>
      <c r="DQ267">
        <v>-34.592824999999998</v>
      </c>
      <c r="DR267">
        <v>1695.8187499999999</v>
      </c>
      <c r="DS267">
        <v>1729.1875</v>
      </c>
      <c r="DT267">
        <v>1.4216850000000001</v>
      </c>
      <c r="DU267">
        <v>1667.67</v>
      </c>
      <c r="DV267">
        <v>35.576662499999998</v>
      </c>
      <c r="DW267">
        <v>3.7385062499999999</v>
      </c>
      <c r="DX267">
        <v>3.5948512500000001</v>
      </c>
      <c r="DY267">
        <v>27.7437</v>
      </c>
      <c r="DZ267">
        <v>27.0745</v>
      </c>
      <c r="EA267">
        <v>1199.94875</v>
      </c>
      <c r="EB267">
        <v>0.95800387499999995</v>
      </c>
      <c r="EC267">
        <v>4.1996125000000002E-2</v>
      </c>
      <c r="ED267">
        <v>0</v>
      </c>
      <c r="EE267">
        <v>647.46150000000011</v>
      </c>
      <c r="EF267">
        <v>5.0001600000000002</v>
      </c>
      <c r="EG267">
        <v>8454.348750000001</v>
      </c>
      <c r="EH267">
        <v>9514.7837499999987</v>
      </c>
      <c r="EI267">
        <v>49.351374999999997</v>
      </c>
      <c r="EJ267">
        <v>51</v>
      </c>
      <c r="EK267">
        <v>50.5</v>
      </c>
      <c r="EL267">
        <v>50.398249999999997</v>
      </c>
      <c r="EM267">
        <v>50.968499999999999</v>
      </c>
      <c r="EN267">
        <v>1144.7650000000001</v>
      </c>
      <c r="EO267">
        <v>50.183750000000003</v>
      </c>
      <c r="EP267">
        <v>0</v>
      </c>
      <c r="EQ267">
        <v>12054.399999856951</v>
      </c>
      <c r="ER267">
        <v>0</v>
      </c>
      <c r="ES267">
        <v>647.49568000000011</v>
      </c>
      <c r="ET267">
        <v>-0.26469231338699911</v>
      </c>
      <c r="EU267">
        <v>-490.51461616036391</v>
      </c>
      <c r="EV267">
        <v>8494.9036000000015</v>
      </c>
      <c r="EW267">
        <v>15</v>
      </c>
      <c r="EX267">
        <v>1656590095.5</v>
      </c>
      <c r="EY267" t="s">
        <v>416</v>
      </c>
      <c r="EZ267">
        <v>1656590095.5</v>
      </c>
      <c r="FA267">
        <v>1656352397</v>
      </c>
      <c r="FB267">
        <v>2</v>
      </c>
      <c r="FC267">
        <v>-0.995</v>
      </c>
      <c r="FD267">
        <v>0.47499999999999998</v>
      </c>
      <c r="FE267">
        <v>-1.5009999999999999</v>
      </c>
      <c r="FF267">
        <v>0.47499999999999998</v>
      </c>
      <c r="FG267">
        <v>427</v>
      </c>
      <c r="FH267">
        <v>33</v>
      </c>
      <c r="FI267">
        <v>0.32</v>
      </c>
      <c r="FJ267">
        <v>0.2</v>
      </c>
      <c r="FK267">
        <v>-34.4212025</v>
      </c>
      <c r="FL267">
        <v>-0.78920712945589044</v>
      </c>
      <c r="FM267">
        <v>0.1335976805328225</v>
      </c>
      <c r="FN267">
        <v>0</v>
      </c>
      <c r="FO267">
        <v>647.44079411764721</v>
      </c>
      <c r="FP267">
        <v>0.89743314999178492</v>
      </c>
      <c r="FQ267">
        <v>0.19690319798612721</v>
      </c>
      <c r="FR267">
        <v>1</v>
      </c>
      <c r="FS267">
        <v>1.4395757499999999</v>
      </c>
      <c r="FT267">
        <v>-0.1430626266416524</v>
      </c>
      <c r="FU267">
        <v>1.397812878884367E-2</v>
      </c>
      <c r="FV267">
        <v>0</v>
      </c>
      <c r="FW267">
        <v>1</v>
      </c>
      <c r="FX267">
        <v>3</v>
      </c>
      <c r="FY267" t="s">
        <v>417</v>
      </c>
      <c r="FZ267">
        <v>2.97431</v>
      </c>
      <c r="GA267">
        <v>2.8638499999999998</v>
      </c>
      <c r="GB267">
        <v>0.24738399999999999</v>
      </c>
      <c r="GC267">
        <v>0.253334</v>
      </c>
      <c r="GD267">
        <v>0.14935499999999999</v>
      </c>
      <c r="GE267">
        <v>0.148285</v>
      </c>
      <c r="GF267">
        <v>26074.400000000001</v>
      </c>
      <c r="GG267">
        <v>22525.4</v>
      </c>
      <c r="GH267">
        <v>30971.599999999999</v>
      </c>
      <c r="GI267">
        <v>28120.2</v>
      </c>
      <c r="GJ267">
        <v>34730.1</v>
      </c>
      <c r="GK267">
        <v>33832.199999999997</v>
      </c>
      <c r="GL267">
        <v>40399.9</v>
      </c>
      <c r="GM267">
        <v>39236.5</v>
      </c>
      <c r="GN267">
        <v>2.0663800000000001</v>
      </c>
      <c r="GO267">
        <v>2.3949500000000001</v>
      </c>
      <c r="GP267">
        <v>0</v>
      </c>
      <c r="GQ267">
        <v>0.17349000000000001</v>
      </c>
      <c r="GR267">
        <v>999.9</v>
      </c>
      <c r="GS267">
        <v>31.0733</v>
      </c>
      <c r="GT267">
        <v>67.099999999999994</v>
      </c>
      <c r="GU267">
        <v>37.299999999999997</v>
      </c>
      <c r="GV267">
        <v>42.555300000000003</v>
      </c>
      <c r="GW267">
        <v>24.0916</v>
      </c>
      <c r="GX267">
        <v>16.370200000000001</v>
      </c>
      <c r="GY267">
        <v>2</v>
      </c>
      <c r="GZ267">
        <v>0.46869699999999997</v>
      </c>
      <c r="HA267">
        <v>0.39726299999999998</v>
      </c>
      <c r="HB267">
        <v>20.212700000000002</v>
      </c>
      <c r="HC267">
        <v>5.2120499999999996</v>
      </c>
      <c r="HD267">
        <v>11.968299999999999</v>
      </c>
      <c r="HE267">
        <v>4.9913499999999997</v>
      </c>
      <c r="HF267">
        <v>3.2925300000000002</v>
      </c>
      <c r="HG267">
        <v>6323.6</v>
      </c>
      <c r="HH267">
        <v>9999</v>
      </c>
      <c r="HI267">
        <v>9999</v>
      </c>
      <c r="HJ267">
        <v>493.1</v>
      </c>
      <c r="HK267">
        <v>4.9713500000000002</v>
      </c>
      <c r="HL267">
        <v>1.87439</v>
      </c>
      <c r="HM267">
        <v>1.87073</v>
      </c>
      <c r="HN267">
        <v>1.8703399999999999</v>
      </c>
      <c r="HO267">
        <v>1.875</v>
      </c>
      <c r="HP267">
        <v>1.8716600000000001</v>
      </c>
      <c r="HQ267">
        <v>1.86721</v>
      </c>
      <c r="HR267">
        <v>1.8782000000000001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-1.5</v>
      </c>
      <c r="IG267">
        <v>0.47460000000000002</v>
      </c>
      <c r="IH267">
        <v>-1.5014285714286191</v>
      </c>
      <c r="II267">
        <v>0</v>
      </c>
      <c r="IJ267">
        <v>0</v>
      </c>
      <c r="IK267">
        <v>0</v>
      </c>
      <c r="IL267">
        <v>0.47462380952381272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289.8</v>
      </c>
      <c r="IU267">
        <v>4251.5</v>
      </c>
      <c r="IV267">
        <v>4.1186499999999997</v>
      </c>
      <c r="IW267">
        <v>2.52319</v>
      </c>
      <c r="IX267">
        <v>2.1484399999999999</v>
      </c>
      <c r="IY267">
        <v>2.5964399999999999</v>
      </c>
      <c r="IZ267">
        <v>2.5451700000000002</v>
      </c>
      <c r="JA267">
        <v>2.2790499999999998</v>
      </c>
      <c r="JB267">
        <v>41.196399999999997</v>
      </c>
      <c r="JC267">
        <v>15.541700000000001</v>
      </c>
      <c r="JD267">
        <v>18</v>
      </c>
      <c r="JE267">
        <v>500.495</v>
      </c>
      <c r="JF267">
        <v>929.649</v>
      </c>
      <c r="JG267">
        <v>30.999400000000001</v>
      </c>
      <c r="JH267">
        <v>33.563000000000002</v>
      </c>
      <c r="JI267">
        <v>30.000299999999999</v>
      </c>
      <c r="JJ267">
        <v>33.378500000000003</v>
      </c>
      <c r="JK267">
        <v>33.300199999999997</v>
      </c>
      <c r="JL267">
        <v>82.517300000000006</v>
      </c>
      <c r="JM267">
        <v>20.372199999999999</v>
      </c>
      <c r="JN267">
        <v>95.545699999999997</v>
      </c>
      <c r="JO267">
        <v>31</v>
      </c>
      <c r="JP267">
        <v>1682.13</v>
      </c>
      <c r="JQ267">
        <v>35.618400000000001</v>
      </c>
      <c r="JR267">
        <v>98.738799999999998</v>
      </c>
      <c r="JS267">
        <v>98.772400000000005</v>
      </c>
    </row>
    <row r="268" spans="1:279" x14ac:dyDescent="0.2">
      <c r="A268">
        <v>253</v>
      </c>
      <c r="B268">
        <v>1656607490</v>
      </c>
      <c r="C268">
        <v>1006.5</v>
      </c>
      <c r="D268" t="s">
        <v>926</v>
      </c>
      <c r="E268" t="s">
        <v>927</v>
      </c>
      <c r="F268">
        <v>4</v>
      </c>
      <c r="G268">
        <v>1656607488</v>
      </c>
      <c r="H268">
        <f t="shared" si="150"/>
        <v>1.1724594360773026E-3</v>
      </c>
      <c r="I268">
        <f t="shared" si="151"/>
        <v>1.1724594360773026</v>
      </c>
      <c r="J268">
        <f t="shared" si="152"/>
        <v>14.665734997853217</v>
      </c>
      <c r="K268">
        <f t="shared" si="153"/>
        <v>1640.231428571429</v>
      </c>
      <c r="L268">
        <f t="shared" si="154"/>
        <v>1278.8833465876889</v>
      </c>
      <c r="M268">
        <f t="shared" si="155"/>
        <v>129.3557510796594</v>
      </c>
      <c r="N268">
        <f t="shared" si="156"/>
        <v>165.90517732007376</v>
      </c>
      <c r="O268">
        <f t="shared" si="157"/>
        <v>7.403788621916875E-2</v>
      </c>
      <c r="P268">
        <f t="shared" si="158"/>
        <v>1.674431276398312</v>
      </c>
      <c r="Q268">
        <f t="shared" si="159"/>
        <v>7.226610140265162E-2</v>
      </c>
      <c r="R268">
        <f t="shared" si="160"/>
        <v>4.5321969718256735E-2</v>
      </c>
      <c r="S268">
        <f t="shared" si="161"/>
        <v>194.42571218406201</v>
      </c>
      <c r="T268">
        <f t="shared" si="162"/>
        <v>35.384970524664425</v>
      </c>
      <c r="U268">
        <f t="shared" si="163"/>
        <v>33.885814285714282</v>
      </c>
      <c r="V268">
        <f t="shared" si="164"/>
        <v>5.3090729202753995</v>
      </c>
      <c r="W268">
        <f t="shared" si="165"/>
        <v>70.041544329546511</v>
      </c>
      <c r="X268">
        <f t="shared" si="166"/>
        <v>3.7414560731104389</v>
      </c>
      <c r="Y268">
        <f t="shared" si="167"/>
        <v>5.3417669597729489</v>
      </c>
      <c r="Z268">
        <f t="shared" si="168"/>
        <v>1.5676168471649605</v>
      </c>
      <c r="AA268">
        <f t="shared" si="169"/>
        <v>-51.705461131009045</v>
      </c>
      <c r="AB268">
        <f t="shared" si="170"/>
        <v>9.9312028861786175</v>
      </c>
      <c r="AC268">
        <f t="shared" si="171"/>
        <v>1.3709123902944407</v>
      </c>
      <c r="AD268">
        <f t="shared" si="172"/>
        <v>154.02236632952602</v>
      </c>
      <c r="AE268">
        <f t="shared" si="173"/>
        <v>25.760410588971798</v>
      </c>
      <c r="AF268">
        <f t="shared" si="174"/>
        <v>1.1754899738769771</v>
      </c>
      <c r="AG268">
        <f t="shared" si="175"/>
        <v>14.665734997853217</v>
      </c>
      <c r="AH268">
        <v>1734.4484878453391</v>
      </c>
      <c r="AI268">
        <v>1705.852181818183</v>
      </c>
      <c r="AJ268">
        <v>1.7347466058373211</v>
      </c>
      <c r="AK268">
        <v>67.047301081910973</v>
      </c>
      <c r="AL268">
        <f t="shared" si="176"/>
        <v>1.1724594360773026</v>
      </c>
      <c r="AM268">
        <v>35.575300595104878</v>
      </c>
      <c r="AN268">
        <v>36.987601398601413</v>
      </c>
      <c r="AO268">
        <v>-1.5078530664547731E-4</v>
      </c>
      <c r="AP268">
        <v>77.180000000000007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19332.905429851515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1009.5077140850062</v>
      </c>
      <c r="BI268">
        <f t="shared" si="183"/>
        <v>14.665734997853217</v>
      </c>
      <c r="BJ268" t="e">
        <f t="shared" si="184"/>
        <v>#DIV/0!</v>
      </c>
      <c r="BK268">
        <f t="shared" si="185"/>
        <v>1.4527610629648224E-2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1200.002857142857</v>
      </c>
      <c r="CQ268">
        <f t="shared" si="197"/>
        <v>1009.5077140850062</v>
      </c>
      <c r="CR268">
        <f t="shared" si="198"/>
        <v>0.84125442541744477</v>
      </c>
      <c r="CS268">
        <f t="shared" si="199"/>
        <v>0.16202104105566822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1656607488</v>
      </c>
      <c r="CZ268">
        <v>1640.231428571429</v>
      </c>
      <c r="DA268">
        <v>1674.8414285714291</v>
      </c>
      <c r="DB268">
        <v>36.990128571428571</v>
      </c>
      <c r="DC268">
        <v>35.575142857142858</v>
      </c>
      <c r="DD268">
        <v>1641.732857142857</v>
      </c>
      <c r="DE268">
        <v>36.515485714285717</v>
      </c>
      <c r="DF268">
        <v>480.00842857142851</v>
      </c>
      <c r="DG268">
        <v>101.0474285714286</v>
      </c>
      <c r="DH268">
        <v>9.9991499999999997E-2</v>
      </c>
      <c r="DI268">
        <v>33.995828571428568</v>
      </c>
      <c r="DJ268">
        <v>999.89999999999986</v>
      </c>
      <c r="DK268">
        <v>33.885814285714282</v>
      </c>
      <c r="DL268">
        <v>0</v>
      </c>
      <c r="DM268">
        <v>0</v>
      </c>
      <c r="DN268">
        <v>4008.48</v>
      </c>
      <c r="DO268">
        <v>0</v>
      </c>
      <c r="DP268">
        <v>38.731785714285706</v>
      </c>
      <c r="DQ268">
        <v>-34.608514285714293</v>
      </c>
      <c r="DR268">
        <v>1703.235714285714</v>
      </c>
      <c r="DS268">
        <v>1736.62</v>
      </c>
      <c r="DT268">
        <v>1.415001428571429</v>
      </c>
      <c r="DU268">
        <v>1674.8414285714291</v>
      </c>
      <c r="DV268">
        <v>35.575142857142858</v>
      </c>
      <c r="DW268">
        <v>3.737758571428571</v>
      </c>
      <c r="DX268">
        <v>3.594775714285714</v>
      </c>
      <c r="DY268">
        <v>27.740257142857139</v>
      </c>
      <c r="DZ268">
        <v>27.074171428571429</v>
      </c>
      <c r="EA268">
        <v>1200.002857142857</v>
      </c>
      <c r="EB268">
        <v>0.95800914285714278</v>
      </c>
      <c r="EC268">
        <v>4.1990828571428572E-2</v>
      </c>
      <c r="ED268">
        <v>0</v>
      </c>
      <c r="EE268">
        <v>647.68785714285707</v>
      </c>
      <c r="EF268">
        <v>5.0001600000000002</v>
      </c>
      <c r="EG268">
        <v>8442.2900000000009</v>
      </c>
      <c r="EH268">
        <v>9515.23</v>
      </c>
      <c r="EI268">
        <v>49.357000000000014</v>
      </c>
      <c r="EJ268">
        <v>51</v>
      </c>
      <c r="EK268">
        <v>50.5</v>
      </c>
      <c r="EL268">
        <v>50.392714285714291</v>
      </c>
      <c r="EM268">
        <v>51</v>
      </c>
      <c r="EN268">
        <v>1144.825714285714</v>
      </c>
      <c r="EO268">
        <v>50.177142857142861</v>
      </c>
      <c r="EP268">
        <v>0</v>
      </c>
      <c r="EQ268">
        <v>12058</v>
      </c>
      <c r="ER268">
        <v>0</v>
      </c>
      <c r="ES268">
        <v>647.54743999999994</v>
      </c>
      <c r="ET268">
        <v>0.62338462025566144</v>
      </c>
      <c r="EU268">
        <v>-397.7499999596543</v>
      </c>
      <c r="EV268">
        <v>8471.3912</v>
      </c>
      <c r="EW268">
        <v>15</v>
      </c>
      <c r="EX268">
        <v>1656590095.5</v>
      </c>
      <c r="EY268" t="s">
        <v>416</v>
      </c>
      <c r="EZ268">
        <v>1656590095.5</v>
      </c>
      <c r="FA268">
        <v>1656352397</v>
      </c>
      <c r="FB268">
        <v>2</v>
      </c>
      <c r="FC268">
        <v>-0.995</v>
      </c>
      <c r="FD268">
        <v>0.47499999999999998</v>
      </c>
      <c r="FE268">
        <v>-1.5009999999999999</v>
      </c>
      <c r="FF268">
        <v>0.47499999999999998</v>
      </c>
      <c r="FG268">
        <v>427</v>
      </c>
      <c r="FH268">
        <v>33</v>
      </c>
      <c r="FI268">
        <v>0.32</v>
      </c>
      <c r="FJ268">
        <v>0.2</v>
      </c>
      <c r="FK268">
        <v>-34.477631707317073</v>
      </c>
      <c r="FL268">
        <v>-0.85229895470388684</v>
      </c>
      <c r="FM268">
        <v>0.13774076648089209</v>
      </c>
      <c r="FN268">
        <v>0</v>
      </c>
      <c r="FO268">
        <v>647.52273529411752</v>
      </c>
      <c r="FP268">
        <v>0.56884644738560453</v>
      </c>
      <c r="FQ268">
        <v>0.19090039115350241</v>
      </c>
      <c r="FR268">
        <v>1</v>
      </c>
      <c r="FS268">
        <v>1.4308273170731709</v>
      </c>
      <c r="FT268">
        <v>-0.12939763066201679</v>
      </c>
      <c r="FU268">
        <v>1.307971544860735E-2</v>
      </c>
      <c r="FV268">
        <v>0</v>
      </c>
      <c r="FW268">
        <v>1</v>
      </c>
      <c r="FX268">
        <v>3</v>
      </c>
      <c r="FY268" t="s">
        <v>417</v>
      </c>
      <c r="FZ268">
        <v>2.9742999999999999</v>
      </c>
      <c r="GA268">
        <v>2.86381</v>
      </c>
      <c r="GB268">
        <v>0.24799199999999999</v>
      </c>
      <c r="GC268">
        <v>0.25393900000000003</v>
      </c>
      <c r="GD268">
        <v>0.149337</v>
      </c>
      <c r="GE268">
        <v>0.148283</v>
      </c>
      <c r="GF268">
        <v>26053.4</v>
      </c>
      <c r="GG268">
        <v>22506.7</v>
      </c>
      <c r="GH268">
        <v>30971.8</v>
      </c>
      <c r="GI268">
        <v>28119.7</v>
      </c>
      <c r="GJ268">
        <v>34730.800000000003</v>
      </c>
      <c r="GK268">
        <v>33831.800000000003</v>
      </c>
      <c r="GL268">
        <v>40399.9</v>
      </c>
      <c r="GM268">
        <v>39235.9</v>
      </c>
      <c r="GN268">
        <v>2.0662799999999999</v>
      </c>
      <c r="GO268">
        <v>2.3944200000000002</v>
      </c>
      <c r="GP268">
        <v>0</v>
      </c>
      <c r="GQ268">
        <v>0.17285700000000001</v>
      </c>
      <c r="GR268">
        <v>999.9</v>
      </c>
      <c r="GS268">
        <v>31.0779</v>
      </c>
      <c r="GT268">
        <v>67.099999999999994</v>
      </c>
      <c r="GU268">
        <v>37.299999999999997</v>
      </c>
      <c r="GV268">
        <v>42.563800000000001</v>
      </c>
      <c r="GW268">
        <v>23.691600000000001</v>
      </c>
      <c r="GX268">
        <v>16.165900000000001</v>
      </c>
      <c r="GY268">
        <v>2</v>
      </c>
      <c r="GZ268">
        <v>0.46881099999999998</v>
      </c>
      <c r="HA268">
        <v>0.39258399999999999</v>
      </c>
      <c r="HB268">
        <v>20.212800000000001</v>
      </c>
      <c r="HC268">
        <v>5.2125000000000004</v>
      </c>
      <c r="HD268">
        <v>11.9682</v>
      </c>
      <c r="HE268">
        <v>4.9914500000000004</v>
      </c>
      <c r="HF268">
        <v>3.2925</v>
      </c>
      <c r="HG268">
        <v>6323.6</v>
      </c>
      <c r="HH268">
        <v>9999</v>
      </c>
      <c r="HI268">
        <v>9999</v>
      </c>
      <c r="HJ268">
        <v>493.1</v>
      </c>
      <c r="HK268">
        <v>4.9713700000000003</v>
      </c>
      <c r="HL268">
        <v>1.8744000000000001</v>
      </c>
      <c r="HM268">
        <v>1.87073</v>
      </c>
      <c r="HN268">
        <v>1.8703399999999999</v>
      </c>
      <c r="HO268">
        <v>1.8749899999999999</v>
      </c>
      <c r="HP268">
        <v>1.8716600000000001</v>
      </c>
      <c r="HQ268">
        <v>1.86721</v>
      </c>
      <c r="HR268">
        <v>1.8782000000000001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-1.51</v>
      </c>
      <c r="IG268">
        <v>0.47470000000000001</v>
      </c>
      <c r="IH268">
        <v>-1.5014285714286191</v>
      </c>
      <c r="II268">
        <v>0</v>
      </c>
      <c r="IJ268">
        <v>0</v>
      </c>
      <c r="IK268">
        <v>0</v>
      </c>
      <c r="IL268">
        <v>0.47462380952381272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289.89999999999998</v>
      </c>
      <c r="IU268">
        <v>4251.6000000000004</v>
      </c>
      <c r="IV268">
        <v>4.1320800000000002</v>
      </c>
      <c r="IW268">
        <v>2.51953</v>
      </c>
      <c r="IX268">
        <v>2.1484399999999999</v>
      </c>
      <c r="IY268">
        <v>2.5964399999999999</v>
      </c>
      <c r="IZ268">
        <v>2.5451700000000002</v>
      </c>
      <c r="JA268">
        <v>2.2875999999999999</v>
      </c>
      <c r="JB268">
        <v>41.196399999999997</v>
      </c>
      <c r="JC268">
        <v>15.5242</v>
      </c>
      <c r="JD268">
        <v>18</v>
      </c>
      <c r="JE268">
        <v>500.43200000000002</v>
      </c>
      <c r="JF268">
        <v>929.02200000000005</v>
      </c>
      <c r="JG268">
        <v>30.998999999999999</v>
      </c>
      <c r="JH268">
        <v>33.563000000000002</v>
      </c>
      <c r="JI268">
        <v>30.000299999999999</v>
      </c>
      <c r="JJ268">
        <v>33.378500000000003</v>
      </c>
      <c r="JK268">
        <v>33.300199999999997</v>
      </c>
      <c r="JL268">
        <v>82.775300000000001</v>
      </c>
      <c r="JM268">
        <v>20.372199999999999</v>
      </c>
      <c r="JN268">
        <v>95.545699999999997</v>
      </c>
      <c r="JO268">
        <v>31</v>
      </c>
      <c r="JP268">
        <v>1688.82</v>
      </c>
      <c r="JQ268">
        <v>35.618400000000001</v>
      </c>
      <c r="JR268">
        <v>98.739000000000004</v>
      </c>
      <c r="JS268">
        <v>98.770899999999997</v>
      </c>
    </row>
    <row r="269" spans="1:279" x14ac:dyDescent="0.2">
      <c r="A269">
        <v>254</v>
      </c>
      <c r="B269">
        <v>1656607494</v>
      </c>
      <c r="C269">
        <v>1010.5</v>
      </c>
      <c r="D269" t="s">
        <v>928</v>
      </c>
      <c r="E269" t="s">
        <v>929</v>
      </c>
      <c r="F269">
        <v>4</v>
      </c>
      <c r="G269">
        <v>1656607491.6875</v>
      </c>
      <c r="H269">
        <f t="shared" si="150"/>
        <v>1.1682600734638478E-3</v>
      </c>
      <c r="I269">
        <f t="shared" si="151"/>
        <v>1.1682600734638477</v>
      </c>
      <c r="J269">
        <f t="shared" si="152"/>
        <v>14.666494875486217</v>
      </c>
      <c r="K269">
        <f t="shared" si="153"/>
        <v>1646.45</v>
      </c>
      <c r="L269">
        <f t="shared" si="154"/>
        <v>1284.0202141396287</v>
      </c>
      <c r="M269">
        <f t="shared" si="155"/>
        <v>129.87394424742553</v>
      </c>
      <c r="N269">
        <f t="shared" si="156"/>
        <v>166.53239034048499</v>
      </c>
      <c r="O269">
        <f t="shared" si="157"/>
        <v>7.3814517431923715E-2</v>
      </c>
      <c r="P269">
        <f t="shared" si="158"/>
        <v>1.6783392248546203</v>
      </c>
      <c r="Q269">
        <f t="shared" si="159"/>
        <v>7.2057266113080248E-2</v>
      </c>
      <c r="R269">
        <f t="shared" si="160"/>
        <v>4.5190189074645344E-2</v>
      </c>
      <c r="S269">
        <f t="shared" si="161"/>
        <v>194.43064991628907</v>
      </c>
      <c r="T269">
        <f t="shared" si="162"/>
        <v>35.387253024836248</v>
      </c>
      <c r="U269">
        <f t="shared" si="163"/>
        <v>33.880074999999998</v>
      </c>
      <c r="V269">
        <f t="shared" si="164"/>
        <v>5.3073721062433616</v>
      </c>
      <c r="W269">
        <f t="shared" si="165"/>
        <v>70.017216517942344</v>
      </c>
      <c r="X269">
        <f t="shared" si="166"/>
        <v>3.7408417285238853</v>
      </c>
      <c r="Y269">
        <f t="shared" si="167"/>
        <v>5.3427455625364253</v>
      </c>
      <c r="Z269">
        <f t="shared" si="168"/>
        <v>1.5665303777194763</v>
      </c>
      <c r="AA269">
        <f t="shared" si="169"/>
        <v>-51.520269239755692</v>
      </c>
      <c r="AB269">
        <f t="shared" si="170"/>
        <v>10.770825388964415</v>
      </c>
      <c r="AC269">
        <f t="shared" si="171"/>
        <v>1.4833348719983588</v>
      </c>
      <c r="AD269">
        <f t="shared" si="172"/>
        <v>155.16454093749616</v>
      </c>
      <c r="AE269">
        <f t="shared" si="173"/>
        <v>25.73833409468762</v>
      </c>
      <c r="AF269">
        <f t="shared" si="174"/>
        <v>1.1724405906773141</v>
      </c>
      <c r="AG269">
        <f t="shared" si="175"/>
        <v>14.666494875486217</v>
      </c>
      <c r="AH269">
        <v>1741.393330302199</v>
      </c>
      <c r="AI269">
        <v>1712.8113939393929</v>
      </c>
      <c r="AJ269">
        <v>1.7320521483922211</v>
      </c>
      <c r="AK269">
        <v>67.047301081910973</v>
      </c>
      <c r="AL269">
        <f t="shared" si="176"/>
        <v>1.1682600734638477</v>
      </c>
      <c r="AM269">
        <v>35.574738958461531</v>
      </c>
      <c r="AN269">
        <v>36.981552447552453</v>
      </c>
      <c r="AO269">
        <v>-8.3147559510021791E-5</v>
      </c>
      <c r="AP269">
        <v>77.180000000000007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19427.112564728002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1009.530827935901</v>
      </c>
      <c r="BI269">
        <f t="shared" si="183"/>
        <v>14.666494875486217</v>
      </c>
      <c r="BJ269" t="e">
        <f t="shared" si="184"/>
        <v>#DIV/0!</v>
      </c>
      <c r="BK269">
        <f t="shared" si="185"/>
        <v>1.4528030714498843E-2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1200.03</v>
      </c>
      <c r="CQ269">
        <f t="shared" si="197"/>
        <v>1009.530827935901</v>
      </c>
      <c r="CR269">
        <f t="shared" si="198"/>
        <v>0.84125465858011972</v>
      </c>
      <c r="CS269">
        <f t="shared" si="199"/>
        <v>0.16202149105963107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1656607491.6875</v>
      </c>
      <c r="CZ269">
        <v>1646.45</v>
      </c>
      <c r="DA269">
        <v>1681.0350000000001</v>
      </c>
      <c r="DB269">
        <v>36.984450000000002</v>
      </c>
      <c r="DC269">
        <v>35.573137500000001</v>
      </c>
      <c r="DD269">
        <v>1647.9512500000001</v>
      </c>
      <c r="DE269">
        <v>36.509799999999998</v>
      </c>
      <c r="DF269">
        <v>480.01212500000003</v>
      </c>
      <c r="DG269">
        <v>101.046375</v>
      </c>
      <c r="DH269">
        <v>9.9964300000000006E-2</v>
      </c>
      <c r="DI269">
        <v>33.999112500000003</v>
      </c>
      <c r="DJ269">
        <v>999.9</v>
      </c>
      <c r="DK269">
        <v>33.880074999999998</v>
      </c>
      <c r="DL269">
        <v>0</v>
      </c>
      <c r="DM269">
        <v>0</v>
      </c>
      <c r="DN269">
        <v>4024.2175000000002</v>
      </c>
      <c r="DO269">
        <v>0</v>
      </c>
      <c r="DP269">
        <v>38.535137499999998</v>
      </c>
      <c r="DQ269">
        <v>-34.583662500000003</v>
      </c>
      <c r="DR269">
        <v>1709.6837499999999</v>
      </c>
      <c r="DS269">
        <v>1743.0387499999999</v>
      </c>
      <c r="DT269">
        <v>1.411295</v>
      </c>
      <c r="DU269">
        <v>1681.0350000000001</v>
      </c>
      <c r="DV269">
        <v>35.573137500000001</v>
      </c>
      <c r="DW269">
        <v>3.7371474999999998</v>
      </c>
      <c r="DX269">
        <v>3.5945425000000002</v>
      </c>
      <c r="DY269">
        <v>27.737475</v>
      </c>
      <c r="DZ269">
        <v>27.073049999999999</v>
      </c>
      <c r="EA269">
        <v>1200.03</v>
      </c>
      <c r="EB269">
        <v>0.95800337499999999</v>
      </c>
      <c r="EC269">
        <v>4.1996687499999998E-2</v>
      </c>
      <c r="ED269">
        <v>0</v>
      </c>
      <c r="EE269">
        <v>647.66824999999994</v>
      </c>
      <c r="EF269">
        <v>5.0001600000000002</v>
      </c>
      <c r="EG269">
        <v>8439.1362500000014</v>
      </c>
      <c r="EH269">
        <v>9515.4025000000001</v>
      </c>
      <c r="EI269">
        <v>49.351374999999997</v>
      </c>
      <c r="EJ269">
        <v>51</v>
      </c>
      <c r="EK269">
        <v>50.5</v>
      </c>
      <c r="EL269">
        <v>50.390500000000003</v>
      </c>
      <c r="EM269">
        <v>50.992125000000001</v>
      </c>
      <c r="EN269">
        <v>1144.8399999999999</v>
      </c>
      <c r="EO269">
        <v>50.1875</v>
      </c>
      <c r="EP269">
        <v>0</v>
      </c>
      <c r="EQ269">
        <v>12062.20000004768</v>
      </c>
      <c r="ER269">
        <v>0</v>
      </c>
      <c r="ES269">
        <v>647.58950000000004</v>
      </c>
      <c r="ET269">
        <v>1.0819487269044621</v>
      </c>
      <c r="EU269">
        <v>-181.92854672078869</v>
      </c>
      <c r="EV269">
        <v>8451.7657692307675</v>
      </c>
      <c r="EW269">
        <v>15</v>
      </c>
      <c r="EX269">
        <v>1656590095.5</v>
      </c>
      <c r="EY269" t="s">
        <v>416</v>
      </c>
      <c r="EZ269">
        <v>1656590095.5</v>
      </c>
      <c r="FA269">
        <v>1656352397</v>
      </c>
      <c r="FB269">
        <v>2</v>
      </c>
      <c r="FC269">
        <v>-0.995</v>
      </c>
      <c r="FD269">
        <v>0.47499999999999998</v>
      </c>
      <c r="FE269">
        <v>-1.5009999999999999</v>
      </c>
      <c r="FF269">
        <v>0.47499999999999998</v>
      </c>
      <c r="FG269">
        <v>427</v>
      </c>
      <c r="FH269">
        <v>33</v>
      </c>
      <c r="FI269">
        <v>0.32</v>
      </c>
      <c r="FJ269">
        <v>0.2</v>
      </c>
      <c r="FK269">
        <v>-34.49066097560975</v>
      </c>
      <c r="FL269">
        <v>-1.0426243902439749</v>
      </c>
      <c r="FM269">
        <v>0.1393295354643326</v>
      </c>
      <c r="FN269">
        <v>0</v>
      </c>
      <c r="FO269">
        <v>647.54944117647074</v>
      </c>
      <c r="FP269">
        <v>0.56386554710938364</v>
      </c>
      <c r="FQ269">
        <v>0.19541075760267121</v>
      </c>
      <c r="FR269">
        <v>1</v>
      </c>
      <c r="FS269">
        <v>1.424758780487805</v>
      </c>
      <c r="FT269">
        <v>-0.1046425087108008</v>
      </c>
      <c r="FU269">
        <v>1.061919205854215E-2</v>
      </c>
      <c r="FV269">
        <v>0</v>
      </c>
      <c r="FW269">
        <v>1</v>
      </c>
      <c r="FX269">
        <v>3</v>
      </c>
      <c r="FY269" t="s">
        <v>417</v>
      </c>
      <c r="FZ269">
        <v>2.9745300000000001</v>
      </c>
      <c r="GA269">
        <v>2.8639299999999999</v>
      </c>
      <c r="GB269">
        <v>0.24859400000000001</v>
      </c>
      <c r="GC269">
        <v>0.25454399999999999</v>
      </c>
      <c r="GD269">
        <v>0.14931900000000001</v>
      </c>
      <c r="GE269">
        <v>0.14827699999999999</v>
      </c>
      <c r="GF269">
        <v>26032.400000000001</v>
      </c>
      <c r="GG269">
        <v>22487.8</v>
      </c>
      <c r="GH269">
        <v>30971.7</v>
      </c>
      <c r="GI269">
        <v>28119</v>
      </c>
      <c r="GJ269">
        <v>34731.699999999997</v>
      </c>
      <c r="GK269">
        <v>33830.699999999997</v>
      </c>
      <c r="GL269">
        <v>40400</v>
      </c>
      <c r="GM269">
        <v>39234.199999999997</v>
      </c>
      <c r="GN269">
        <v>2.0663200000000002</v>
      </c>
      <c r="GO269">
        <v>2.3944000000000001</v>
      </c>
      <c r="GP269">
        <v>0</v>
      </c>
      <c r="GQ269">
        <v>0.172738</v>
      </c>
      <c r="GR269">
        <v>999.9</v>
      </c>
      <c r="GS269">
        <v>31.0794</v>
      </c>
      <c r="GT269">
        <v>67.099999999999994</v>
      </c>
      <c r="GU269">
        <v>37.299999999999997</v>
      </c>
      <c r="GV269">
        <v>42.555599999999998</v>
      </c>
      <c r="GW269">
        <v>23.951599999999999</v>
      </c>
      <c r="GX269">
        <v>16.334099999999999</v>
      </c>
      <c r="GY269">
        <v>2</v>
      </c>
      <c r="GZ269">
        <v>0.46908</v>
      </c>
      <c r="HA269">
        <v>0.38728800000000002</v>
      </c>
      <c r="HB269">
        <v>20.212900000000001</v>
      </c>
      <c r="HC269">
        <v>5.2130999999999998</v>
      </c>
      <c r="HD269">
        <v>11.968</v>
      </c>
      <c r="HE269">
        <v>4.9916</v>
      </c>
      <c r="HF269">
        <v>3.2925</v>
      </c>
      <c r="HG269">
        <v>6323.6</v>
      </c>
      <c r="HH269">
        <v>9999</v>
      </c>
      <c r="HI269">
        <v>9999</v>
      </c>
      <c r="HJ269">
        <v>493.1</v>
      </c>
      <c r="HK269">
        <v>4.9714</v>
      </c>
      <c r="HL269">
        <v>1.87442</v>
      </c>
      <c r="HM269">
        <v>1.87073</v>
      </c>
      <c r="HN269">
        <v>1.8703700000000001</v>
      </c>
      <c r="HO269">
        <v>1.875</v>
      </c>
      <c r="HP269">
        <v>1.8716699999999999</v>
      </c>
      <c r="HQ269">
        <v>1.86721</v>
      </c>
      <c r="HR269">
        <v>1.8782000000000001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-1.5</v>
      </c>
      <c r="IG269">
        <v>0.47470000000000001</v>
      </c>
      <c r="IH269">
        <v>-1.5014285714286191</v>
      </c>
      <c r="II269">
        <v>0</v>
      </c>
      <c r="IJ269">
        <v>0</v>
      </c>
      <c r="IK269">
        <v>0</v>
      </c>
      <c r="IL269">
        <v>0.47462380952381272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290</v>
      </c>
      <c r="IU269">
        <v>4251.6000000000004</v>
      </c>
      <c r="IV269">
        <v>4.1442899999999998</v>
      </c>
      <c r="IW269">
        <v>2.5122100000000001</v>
      </c>
      <c r="IX269">
        <v>2.1484399999999999</v>
      </c>
      <c r="IY269">
        <v>2.5964399999999999</v>
      </c>
      <c r="IZ269">
        <v>2.5451700000000002</v>
      </c>
      <c r="JA269">
        <v>2.3278799999999999</v>
      </c>
      <c r="JB269">
        <v>41.196399999999997</v>
      </c>
      <c r="JC269">
        <v>15.541700000000001</v>
      </c>
      <c r="JD269">
        <v>18</v>
      </c>
      <c r="JE269">
        <v>500.47</v>
      </c>
      <c r="JF269">
        <v>928.99099999999999</v>
      </c>
      <c r="JG269">
        <v>30.998799999999999</v>
      </c>
      <c r="JH269">
        <v>33.563000000000002</v>
      </c>
      <c r="JI269">
        <v>30.0001</v>
      </c>
      <c r="JJ269">
        <v>33.379300000000001</v>
      </c>
      <c r="JK269">
        <v>33.300199999999997</v>
      </c>
      <c r="JL269">
        <v>83.033799999999999</v>
      </c>
      <c r="JM269">
        <v>20.372199999999999</v>
      </c>
      <c r="JN269">
        <v>95.545699999999997</v>
      </c>
      <c r="JO269">
        <v>31</v>
      </c>
      <c r="JP269">
        <v>1695.5</v>
      </c>
      <c r="JQ269">
        <v>35.618400000000001</v>
      </c>
      <c r="JR269">
        <v>98.739099999999993</v>
      </c>
      <c r="JS269">
        <v>98.767399999999995</v>
      </c>
    </row>
    <row r="270" spans="1:279" x14ac:dyDescent="0.2">
      <c r="A270">
        <v>255</v>
      </c>
      <c r="B270">
        <v>1656607498</v>
      </c>
      <c r="C270">
        <v>1014.5</v>
      </c>
      <c r="D270" t="s">
        <v>930</v>
      </c>
      <c r="E270" t="s">
        <v>931</v>
      </c>
      <c r="F270">
        <v>4</v>
      </c>
      <c r="G270">
        <v>1656607496</v>
      </c>
      <c r="H270">
        <f t="shared" si="150"/>
        <v>1.1652056990280315E-3</v>
      </c>
      <c r="I270">
        <f t="shared" si="151"/>
        <v>1.1652056990280315</v>
      </c>
      <c r="J270">
        <f t="shared" si="152"/>
        <v>14.706294531134656</v>
      </c>
      <c r="K270">
        <f t="shared" si="153"/>
        <v>1653.63</v>
      </c>
      <c r="L270">
        <f t="shared" si="154"/>
        <v>1289.0153466433437</v>
      </c>
      <c r="M270">
        <f t="shared" si="155"/>
        <v>130.38045021938888</v>
      </c>
      <c r="N270">
        <f t="shared" si="156"/>
        <v>167.26024593712029</v>
      </c>
      <c r="O270">
        <f t="shared" si="157"/>
        <v>7.3564142771276111E-2</v>
      </c>
      <c r="P270">
        <f t="shared" si="158"/>
        <v>1.6705149556765235</v>
      </c>
      <c r="Q270">
        <f t="shared" si="159"/>
        <v>7.1810674824565435E-2</v>
      </c>
      <c r="R270">
        <f t="shared" si="160"/>
        <v>4.5035732777135386E-2</v>
      </c>
      <c r="S270">
        <f t="shared" si="161"/>
        <v>194.41549938853299</v>
      </c>
      <c r="T270">
        <f t="shared" si="162"/>
        <v>35.393347423235774</v>
      </c>
      <c r="U270">
        <f t="shared" si="163"/>
        <v>33.882385714285718</v>
      </c>
      <c r="V270">
        <f t="shared" si="164"/>
        <v>5.3080568200519576</v>
      </c>
      <c r="W270">
        <f t="shared" si="165"/>
        <v>70.009044558859983</v>
      </c>
      <c r="X270">
        <f t="shared" si="166"/>
        <v>3.7402415643256148</v>
      </c>
      <c r="Y270">
        <f t="shared" si="167"/>
        <v>5.3425119395552008</v>
      </c>
      <c r="Z270">
        <f t="shared" si="168"/>
        <v>1.5678152557263427</v>
      </c>
      <c r="AA270">
        <f t="shared" si="169"/>
        <v>-51.385571327136191</v>
      </c>
      <c r="AB270">
        <f t="shared" si="170"/>
        <v>10.441906734130544</v>
      </c>
      <c r="AC270">
        <f t="shared" si="171"/>
        <v>1.4447830813483575</v>
      </c>
      <c r="AD270">
        <f t="shared" si="172"/>
        <v>154.9166178768757</v>
      </c>
      <c r="AE270">
        <f t="shared" si="173"/>
        <v>25.743437001994909</v>
      </c>
      <c r="AF270">
        <f t="shared" si="174"/>
        <v>1.1703758583589883</v>
      </c>
      <c r="AG270">
        <f t="shared" si="175"/>
        <v>14.706294531134656</v>
      </c>
      <c r="AH270">
        <v>1748.330350640734</v>
      </c>
      <c r="AI270">
        <v>1719.719393939394</v>
      </c>
      <c r="AJ270">
        <v>1.728463903525481</v>
      </c>
      <c r="AK270">
        <v>67.047301081910973</v>
      </c>
      <c r="AL270">
        <f t="shared" si="176"/>
        <v>1.1652056990280315</v>
      </c>
      <c r="AM270">
        <v>35.572420923636336</v>
      </c>
      <c r="AN270">
        <v>36.975291608391622</v>
      </c>
      <c r="AO270">
        <v>-6.1220941219857207E-5</v>
      </c>
      <c r="AP270">
        <v>77.180000000000007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19238.213280139229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1009.4515748127118</v>
      </c>
      <c r="BI270">
        <f t="shared" si="183"/>
        <v>14.706294531134656</v>
      </c>
      <c r="BJ270" t="e">
        <f t="shared" si="184"/>
        <v>#DIV/0!</v>
      </c>
      <c r="BK270">
        <f t="shared" si="185"/>
        <v>1.4568598334063904E-2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1199.935714285715</v>
      </c>
      <c r="CQ270">
        <f t="shared" si="197"/>
        <v>1009.4515748127118</v>
      </c>
      <c r="CR270">
        <f t="shared" si="198"/>
        <v>0.84125471289402154</v>
      </c>
      <c r="CS270">
        <f t="shared" si="199"/>
        <v>0.16202159588546175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1656607496</v>
      </c>
      <c r="CZ270">
        <v>1653.63</v>
      </c>
      <c r="DA270">
        <v>1688.224285714286</v>
      </c>
      <c r="DB270">
        <v>36.978157142857143</v>
      </c>
      <c r="DC270">
        <v>35.569457142857139</v>
      </c>
      <c r="DD270">
        <v>1655.1314285714279</v>
      </c>
      <c r="DE270">
        <v>36.503542857142847</v>
      </c>
      <c r="DF270">
        <v>480.05857142857138</v>
      </c>
      <c r="DG270">
        <v>101.04728571428571</v>
      </c>
      <c r="DH270">
        <v>0.10003620000000001</v>
      </c>
      <c r="DI270">
        <v>33.998328571428573</v>
      </c>
      <c r="DJ270">
        <v>999.89999999999986</v>
      </c>
      <c r="DK270">
        <v>33.882385714285718</v>
      </c>
      <c r="DL270">
        <v>0</v>
      </c>
      <c r="DM270">
        <v>0</v>
      </c>
      <c r="DN270">
        <v>3992.7685714285722</v>
      </c>
      <c r="DO270">
        <v>0</v>
      </c>
      <c r="DP270">
        <v>38.422057142857149</v>
      </c>
      <c r="DQ270">
        <v>-34.590899999999998</v>
      </c>
      <c r="DR270">
        <v>1717.1271428571431</v>
      </c>
      <c r="DS270">
        <v>1750.485714285714</v>
      </c>
      <c r="DT270">
        <v>1.408692857142857</v>
      </c>
      <c r="DU270">
        <v>1688.224285714286</v>
      </c>
      <c r="DV270">
        <v>35.569457142857139</v>
      </c>
      <c r="DW270">
        <v>3.736535714285715</v>
      </c>
      <c r="DX270">
        <v>3.594191428571428</v>
      </c>
      <c r="DY270">
        <v>27.734671428571431</v>
      </c>
      <c r="DZ270">
        <v>27.071357142857138</v>
      </c>
      <c r="EA270">
        <v>1199.935714285715</v>
      </c>
      <c r="EB270">
        <v>0.9580022857142857</v>
      </c>
      <c r="EC270">
        <v>4.1997757142857153E-2</v>
      </c>
      <c r="ED270">
        <v>0</v>
      </c>
      <c r="EE270">
        <v>647.88142857142861</v>
      </c>
      <c r="EF270">
        <v>5.0001600000000002</v>
      </c>
      <c r="EG270">
        <v>8436.9514285714286</v>
      </c>
      <c r="EH270">
        <v>9514.6585714285702</v>
      </c>
      <c r="EI270">
        <v>49.357000000000014</v>
      </c>
      <c r="EJ270">
        <v>51</v>
      </c>
      <c r="EK270">
        <v>50.5</v>
      </c>
      <c r="EL270">
        <v>50.392714285714291</v>
      </c>
      <c r="EM270">
        <v>50.982000000000014</v>
      </c>
      <c r="EN270">
        <v>1144.747142857143</v>
      </c>
      <c r="EO270">
        <v>50.18571428571429</v>
      </c>
      <c r="EP270">
        <v>0</v>
      </c>
      <c r="EQ270">
        <v>12066.399999856951</v>
      </c>
      <c r="ER270">
        <v>0</v>
      </c>
      <c r="ES270">
        <v>647.69892000000004</v>
      </c>
      <c r="ET270">
        <v>1.6296923252907569</v>
      </c>
      <c r="EU270">
        <v>-61.207692322260712</v>
      </c>
      <c r="EV270">
        <v>8441.3423999999995</v>
      </c>
      <c r="EW270">
        <v>15</v>
      </c>
      <c r="EX270">
        <v>1656590095.5</v>
      </c>
      <c r="EY270" t="s">
        <v>416</v>
      </c>
      <c r="EZ270">
        <v>1656590095.5</v>
      </c>
      <c r="FA270">
        <v>1656352397</v>
      </c>
      <c r="FB270">
        <v>2</v>
      </c>
      <c r="FC270">
        <v>-0.995</v>
      </c>
      <c r="FD270">
        <v>0.47499999999999998</v>
      </c>
      <c r="FE270">
        <v>-1.5009999999999999</v>
      </c>
      <c r="FF270">
        <v>0.47499999999999998</v>
      </c>
      <c r="FG270">
        <v>427</v>
      </c>
      <c r="FH270">
        <v>33</v>
      </c>
      <c r="FI270">
        <v>0.32</v>
      </c>
      <c r="FJ270">
        <v>0.2</v>
      </c>
      <c r="FK270">
        <v>-34.5618075</v>
      </c>
      <c r="FL270">
        <v>-0.48684990619135499</v>
      </c>
      <c r="FM270">
        <v>8.9760532494799941E-2</v>
      </c>
      <c r="FN270">
        <v>1</v>
      </c>
      <c r="FO270">
        <v>647.60758823529409</v>
      </c>
      <c r="FP270">
        <v>1.3211000789785361</v>
      </c>
      <c r="FQ270">
        <v>0.20221364904869801</v>
      </c>
      <c r="FR270">
        <v>0</v>
      </c>
      <c r="FS270">
        <v>1.4173640000000001</v>
      </c>
      <c r="FT270">
        <v>-7.1740637898687509E-2</v>
      </c>
      <c r="FU270">
        <v>7.0279420174045176E-3</v>
      </c>
      <c r="FV270">
        <v>1</v>
      </c>
      <c r="FW270">
        <v>2</v>
      </c>
      <c r="FX270">
        <v>3</v>
      </c>
      <c r="FY270" t="s">
        <v>658</v>
      </c>
      <c r="FZ270">
        <v>2.9743200000000001</v>
      </c>
      <c r="GA270">
        <v>2.8638400000000002</v>
      </c>
      <c r="GB270">
        <v>0.249198</v>
      </c>
      <c r="GC270">
        <v>0.25514100000000001</v>
      </c>
      <c r="GD270">
        <v>0.14930199999999999</v>
      </c>
      <c r="GE270">
        <v>0.14826300000000001</v>
      </c>
      <c r="GF270">
        <v>26011.3</v>
      </c>
      <c r="GG270">
        <v>22469.9</v>
      </c>
      <c r="GH270">
        <v>30971.599999999999</v>
      </c>
      <c r="GI270">
        <v>28119.200000000001</v>
      </c>
      <c r="GJ270">
        <v>34732.5</v>
      </c>
      <c r="GK270">
        <v>33831.5</v>
      </c>
      <c r="GL270">
        <v>40400.199999999997</v>
      </c>
      <c r="GM270">
        <v>39234.5</v>
      </c>
      <c r="GN270">
        <v>2.0661700000000001</v>
      </c>
      <c r="GO270">
        <v>2.3944999999999999</v>
      </c>
      <c r="GP270">
        <v>0</v>
      </c>
      <c r="GQ270">
        <v>0.173401</v>
      </c>
      <c r="GR270">
        <v>999.9</v>
      </c>
      <c r="GS270">
        <v>31.0794</v>
      </c>
      <c r="GT270">
        <v>67.099999999999994</v>
      </c>
      <c r="GU270">
        <v>37.299999999999997</v>
      </c>
      <c r="GV270">
        <v>42.5533</v>
      </c>
      <c r="GW270">
        <v>24.121600000000001</v>
      </c>
      <c r="GX270">
        <v>16.394200000000001</v>
      </c>
      <c r="GY270">
        <v>2</v>
      </c>
      <c r="GZ270">
        <v>0.46889700000000001</v>
      </c>
      <c r="HA270">
        <v>0.38091199999999997</v>
      </c>
      <c r="HB270">
        <v>20.213100000000001</v>
      </c>
      <c r="HC270">
        <v>5.2132500000000004</v>
      </c>
      <c r="HD270">
        <v>11.968</v>
      </c>
      <c r="HE270">
        <v>4.9915500000000002</v>
      </c>
      <c r="HF270">
        <v>3.2925499999999999</v>
      </c>
      <c r="HG270">
        <v>6324</v>
      </c>
      <c r="HH270">
        <v>9999</v>
      </c>
      <c r="HI270">
        <v>9999</v>
      </c>
      <c r="HJ270">
        <v>493.1</v>
      </c>
      <c r="HK270">
        <v>4.9713599999999998</v>
      </c>
      <c r="HL270">
        <v>1.8744099999999999</v>
      </c>
      <c r="HM270">
        <v>1.87073</v>
      </c>
      <c r="HN270">
        <v>1.8703799999999999</v>
      </c>
      <c r="HO270">
        <v>1.875</v>
      </c>
      <c r="HP270">
        <v>1.87168</v>
      </c>
      <c r="HQ270">
        <v>1.8672</v>
      </c>
      <c r="HR270">
        <v>1.8782000000000001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-1.5</v>
      </c>
      <c r="IG270">
        <v>0.47460000000000002</v>
      </c>
      <c r="IH270">
        <v>-1.5014285714286191</v>
      </c>
      <c r="II270">
        <v>0</v>
      </c>
      <c r="IJ270">
        <v>0</v>
      </c>
      <c r="IK270">
        <v>0</v>
      </c>
      <c r="IL270">
        <v>0.47462380952381272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290</v>
      </c>
      <c r="IU270">
        <v>4251.7</v>
      </c>
      <c r="IV270">
        <v>4.1577099999999998</v>
      </c>
      <c r="IW270">
        <v>2.51709</v>
      </c>
      <c r="IX270">
        <v>2.1484399999999999</v>
      </c>
      <c r="IY270">
        <v>2.5976599999999999</v>
      </c>
      <c r="IZ270">
        <v>2.5451700000000002</v>
      </c>
      <c r="JA270">
        <v>2.2997999999999998</v>
      </c>
      <c r="JB270">
        <v>41.196399999999997</v>
      </c>
      <c r="JC270">
        <v>15.541700000000001</v>
      </c>
      <c r="JD270">
        <v>18</v>
      </c>
      <c r="JE270">
        <v>500.39400000000001</v>
      </c>
      <c r="JF270">
        <v>929.11099999999999</v>
      </c>
      <c r="JG270">
        <v>30.9985</v>
      </c>
      <c r="JH270">
        <v>33.563000000000002</v>
      </c>
      <c r="JI270">
        <v>30.0001</v>
      </c>
      <c r="JJ270">
        <v>33.381500000000003</v>
      </c>
      <c r="JK270">
        <v>33.300199999999997</v>
      </c>
      <c r="JL270">
        <v>83.293899999999994</v>
      </c>
      <c r="JM270">
        <v>20.372199999999999</v>
      </c>
      <c r="JN270">
        <v>95.545699999999997</v>
      </c>
      <c r="JO270">
        <v>31</v>
      </c>
      <c r="JP270">
        <v>1702.18</v>
      </c>
      <c r="JQ270">
        <v>35.618400000000001</v>
      </c>
      <c r="JR270">
        <v>98.739099999999993</v>
      </c>
      <c r="JS270">
        <v>98.768000000000001</v>
      </c>
    </row>
    <row r="271" spans="1:279" x14ac:dyDescent="0.2">
      <c r="A271">
        <v>256</v>
      </c>
      <c r="B271">
        <v>1656607502</v>
      </c>
      <c r="C271">
        <v>1018.5</v>
      </c>
      <c r="D271" t="s">
        <v>932</v>
      </c>
      <c r="E271" t="s">
        <v>933</v>
      </c>
      <c r="F271">
        <v>4</v>
      </c>
      <c r="G271">
        <v>1656607499.6875</v>
      </c>
      <c r="H271">
        <f t="shared" si="150"/>
        <v>1.1601092523339147E-3</v>
      </c>
      <c r="I271">
        <f t="shared" si="151"/>
        <v>1.1601092523339147</v>
      </c>
      <c r="J271">
        <f t="shared" si="152"/>
        <v>14.622613741183464</v>
      </c>
      <c r="K271">
        <f t="shared" si="153"/>
        <v>1659.7987499999999</v>
      </c>
      <c r="L271">
        <f t="shared" si="154"/>
        <v>1294.8375342676459</v>
      </c>
      <c r="M271">
        <f t="shared" si="155"/>
        <v>130.97056477158748</v>
      </c>
      <c r="N271">
        <f t="shared" si="156"/>
        <v>167.88575704798885</v>
      </c>
      <c r="O271">
        <f t="shared" si="157"/>
        <v>7.3107504726937222E-2</v>
      </c>
      <c r="P271">
        <f t="shared" si="158"/>
        <v>1.6711199156604799</v>
      </c>
      <c r="Q271">
        <f t="shared" si="159"/>
        <v>7.1376072927764433E-2</v>
      </c>
      <c r="R271">
        <f t="shared" si="160"/>
        <v>4.4762192480458159E-2</v>
      </c>
      <c r="S271">
        <f t="shared" si="161"/>
        <v>194.42746948752637</v>
      </c>
      <c r="T271">
        <f t="shared" si="162"/>
        <v>35.392862249908241</v>
      </c>
      <c r="U271">
        <f t="shared" si="163"/>
        <v>33.888437499999988</v>
      </c>
      <c r="V271">
        <f t="shared" si="164"/>
        <v>5.3098504570072675</v>
      </c>
      <c r="W271">
        <f t="shared" si="165"/>
        <v>70.002115169455379</v>
      </c>
      <c r="X271">
        <f t="shared" si="166"/>
        <v>3.7393804026146023</v>
      </c>
      <c r="Y271">
        <f t="shared" si="167"/>
        <v>5.341810591812286</v>
      </c>
      <c r="Z271">
        <f t="shared" si="168"/>
        <v>1.5704700543926653</v>
      </c>
      <c r="AA271">
        <f t="shared" si="169"/>
        <v>-51.160818027925636</v>
      </c>
      <c r="AB271">
        <f t="shared" si="170"/>
        <v>9.6884208191416565</v>
      </c>
      <c r="AC271">
        <f t="shared" si="171"/>
        <v>1.3400667505361192</v>
      </c>
      <c r="AD271">
        <f t="shared" si="172"/>
        <v>154.29513902927852</v>
      </c>
      <c r="AE271">
        <f t="shared" si="173"/>
        <v>25.752311096390898</v>
      </c>
      <c r="AF271">
        <f t="shared" si="174"/>
        <v>1.1666721471973167</v>
      </c>
      <c r="AG271">
        <f t="shared" si="175"/>
        <v>14.622613741183464</v>
      </c>
      <c r="AH271">
        <v>1755.2830618794651</v>
      </c>
      <c r="AI271">
        <v>1726.681454545454</v>
      </c>
      <c r="AJ271">
        <v>1.746076824744643</v>
      </c>
      <c r="AK271">
        <v>67.047301081910973</v>
      </c>
      <c r="AL271">
        <f t="shared" si="176"/>
        <v>1.1601092523339147</v>
      </c>
      <c r="AM271">
        <v>35.567629054965018</v>
      </c>
      <c r="AN271">
        <v>36.964918881118912</v>
      </c>
      <c r="AO271">
        <v>-1.3294217977084159E-4</v>
      </c>
      <c r="AP271">
        <v>77.180000000000007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19252.917551916711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1009.5130872992362</v>
      </c>
      <c r="BI271">
        <f t="shared" si="183"/>
        <v>14.622613741183464</v>
      </c>
      <c r="BJ271" t="e">
        <f t="shared" si="184"/>
        <v>#DIV/0!</v>
      </c>
      <c r="BK271">
        <f t="shared" si="185"/>
        <v>1.4484818399237931E-2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1200.00875</v>
      </c>
      <c r="CQ271">
        <f t="shared" si="197"/>
        <v>1009.5130872992362</v>
      </c>
      <c r="CR271">
        <f t="shared" si="198"/>
        <v>0.84125477193331821</v>
      </c>
      <c r="CS271">
        <f t="shared" si="199"/>
        <v>0.16202170983130446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1656607499.6875</v>
      </c>
      <c r="CZ271">
        <v>1659.7987499999999</v>
      </c>
      <c r="DA271">
        <v>1694.4075</v>
      </c>
      <c r="DB271">
        <v>36.969299999999997</v>
      </c>
      <c r="DC271">
        <v>35.5649625</v>
      </c>
      <c r="DD271">
        <v>1661.2987499999999</v>
      </c>
      <c r="DE271">
        <v>36.494687499999998</v>
      </c>
      <c r="DF271">
        <v>480.03037499999999</v>
      </c>
      <c r="DG271">
        <v>101.04825</v>
      </c>
      <c r="DH271">
        <v>0.100010925</v>
      </c>
      <c r="DI271">
        <v>33.995975000000001</v>
      </c>
      <c r="DJ271">
        <v>999.9</v>
      </c>
      <c r="DK271">
        <v>33.888437499999988</v>
      </c>
      <c r="DL271">
        <v>0</v>
      </c>
      <c r="DM271">
        <v>0</v>
      </c>
      <c r="DN271">
        <v>3995.1574999999998</v>
      </c>
      <c r="DO271">
        <v>0</v>
      </c>
      <c r="DP271">
        <v>38.3350875</v>
      </c>
      <c r="DQ271">
        <v>-34.607624999999999</v>
      </c>
      <c r="DR271">
        <v>1723.5150000000001</v>
      </c>
      <c r="DS271">
        <v>1756.89</v>
      </c>
      <c r="DT271">
        <v>1.4043600000000001</v>
      </c>
      <c r="DU271">
        <v>1694.4075</v>
      </c>
      <c r="DV271">
        <v>35.5649625</v>
      </c>
      <c r="DW271">
        <v>3.7356837500000002</v>
      </c>
      <c r="DX271">
        <v>3.5937749999999999</v>
      </c>
      <c r="DY271">
        <v>27.73075</v>
      </c>
      <c r="DZ271">
        <v>27.069400000000002</v>
      </c>
      <c r="EA271">
        <v>1200.00875</v>
      </c>
      <c r="EB271">
        <v>0.95800212500000004</v>
      </c>
      <c r="EC271">
        <v>4.1997887499999997E-2</v>
      </c>
      <c r="ED271">
        <v>0</v>
      </c>
      <c r="EE271">
        <v>648.04062500000009</v>
      </c>
      <c r="EF271">
        <v>5.0001600000000002</v>
      </c>
      <c r="EG271">
        <v>8435.5799999999981</v>
      </c>
      <c r="EH271">
        <v>9515.25</v>
      </c>
      <c r="EI271">
        <v>49.327749999999988</v>
      </c>
      <c r="EJ271">
        <v>51</v>
      </c>
      <c r="EK271">
        <v>50.515500000000003</v>
      </c>
      <c r="EL271">
        <v>50.375</v>
      </c>
      <c r="EM271">
        <v>50.968499999999999</v>
      </c>
      <c r="EN271">
        <v>1144.8175000000001</v>
      </c>
      <c r="EO271">
        <v>50.191249999999997</v>
      </c>
      <c r="EP271">
        <v>0</v>
      </c>
      <c r="EQ271">
        <v>12070</v>
      </c>
      <c r="ER271">
        <v>0</v>
      </c>
      <c r="ES271">
        <v>647.80403999999999</v>
      </c>
      <c r="ET271">
        <v>1.3836923205842151</v>
      </c>
      <c r="EU271">
        <v>-28.96615377450123</v>
      </c>
      <c r="EV271">
        <v>8437.8880000000008</v>
      </c>
      <c r="EW271">
        <v>15</v>
      </c>
      <c r="EX271">
        <v>1656590095.5</v>
      </c>
      <c r="EY271" t="s">
        <v>416</v>
      </c>
      <c r="EZ271">
        <v>1656590095.5</v>
      </c>
      <c r="FA271">
        <v>1656352397</v>
      </c>
      <c r="FB271">
        <v>2</v>
      </c>
      <c r="FC271">
        <v>-0.995</v>
      </c>
      <c r="FD271">
        <v>0.47499999999999998</v>
      </c>
      <c r="FE271">
        <v>-1.5009999999999999</v>
      </c>
      <c r="FF271">
        <v>0.47499999999999998</v>
      </c>
      <c r="FG271">
        <v>427</v>
      </c>
      <c r="FH271">
        <v>33</v>
      </c>
      <c r="FI271">
        <v>0.32</v>
      </c>
      <c r="FJ271">
        <v>0.2</v>
      </c>
      <c r="FK271">
        <v>-34.596631707317073</v>
      </c>
      <c r="FL271">
        <v>-1.6448780487830932E-2</v>
      </c>
      <c r="FM271">
        <v>3.7648686946457843E-2</v>
      </c>
      <c r="FN271">
        <v>1</v>
      </c>
      <c r="FO271">
        <v>647.71658823529413</v>
      </c>
      <c r="FP271">
        <v>1.7206417181415821</v>
      </c>
      <c r="FQ271">
        <v>0.25243404702394512</v>
      </c>
      <c r="FR271">
        <v>0</v>
      </c>
      <c r="FS271">
        <v>1.4125656097560979</v>
      </c>
      <c r="FT271">
        <v>-6.2110662020904338E-2</v>
      </c>
      <c r="FU271">
        <v>6.2381642268282966E-3</v>
      </c>
      <c r="FV271">
        <v>1</v>
      </c>
      <c r="FW271">
        <v>2</v>
      </c>
      <c r="FX271">
        <v>3</v>
      </c>
      <c r="FY271" t="s">
        <v>658</v>
      </c>
      <c r="FZ271">
        <v>2.9742500000000001</v>
      </c>
      <c r="GA271">
        <v>2.8637100000000002</v>
      </c>
      <c r="GB271">
        <v>0.249802</v>
      </c>
      <c r="GC271">
        <v>0.25573499999999999</v>
      </c>
      <c r="GD271">
        <v>0.14927199999999999</v>
      </c>
      <c r="GE271">
        <v>0.148254</v>
      </c>
      <c r="GF271">
        <v>25990.5</v>
      </c>
      <c r="GG271">
        <v>22452.3</v>
      </c>
      <c r="GH271">
        <v>30971.9</v>
      </c>
      <c r="GI271">
        <v>28119.7</v>
      </c>
      <c r="GJ271">
        <v>34734.199999999997</v>
      </c>
      <c r="GK271">
        <v>33832.699999999997</v>
      </c>
      <c r="GL271">
        <v>40400.699999999997</v>
      </c>
      <c r="GM271">
        <v>39235.599999999999</v>
      </c>
      <c r="GN271">
        <v>2.0661</v>
      </c>
      <c r="GO271">
        <v>2.3950999999999998</v>
      </c>
      <c r="GP271">
        <v>0</v>
      </c>
      <c r="GQ271">
        <v>0.17321900000000001</v>
      </c>
      <c r="GR271">
        <v>999.9</v>
      </c>
      <c r="GS271">
        <v>31.077500000000001</v>
      </c>
      <c r="GT271">
        <v>67.099999999999994</v>
      </c>
      <c r="GU271">
        <v>37.299999999999997</v>
      </c>
      <c r="GV271">
        <v>42.552700000000002</v>
      </c>
      <c r="GW271">
        <v>24.111599999999999</v>
      </c>
      <c r="GX271">
        <v>16.286100000000001</v>
      </c>
      <c r="GY271">
        <v>2</v>
      </c>
      <c r="GZ271">
        <v>0.46908499999999997</v>
      </c>
      <c r="HA271">
        <v>0.376166</v>
      </c>
      <c r="HB271">
        <v>20.213100000000001</v>
      </c>
      <c r="HC271">
        <v>5.2130999999999998</v>
      </c>
      <c r="HD271">
        <v>11.9682</v>
      </c>
      <c r="HE271">
        <v>4.99125</v>
      </c>
      <c r="HF271">
        <v>3.2924799999999999</v>
      </c>
      <c r="HG271">
        <v>6324</v>
      </c>
      <c r="HH271">
        <v>9999</v>
      </c>
      <c r="HI271">
        <v>9999</v>
      </c>
      <c r="HJ271">
        <v>493.1</v>
      </c>
      <c r="HK271">
        <v>4.9713900000000004</v>
      </c>
      <c r="HL271">
        <v>1.87443</v>
      </c>
      <c r="HM271">
        <v>1.87073</v>
      </c>
      <c r="HN271">
        <v>1.87033</v>
      </c>
      <c r="HO271">
        <v>1.875</v>
      </c>
      <c r="HP271">
        <v>1.8716600000000001</v>
      </c>
      <c r="HQ271">
        <v>1.8672</v>
      </c>
      <c r="HR271">
        <v>1.8782000000000001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-1.5</v>
      </c>
      <c r="IG271">
        <v>0.47470000000000001</v>
      </c>
      <c r="IH271">
        <v>-1.5014285714286191</v>
      </c>
      <c r="II271">
        <v>0</v>
      </c>
      <c r="IJ271">
        <v>0</v>
      </c>
      <c r="IK271">
        <v>0</v>
      </c>
      <c r="IL271">
        <v>0.47462380952381272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290.10000000000002</v>
      </c>
      <c r="IU271">
        <v>4251.8</v>
      </c>
      <c r="IV271">
        <v>4.1699200000000003</v>
      </c>
      <c r="IW271">
        <v>2.51953</v>
      </c>
      <c r="IX271">
        <v>2.1484399999999999</v>
      </c>
      <c r="IY271">
        <v>2.5976599999999999</v>
      </c>
      <c r="IZ271">
        <v>2.5451700000000002</v>
      </c>
      <c r="JA271">
        <v>2.2717299999999998</v>
      </c>
      <c r="JB271">
        <v>41.196399999999997</v>
      </c>
      <c r="JC271">
        <v>15.5242</v>
      </c>
      <c r="JD271">
        <v>18</v>
      </c>
      <c r="JE271">
        <v>500.34699999999998</v>
      </c>
      <c r="JF271">
        <v>929.83799999999997</v>
      </c>
      <c r="JG271">
        <v>30.9986</v>
      </c>
      <c r="JH271">
        <v>33.563000000000002</v>
      </c>
      <c r="JI271">
        <v>30.0001</v>
      </c>
      <c r="JJ271">
        <v>33.381500000000003</v>
      </c>
      <c r="JK271">
        <v>33.300899999999999</v>
      </c>
      <c r="JL271">
        <v>83.551199999999994</v>
      </c>
      <c r="JM271">
        <v>20.372199999999999</v>
      </c>
      <c r="JN271">
        <v>95.545699999999997</v>
      </c>
      <c r="JO271">
        <v>31</v>
      </c>
      <c r="JP271">
        <v>1708.88</v>
      </c>
      <c r="JQ271">
        <v>35.623199999999997</v>
      </c>
      <c r="JR271">
        <v>98.740200000000002</v>
      </c>
      <c r="JS271">
        <v>98.770300000000006</v>
      </c>
    </row>
    <row r="272" spans="1:279" x14ac:dyDescent="0.2">
      <c r="A272">
        <v>257</v>
      </c>
      <c r="B272">
        <v>1656607506</v>
      </c>
      <c r="C272">
        <v>1022.5</v>
      </c>
      <c r="D272" t="s">
        <v>934</v>
      </c>
      <c r="E272" t="s">
        <v>935</v>
      </c>
      <c r="F272">
        <v>4</v>
      </c>
      <c r="G272">
        <v>1656607504</v>
      </c>
      <c r="H272">
        <f t="shared" ref="H272:H335" si="200">(I272)/1000</f>
        <v>1.1531109879708765E-3</v>
      </c>
      <c r="I272">
        <f t="shared" ref="I272:I315" si="201">IF(CX272, AL272, AF272)</f>
        <v>1.1531109879708765</v>
      </c>
      <c r="J272">
        <f t="shared" ref="J272:J315" si="202">IF(CX272, AG272, AE272)</f>
        <v>14.695571662278779</v>
      </c>
      <c r="K272">
        <f t="shared" ref="K272:K335" si="203">CZ272 - IF(AS272&gt;1, J272*CT272*100/(AU272*DN272), 0)</f>
        <v>1667.058571428571</v>
      </c>
      <c r="L272">
        <f t="shared" ref="L272:L335" si="204">((R272-H272/2)*K272-J272)/(R272+H272/2)</f>
        <v>1298.3775068861617</v>
      </c>
      <c r="M272">
        <f t="shared" ref="M272:M335" si="205">L272*(DG272+DH272)/1000</f>
        <v>131.32691818551046</v>
      </c>
      <c r="N272">
        <f t="shared" ref="N272:N315" si="206">(CZ272 - IF(AS272&gt;1, J272*CT272*100/(AU272*DN272), 0))*(DG272+DH272)/1000</f>
        <v>168.61788151698863</v>
      </c>
      <c r="O272">
        <f t="shared" ref="O272:O335" si="207">2/((1/Q272-1/P272)+SIGN(Q272)*SQRT((1/Q272-1/P272)*(1/Q272-1/P272) + 4*CU272/((CU272+1)*(CU272+1))*(2*1/Q272*1/P272-1/P272*1/P272)))</f>
        <v>7.2662428305047183E-2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1.6750500581643115</v>
      </c>
      <c r="Q272">
        <f t="shared" ref="Q272:Q315" si="209">H272*(1000-(1000*0.61365*EXP(17.502*U272/(240.97+U272))/(DG272+DH272)+DB272)/2)/(1000*0.61365*EXP(17.502*U272/(240.97+U272))/(DG272+DH272)-DB272)</f>
        <v>7.0955660609919702E-2</v>
      </c>
      <c r="R272">
        <f t="shared" ref="R272:R315" si="210">1/((CU272+1)/(O272/1.6)+1/(P272/1.37)) + CU272/((CU272+1)/(O272/1.6) + CU272/(P272/1.37))</f>
        <v>4.4497295096115955E-2</v>
      </c>
      <c r="S272">
        <f t="shared" ref="S272:S315" si="211">(CP272*CS272)</f>
        <v>194.43083581827992</v>
      </c>
      <c r="T272">
        <f t="shared" ref="T272:T335" si="212">(DI272+(S272+2*0.95*0.0000000567*(((DI272+$B$6)+273)^4-(DI272+273)^4)-44100*H272)/(1.84*29.3*P272+8*0.95*0.0000000567*(DI272+273)^3))</f>
        <v>35.389049659272096</v>
      </c>
      <c r="U272">
        <f t="shared" ref="U272:U335" si="213">($C$6*DJ272+$D$6*DK272+$E$6*T272)</f>
        <v>33.88355714285715</v>
      </c>
      <c r="V272">
        <f t="shared" ref="V272:V335" si="214">0.61365*EXP(17.502*U272/(240.97+U272))</f>
        <v>5.308403968606128</v>
      </c>
      <c r="W272">
        <f t="shared" ref="W272:W335" si="215">(X272/Y272*100)</f>
        <v>69.994758489208806</v>
      </c>
      <c r="X272">
        <f t="shared" ref="X272:X315" si="216">DB272*(DG272+DH272)/1000</f>
        <v>3.7381584465866644</v>
      </c>
      <c r="Y272">
        <f t="shared" ref="Y272:Y315" si="217">0.61365*EXP(17.502*DI272/(240.97+DI272))</f>
        <v>5.340626251554224</v>
      </c>
      <c r="Z272">
        <f t="shared" ref="Z272:Z315" si="218">(V272-DB272*(DG272+DH272)/1000)</f>
        <v>1.5702455220194635</v>
      </c>
      <c r="AA272">
        <f t="shared" ref="AA272:AA315" si="219">(-H272*44100)</f>
        <v>-50.852194569515653</v>
      </c>
      <c r="AB272">
        <f t="shared" ref="AB272:AB315" si="220">2*29.3*P272*0.92*(DI272-U272)</f>
        <v>9.7929646100435797</v>
      </c>
      <c r="AC272">
        <f t="shared" ref="AC272:AC315" si="221">2*0.95*0.0000000567*(((DI272+$B$6)+273)^4-(U272+273)^4)</f>
        <v>1.3512902806163809</v>
      </c>
      <c r="AD272">
        <f t="shared" ref="AD272:AD335" si="222">S272+AC272+AA272+AB272</f>
        <v>154.72289613942422</v>
      </c>
      <c r="AE272">
        <f t="shared" ref="AE272:AE315" si="223">DF272*AS272*(DA272-CZ272*(1000-AS272*DC272)/(1000-AS272*DB272))/(100*CT272)</f>
        <v>25.674591398595155</v>
      </c>
      <c r="AF272">
        <f t="shared" ref="AF272:AF315" si="224">1000*DF272*AS272*(DB272-DC272)/(100*CT272*(1000-AS272*DB272))</f>
        <v>1.1583870291013321</v>
      </c>
      <c r="AG272">
        <f t="shared" ref="AG272:AG335" si="225">(AH272 - AI272 - DG272*1000/(8.314*(DI272+273.15)) * AK272/DF272 * AJ272) * DF272/(100*CT272) * (1000 - DC272)/1000</f>
        <v>14.695571662278779</v>
      </c>
      <c r="AH272">
        <v>1762.1686272983</v>
      </c>
      <c r="AI272">
        <v>1733.6024848484849</v>
      </c>
      <c r="AJ272">
        <v>1.722012218649472</v>
      </c>
      <c r="AK272">
        <v>67.047301081910973</v>
      </c>
      <c r="AL272">
        <f t="shared" ref="AL272:AL335" si="226">(AN272 - AM272 + DG272*1000/(8.314*(DI272+273.15)) * AP272/DF272 * AO272) * DF272/(100*CT272) * 1000/(1000 - AN272)</f>
        <v>1.1531109879708765</v>
      </c>
      <c r="AM272">
        <v>35.563893633986012</v>
      </c>
      <c r="AN272">
        <v>36.952783216783253</v>
      </c>
      <c r="AO272">
        <v>-1.108778036770159E-4</v>
      </c>
      <c r="AP272">
        <v>77.180000000000007</v>
      </c>
      <c r="AQ272">
        <v>0</v>
      </c>
      <c r="AR272">
        <v>0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19348.107015116933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1009.5287605276063</v>
      </c>
      <c r="BI272">
        <f t="shared" ref="BI272:BI315" si="233">J272</f>
        <v>14.695571662278779</v>
      </c>
      <c r="BJ272" t="e">
        <f t="shared" ref="BJ272:BJ315" si="234">BF272*BG272*BH272</f>
        <v>#DIV/0!</v>
      </c>
      <c r="BK272">
        <f t="shared" ref="BK272:BK315" si="235">(BI272-BA272)/BH272</f>
        <v>1.4556862802599588E-2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5" si="246">$B$10*DO272+$C$10*DP272+$F$10*EA272*(1-ED272)</f>
        <v>1200.027142857143</v>
      </c>
      <c r="CQ272">
        <f t="shared" ref="CQ272:CQ335" si="247">CP272*CR272</f>
        <v>1009.5287605276063</v>
      </c>
      <c r="CR272">
        <f t="shared" ref="CR272:CR315" si="248">($B$10*$D$8+$C$10*$D$8+$F$10*((EN272+EF272)/MAX(EN272+EF272+EO272, 0.1)*$I$8+EO272/MAX(EN272+EF272+EO272, 0.1)*$J$8))/($B$10+$C$10+$F$10)</f>
        <v>0.8412549387208198</v>
      </c>
      <c r="CS272">
        <f t="shared" ref="CS272:CS315" si="249">($B$10*$K$8+$C$10*$K$8+$F$10*((EN272+EF272)/MAX(EN272+EF272+EO272, 0.1)*$P$8+EO272/MAX(EN272+EF272+EO272, 0.1)*$Q$8))/($B$10+$C$10+$F$10)</f>
        <v>0.16202203173118218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1656607504</v>
      </c>
      <c r="CZ272">
        <v>1667.058571428571</v>
      </c>
      <c r="DA272">
        <v>1701.5671428571429</v>
      </c>
      <c r="DB272">
        <v>36.957700000000003</v>
      </c>
      <c r="DC272">
        <v>35.563171428571437</v>
      </c>
      <c r="DD272">
        <v>1668.56</v>
      </c>
      <c r="DE272">
        <v>36.483085714285707</v>
      </c>
      <c r="DF272">
        <v>479.97971428571418</v>
      </c>
      <c r="DG272">
        <v>101.047</v>
      </c>
      <c r="DH272">
        <v>9.9944928571428587E-2</v>
      </c>
      <c r="DI272">
        <v>33.991999999999997</v>
      </c>
      <c r="DJ272">
        <v>999.89999999999986</v>
      </c>
      <c r="DK272">
        <v>33.88355714285715</v>
      </c>
      <c r="DL272">
        <v>0</v>
      </c>
      <c r="DM272">
        <v>0</v>
      </c>
      <c r="DN272">
        <v>4010.9814285714278</v>
      </c>
      <c r="DO272">
        <v>0</v>
      </c>
      <c r="DP272">
        <v>38.25027142857143</v>
      </c>
      <c r="DQ272">
        <v>-34.507728571428579</v>
      </c>
      <c r="DR272">
        <v>1731.0342857142859</v>
      </c>
      <c r="DS272">
        <v>1764.3114285714289</v>
      </c>
      <c r="DT272">
        <v>1.3945157142857141</v>
      </c>
      <c r="DU272">
        <v>1701.5671428571429</v>
      </c>
      <c r="DV272">
        <v>35.563171428571437</v>
      </c>
      <c r="DW272">
        <v>3.7344657142857138</v>
      </c>
      <c r="DX272">
        <v>3.5935542857142861</v>
      </c>
      <c r="DY272">
        <v>27.725171428571429</v>
      </c>
      <c r="DZ272">
        <v>27.068342857142859</v>
      </c>
      <c r="EA272">
        <v>1200.027142857143</v>
      </c>
      <c r="EB272">
        <v>0.95799357142857144</v>
      </c>
      <c r="EC272">
        <v>4.2006471428571432E-2</v>
      </c>
      <c r="ED272">
        <v>0</v>
      </c>
      <c r="EE272">
        <v>648.11800000000017</v>
      </c>
      <c r="EF272">
        <v>5.0001600000000002</v>
      </c>
      <c r="EG272">
        <v>8433.85142857143</v>
      </c>
      <c r="EH272">
        <v>9515.3685714285712</v>
      </c>
      <c r="EI272">
        <v>49.375</v>
      </c>
      <c r="EJ272">
        <v>51</v>
      </c>
      <c r="EK272">
        <v>50.517714285714291</v>
      </c>
      <c r="EL272">
        <v>50.375</v>
      </c>
      <c r="EM272">
        <v>51</v>
      </c>
      <c r="EN272">
        <v>1144.825714285714</v>
      </c>
      <c r="EO272">
        <v>50.198571428571427</v>
      </c>
      <c r="EP272">
        <v>0</v>
      </c>
      <c r="EQ272">
        <v>12074.20000004768</v>
      </c>
      <c r="ER272">
        <v>0</v>
      </c>
      <c r="ES272">
        <v>647.88915384615382</v>
      </c>
      <c r="ET272">
        <v>1.795145303982369</v>
      </c>
      <c r="EU272">
        <v>-25.259487097876679</v>
      </c>
      <c r="EV272">
        <v>8436.2015384615388</v>
      </c>
      <c r="EW272">
        <v>15</v>
      </c>
      <c r="EX272">
        <v>1656590095.5</v>
      </c>
      <c r="EY272" t="s">
        <v>416</v>
      </c>
      <c r="EZ272">
        <v>1656590095.5</v>
      </c>
      <c r="FA272">
        <v>1656352397</v>
      </c>
      <c r="FB272">
        <v>2</v>
      </c>
      <c r="FC272">
        <v>-0.995</v>
      </c>
      <c r="FD272">
        <v>0.47499999999999998</v>
      </c>
      <c r="FE272">
        <v>-1.5009999999999999</v>
      </c>
      <c r="FF272">
        <v>0.47499999999999998</v>
      </c>
      <c r="FG272">
        <v>427</v>
      </c>
      <c r="FH272">
        <v>33</v>
      </c>
      <c r="FI272">
        <v>0.32</v>
      </c>
      <c r="FJ272">
        <v>0.2</v>
      </c>
      <c r="FK272">
        <v>-34.58131707317073</v>
      </c>
      <c r="FL272">
        <v>9.1764459930292114E-2</v>
      </c>
      <c r="FM272">
        <v>4.5549479408226859E-2</v>
      </c>
      <c r="FN272">
        <v>1</v>
      </c>
      <c r="FO272">
        <v>647.81726470588239</v>
      </c>
      <c r="FP272">
        <v>1.8481436289439901</v>
      </c>
      <c r="FQ272">
        <v>0.26066186219196791</v>
      </c>
      <c r="FR272">
        <v>0</v>
      </c>
      <c r="FS272">
        <v>1.408826341463415</v>
      </c>
      <c r="FT272">
        <v>-6.8888989547038926E-2</v>
      </c>
      <c r="FU272">
        <v>6.9904812479917736E-3</v>
      </c>
      <c r="FV272">
        <v>1</v>
      </c>
      <c r="FW272">
        <v>2</v>
      </c>
      <c r="FX272">
        <v>3</v>
      </c>
      <c r="FY272" t="s">
        <v>658</v>
      </c>
      <c r="FZ272">
        <v>2.9744000000000002</v>
      </c>
      <c r="GA272">
        <v>2.86389</v>
      </c>
      <c r="GB272">
        <v>0.25039899999999998</v>
      </c>
      <c r="GC272">
        <v>0.256324</v>
      </c>
      <c r="GD272">
        <v>0.14924000000000001</v>
      </c>
      <c r="GE272">
        <v>0.14825099999999999</v>
      </c>
      <c r="GF272">
        <v>25969.5</v>
      </c>
      <c r="GG272">
        <v>22434.400000000001</v>
      </c>
      <c r="GH272">
        <v>30971.7</v>
      </c>
      <c r="GI272">
        <v>28119.599999999999</v>
      </c>
      <c r="GJ272">
        <v>34735.1</v>
      </c>
      <c r="GK272">
        <v>33832.6</v>
      </c>
      <c r="GL272">
        <v>40400.1</v>
      </c>
      <c r="GM272">
        <v>39235.199999999997</v>
      </c>
      <c r="GN272">
        <v>2.0663499999999999</v>
      </c>
      <c r="GO272">
        <v>2.3944700000000001</v>
      </c>
      <c r="GP272">
        <v>0</v>
      </c>
      <c r="GQ272">
        <v>0.17327799999999999</v>
      </c>
      <c r="GR272">
        <v>999.9</v>
      </c>
      <c r="GS272">
        <v>31.074100000000001</v>
      </c>
      <c r="GT272">
        <v>67.099999999999994</v>
      </c>
      <c r="GU272">
        <v>37.299999999999997</v>
      </c>
      <c r="GV272">
        <v>42.559899999999999</v>
      </c>
      <c r="GW272">
        <v>23.8916</v>
      </c>
      <c r="GX272">
        <v>16.238</v>
      </c>
      <c r="GY272">
        <v>2</v>
      </c>
      <c r="GZ272">
        <v>0.469088</v>
      </c>
      <c r="HA272">
        <v>0.37143500000000002</v>
      </c>
      <c r="HB272">
        <v>20.213000000000001</v>
      </c>
      <c r="HC272">
        <v>5.2145900000000003</v>
      </c>
      <c r="HD272">
        <v>11.9682</v>
      </c>
      <c r="HE272">
        <v>4.9918500000000003</v>
      </c>
      <c r="HF272">
        <v>3.2926500000000001</v>
      </c>
      <c r="HG272">
        <v>6324</v>
      </c>
      <c r="HH272">
        <v>9999</v>
      </c>
      <c r="HI272">
        <v>9999</v>
      </c>
      <c r="HJ272">
        <v>493.1</v>
      </c>
      <c r="HK272">
        <v>4.9713500000000002</v>
      </c>
      <c r="HL272">
        <v>1.87442</v>
      </c>
      <c r="HM272">
        <v>1.87073</v>
      </c>
      <c r="HN272">
        <v>1.87035</v>
      </c>
      <c r="HO272">
        <v>1.875</v>
      </c>
      <c r="HP272">
        <v>1.87165</v>
      </c>
      <c r="HQ272">
        <v>1.8672200000000001</v>
      </c>
      <c r="HR272">
        <v>1.8782000000000001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-1.5</v>
      </c>
      <c r="IG272">
        <v>0.47470000000000001</v>
      </c>
      <c r="IH272">
        <v>-1.5014285714286191</v>
      </c>
      <c r="II272">
        <v>0</v>
      </c>
      <c r="IJ272">
        <v>0</v>
      </c>
      <c r="IK272">
        <v>0</v>
      </c>
      <c r="IL272">
        <v>0.47462380952381272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290.2</v>
      </c>
      <c r="IU272">
        <v>4251.8</v>
      </c>
      <c r="IV272">
        <v>4.1833499999999999</v>
      </c>
      <c r="IW272">
        <v>2.5122100000000001</v>
      </c>
      <c r="IX272">
        <v>2.1484399999999999</v>
      </c>
      <c r="IY272">
        <v>2.5964399999999999</v>
      </c>
      <c r="IZ272">
        <v>2.5451700000000002</v>
      </c>
      <c r="JA272">
        <v>2.3071299999999999</v>
      </c>
      <c r="JB272">
        <v>41.196399999999997</v>
      </c>
      <c r="JC272">
        <v>15.5242</v>
      </c>
      <c r="JD272">
        <v>18</v>
      </c>
      <c r="JE272">
        <v>500.50400000000002</v>
      </c>
      <c r="JF272">
        <v>929.11699999999996</v>
      </c>
      <c r="JG272">
        <v>30.998699999999999</v>
      </c>
      <c r="JH272">
        <v>33.563299999999998</v>
      </c>
      <c r="JI272">
        <v>30.0001</v>
      </c>
      <c r="JJ272">
        <v>33.381500000000003</v>
      </c>
      <c r="JK272">
        <v>33.302399999999999</v>
      </c>
      <c r="JL272">
        <v>83.813699999999997</v>
      </c>
      <c r="JM272">
        <v>20.372199999999999</v>
      </c>
      <c r="JN272">
        <v>95.545699999999997</v>
      </c>
      <c r="JO272">
        <v>31</v>
      </c>
      <c r="JP272">
        <v>1715.6</v>
      </c>
      <c r="JQ272">
        <v>35.630899999999997</v>
      </c>
      <c r="JR272">
        <v>98.739099999999993</v>
      </c>
      <c r="JS272">
        <v>98.7697</v>
      </c>
    </row>
    <row r="273" spans="1:279" x14ac:dyDescent="0.2">
      <c r="A273">
        <v>258</v>
      </c>
      <c r="B273">
        <v>1656607510</v>
      </c>
      <c r="C273">
        <v>1026.5</v>
      </c>
      <c r="D273" t="s">
        <v>936</v>
      </c>
      <c r="E273" t="s">
        <v>937</v>
      </c>
      <c r="F273">
        <v>4</v>
      </c>
      <c r="G273">
        <v>1656607507.6875</v>
      </c>
      <c r="H273">
        <f t="shared" si="200"/>
        <v>1.1498468615111063E-3</v>
      </c>
      <c r="I273">
        <f t="shared" si="201"/>
        <v>1.1498468615111064</v>
      </c>
      <c r="J273">
        <f t="shared" si="202"/>
        <v>14.854897133191631</v>
      </c>
      <c r="K273">
        <f t="shared" si="203"/>
        <v>1673.1424999999999</v>
      </c>
      <c r="L273">
        <f t="shared" si="204"/>
        <v>1299.753632947999</v>
      </c>
      <c r="M273">
        <f t="shared" si="205"/>
        <v>131.46510250116503</v>
      </c>
      <c r="N273">
        <f t="shared" si="206"/>
        <v>169.23195649213912</v>
      </c>
      <c r="O273">
        <f t="shared" si="207"/>
        <v>7.2439204749443195E-2</v>
      </c>
      <c r="P273">
        <f t="shared" si="208"/>
        <v>1.671565967534882</v>
      </c>
      <c r="Q273">
        <f t="shared" si="209"/>
        <v>7.0739329141079429E-2</v>
      </c>
      <c r="R273">
        <f t="shared" si="210"/>
        <v>4.4361485407970601E-2</v>
      </c>
      <c r="S273">
        <f t="shared" si="211"/>
        <v>194.43363751511538</v>
      </c>
      <c r="T273">
        <f t="shared" si="212"/>
        <v>35.386960823072691</v>
      </c>
      <c r="U273">
        <f t="shared" si="213"/>
        <v>33.881874999999987</v>
      </c>
      <c r="V273">
        <f t="shared" si="214"/>
        <v>5.3079054779295785</v>
      </c>
      <c r="W273">
        <f t="shared" si="215"/>
        <v>70.002792144200768</v>
      </c>
      <c r="X273">
        <f t="shared" si="216"/>
        <v>3.7373181256221035</v>
      </c>
      <c r="Y273">
        <f t="shared" si="217"/>
        <v>5.3388129403802846</v>
      </c>
      <c r="Z273">
        <f t="shared" si="218"/>
        <v>1.5705873523074749</v>
      </c>
      <c r="AA273">
        <f t="shared" si="219"/>
        <v>-50.708246592639789</v>
      </c>
      <c r="AB273">
        <f t="shared" si="220"/>
        <v>9.3755957068585847</v>
      </c>
      <c r="AC273">
        <f t="shared" si="221"/>
        <v>1.2963465549309976</v>
      </c>
      <c r="AD273">
        <f t="shared" si="222"/>
        <v>154.39733318426516</v>
      </c>
      <c r="AE273">
        <f t="shared" si="223"/>
        <v>25.802600598041188</v>
      </c>
      <c r="AF273">
        <f t="shared" si="224"/>
        <v>1.1538173776607925</v>
      </c>
      <c r="AG273">
        <f t="shared" si="225"/>
        <v>14.854897133191631</v>
      </c>
      <c r="AH273">
        <v>1769.1082833779469</v>
      </c>
      <c r="AI273">
        <v>1740.434242424242</v>
      </c>
      <c r="AJ273">
        <v>1.7047742372461561</v>
      </c>
      <c r="AK273">
        <v>67.047301081910973</v>
      </c>
      <c r="AL273">
        <f t="shared" si="226"/>
        <v>1.1498468615111064</v>
      </c>
      <c r="AM273">
        <v>35.562746763776218</v>
      </c>
      <c r="AN273">
        <v>36.947452447552457</v>
      </c>
      <c r="AO273">
        <v>-9.5388801673370769E-5</v>
      </c>
      <c r="AP273">
        <v>77.180000000000007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19264.416678288217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1009.5427888679353</v>
      </c>
      <c r="BI273">
        <f t="shared" si="233"/>
        <v>14.854897133191631</v>
      </c>
      <c r="BJ273" t="e">
        <f t="shared" si="234"/>
        <v>#DIV/0!</v>
      </c>
      <c r="BK273">
        <f t="shared" si="235"/>
        <v>1.4714479957654271E-2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1200.04375</v>
      </c>
      <c r="CQ273">
        <f t="shared" si="247"/>
        <v>1009.5427888679353</v>
      </c>
      <c r="CR273">
        <f t="shared" si="248"/>
        <v>0.84125498663522502</v>
      </c>
      <c r="CS273">
        <f t="shared" si="249"/>
        <v>0.16202212420598447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1656607507.6875</v>
      </c>
      <c r="CZ273">
        <v>1673.1424999999999</v>
      </c>
      <c r="DA273">
        <v>1707.8062500000001</v>
      </c>
      <c r="DB273">
        <v>36.949674999999999</v>
      </c>
      <c r="DC273">
        <v>35.5608</v>
      </c>
      <c r="DD273">
        <v>1674.645</v>
      </c>
      <c r="DE273">
        <v>36.475050000000003</v>
      </c>
      <c r="DF273">
        <v>480.03637500000002</v>
      </c>
      <c r="DG273">
        <v>101.046125</v>
      </c>
      <c r="DH273">
        <v>0.10004544999999999</v>
      </c>
      <c r="DI273">
        <v>33.985912499999998</v>
      </c>
      <c r="DJ273">
        <v>999.9</v>
      </c>
      <c r="DK273">
        <v>33.881874999999987</v>
      </c>
      <c r="DL273">
        <v>0</v>
      </c>
      <c r="DM273">
        <v>0</v>
      </c>
      <c r="DN273">
        <v>3997.03125</v>
      </c>
      <c r="DO273">
        <v>0</v>
      </c>
      <c r="DP273">
        <v>38.179450000000003</v>
      </c>
      <c r="DQ273">
        <v>-34.661175</v>
      </c>
      <c r="DR273">
        <v>1737.3375000000001</v>
      </c>
      <c r="DS273">
        <v>1770.7774999999999</v>
      </c>
      <c r="DT273">
        <v>1.3888849999999999</v>
      </c>
      <c r="DU273">
        <v>1707.8062500000001</v>
      </c>
      <c r="DV273">
        <v>35.5608</v>
      </c>
      <c r="DW273">
        <v>3.7336287499999998</v>
      </c>
      <c r="DX273">
        <v>3.5932849999999998</v>
      </c>
      <c r="DY273">
        <v>27.721325</v>
      </c>
      <c r="DZ273">
        <v>27.067062499999999</v>
      </c>
      <c r="EA273">
        <v>1200.04375</v>
      </c>
      <c r="EB273">
        <v>0.95799299999999998</v>
      </c>
      <c r="EC273">
        <v>4.2007012500000003E-2</v>
      </c>
      <c r="ED273">
        <v>0</v>
      </c>
      <c r="EE273">
        <v>648.241625</v>
      </c>
      <c r="EF273">
        <v>5.0001600000000002</v>
      </c>
      <c r="EG273">
        <v>8433.2799999999988</v>
      </c>
      <c r="EH273">
        <v>9515.4874999999993</v>
      </c>
      <c r="EI273">
        <v>49.359250000000003</v>
      </c>
      <c r="EJ273">
        <v>51</v>
      </c>
      <c r="EK273">
        <v>50.523249999999997</v>
      </c>
      <c r="EL273">
        <v>50.375</v>
      </c>
      <c r="EM273">
        <v>51</v>
      </c>
      <c r="EN273">
        <v>1144.8412499999999</v>
      </c>
      <c r="EO273">
        <v>50.201250000000002</v>
      </c>
      <c r="EP273">
        <v>0</v>
      </c>
      <c r="EQ273">
        <v>12078.399999856951</v>
      </c>
      <c r="ER273">
        <v>0</v>
      </c>
      <c r="ES273">
        <v>648.0258</v>
      </c>
      <c r="ET273">
        <v>1.136846160939609</v>
      </c>
      <c r="EU273">
        <v>-15.38384612590967</v>
      </c>
      <c r="EV273">
        <v>8434.5316000000003</v>
      </c>
      <c r="EW273">
        <v>15</v>
      </c>
      <c r="EX273">
        <v>1656590095.5</v>
      </c>
      <c r="EY273" t="s">
        <v>416</v>
      </c>
      <c r="EZ273">
        <v>1656590095.5</v>
      </c>
      <c r="FA273">
        <v>1656352397</v>
      </c>
      <c r="FB273">
        <v>2</v>
      </c>
      <c r="FC273">
        <v>-0.995</v>
      </c>
      <c r="FD273">
        <v>0.47499999999999998</v>
      </c>
      <c r="FE273">
        <v>-1.5009999999999999</v>
      </c>
      <c r="FF273">
        <v>0.47499999999999998</v>
      </c>
      <c r="FG273">
        <v>427</v>
      </c>
      <c r="FH273">
        <v>33</v>
      </c>
      <c r="FI273">
        <v>0.32</v>
      </c>
      <c r="FJ273">
        <v>0.2</v>
      </c>
      <c r="FK273">
        <v>-34.587689999999988</v>
      </c>
      <c r="FL273">
        <v>-4.3096435271965099E-2</v>
      </c>
      <c r="FM273">
        <v>6.2888030657669652E-2</v>
      </c>
      <c r="FN273">
        <v>1</v>
      </c>
      <c r="FO273">
        <v>647.91952941176464</v>
      </c>
      <c r="FP273">
        <v>1.713246753281416</v>
      </c>
      <c r="FQ273">
        <v>0.26442848864208213</v>
      </c>
      <c r="FR273">
        <v>0</v>
      </c>
      <c r="FS273">
        <v>1.40230725</v>
      </c>
      <c r="FT273">
        <v>-8.5945553470924405E-2</v>
      </c>
      <c r="FU273">
        <v>8.5415715730479021E-3</v>
      </c>
      <c r="FV273">
        <v>1</v>
      </c>
      <c r="FW273">
        <v>2</v>
      </c>
      <c r="FX273">
        <v>3</v>
      </c>
      <c r="FY273" t="s">
        <v>658</v>
      </c>
      <c r="FZ273">
        <v>2.9743599999999999</v>
      </c>
      <c r="GA273">
        <v>2.8637700000000001</v>
      </c>
      <c r="GB273">
        <v>0.25098500000000001</v>
      </c>
      <c r="GC273">
        <v>0.25693199999999999</v>
      </c>
      <c r="GD273">
        <v>0.14921999999999999</v>
      </c>
      <c r="GE273">
        <v>0.14823800000000001</v>
      </c>
      <c r="GF273">
        <v>25948.7</v>
      </c>
      <c r="GG273">
        <v>22416.3</v>
      </c>
      <c r="GH273">
        <v>30971.200000000001</v>
      </c>
      <c r="GI273">
        <v>28120.1</v>
      </c>
      <c r="GJ273">
        <v>34735.4</v>
      </c>
      <c r="GK273">
        <v>33833.800000000003</v>
      </c>
      <c r="GL273">
        <v>40399.5</v>
      </c>
      <c r="GM273">
        <v>39236</v>
      </c>
      <c r="GN273">
        <v>2.06623</v>
      </c>
      <c r="GO273">
        <v>2.39405</v>
      </c>
      <c r="GP273">
        <v>0</v>
      </c>
      <c r="GQ273">
        <v>0.17349000000000001</v>
      </c>
      <c r="GR273">
        <v>999.9</v>
      </c>
      <c r="GS273">
        <v>31.0687</v>
      </c>
      <c r="GT273">
        <v>67.099999999999994</v>
      </c>
      <c r="GU273">
        <v>37.299999999999997</v>
      </c>
      <c r="GV273">
        <v>42.556699999999999</v>
      </c>
      <c r="GW273">
        <v>23.671600000000002</v>
      </c>
      <c r="GX273">
        <v>16.414300000000001</v>
      </c>
      <c r="GY273">
        <v>2</v>
      </c>
      <c r="GZ273">
        <v>0.46906500000000001</v>
      </c>
      <c r="HA273">
        <v>0.36516900000000002</v>
      </c>
      <c r="HB273">
        <v>20.212800000000001</v>
      </c>
      <c r="HC273">
        <v>5.2147399999999999</v>
      </c>
      <c r="HD273">
        <v>11.968</v>
      </c>
      <c r="HE273">
        <v>4.9913999999999996</v>
      </c>
      <c r="HF273">
        <v>3.2925</v>
      </c>
      <c r="HG273">
        <v>6324.3</v>
      </c>
      <c r="HH273">
        <v>9999</v>
      </c>
      <c r="HI273">
        <v>9999</v>
      </c>
      <c r="HJ273">
        <v>493.1</v>
      </c>
      <c r="HK273">
        <v>4.9713399999999996</v>
      </c>
      <c r="HL273">
        <v>1.8744099999999999</v>
      </c>
      <c r="HM273">
        <v>1.87073</v>
      </c>
      <c r="HN273">
        <v>1.8703700000000001</v>
      </c>
      <c r="HO273">
        <v>1.875</v>
      </c>
      <c r="HP273">
        <v>1.87164</v>
      </c>
      <c r="HQ273">
        <v>1.8672200000000001</v>
      </c>
      <c r="HR273">
        <v>1.8782000000000001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-1.5</v>
      </c>
      <c r="IG273">
        <v>0.47460000000000002</v>
      </c>
      <c r="IH273">
        <v>-1.5014285714286191</v>
      </c>
      <c r="II273">
        <v>0</v>
      </c>
      <c r="IJ273">
        <v>0</v>
      </c>
      <c r="IK273">
        <v>0</v>
      </c>
      <c r="IL273">
        <v>0.47462380952381272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290.2</v>
      </c>
      <c r="IU273">
        <v>4251.8999999999996</v>
      </c>
      <c r="IV273">
        <v>4.1955600000000004</v>
      </c>
      <c r="IW273">
        <v>2.5158700000000001</v>
      </c>
      <c r="IX273">
        <v>2.1484399999999999</v>
      </c>
      <c r="IY273">
        <v>2.5964399999999999</v>
      </c>
      <c r="IZ273">
        <v>2.5451700000000002</v>
      </c>
      <c r="JA273">
        <v>2.323</v>
      </c>
      <c r="JB273">
        <v>41.196399999999997</v>
      </c>
      <c r="JC273">
        <v>15.541700000000001</v>
      </c>
      <c r="JD273">
        <v>18</v>
      </c>
      <c r="JE273">
        <v>500.42500000000001</v>
      </c>
      <c r="JF273">
        <v>928.59799999999996</v>
      </c>
      <c r="JG273">
        <v>30.9984</v>
      </c>
      <c r="JH273">
        <v>33.566000000000003</v>
      </c>
      <c r="JI273">
        <v>30.0001</v>
      </c>
      <c r="JJ273">
        <v>33.381500000000003</v>
      </c>
      <c r="JK273">
        <v>33.301699999999997</v>
      </c>
      <c r="JL273">
        <v>84.070099999999996</v>
      </c>
      <c r="JM273">
        <v>20.372199999999999</v>
      </c>
      <c r="JN273">
        <v>95.545699999999997</v>
      </c>
      <c r="JO273">
        <v>31</v>
      </c>
      <c r="JP273">
        <v>1722.31</v>
      </c>
      <c r="JQ273">
        <v>35.645499999999998</v>
      </c>
      <c r="JR273">
        <v>98.737700000000004</v>
      </c>
      <c r="JS273">
        <v>98.771600000000007</v>
      </c>
    </row>
    <row r="274" spans="1:279" x14ac:dyDescent="0.2">
      <c r="A274">
        <v>259</v>
      </c>
      <c r="B274">
        <v>1656607514</v>
      </c>
      <c r="C274">
        <v>1030.5</v>
      </c>
      <c r="D274" t="s">
        <v>938</v>
      </c>
      <c r="E274" t="s">
        <v>939</v>
      </c>
      <c r="F274">
        <v>4</v>
      </c>
      <c r="G274">
        <v>1656607512</v>
      </c>
      <c r="H274">
        <f t="shared" si="200"/>
        <v>1.1429287770914475E-3</v>
      </c>
      <c r="I274">
        <f t="shared" si="201"/>
        <v>1.1429287770914476</v>
      </c>
      <c r="J274">
        <f t="shared" si="202"/>
        <v>14.790678675868801</v>
      </c>
      <c r="K274">
        <f t="shared" si="203"/>
        <v>1680.31</v>
      </c>
      <c r="L274">
        <f t="shared" si="204"/>
        <v>1306.4481713022572</v>
      </c>
      <c r="M274">
        <f t="shared" si="205"/>
        <v>132.14461658872284</v>
      </c>
      <c r="N274">
        <f t="shared" si="206"/>
        <v>169.95999196727811</v>
      </c>
      <c r="O274">
        <f t="shared" si="207"/>
        <v>7.2048353897712178E-2</v>
      </c>
      <c r="P274">
        <f t="shared" si="208"/>
        <v>1.6722352776610203</v>
      </c>
      <c r="Q274">
        <f t="shared" si="209"/>
        <v>7.036719922033996E-2</v>
      </c>
      <c r="R274">
        <f t="shared" si="210"/>
        <v>4.4127277356533157E-2</v>
      </c>
      <c r="S274">
        <f t="shared" si="211"/>
        <v>194.42186324489256</v>
      </c>
      <c r="T274">
        <f t="shared" si="212"/>
        <v>35.378175385382804</v>
      </c>
      <c r="U274">
        <f t="shared" si="213"/>
        <v>33.874899999999997</v>
      </c>
      <c r="V274">
        <f t="shared" si="214"/>
        <v>5.3058389222737352</v>
      </c>
      <c r="W274">
        <f t="shared" si="215"/>
        <v>70.029052881928138</v>
      </c>
      <c r="X274">
        <f t="shared" si="216"/>
        <v>3.7363911392972233</v>
      </c>
      <c r="Y274">
        <f t="shared" si="217"/>
        <v>5.3354871807233097</v>
      </c>
      <c r="Z274">
        <f t="shared" si="218"/>
        <v>1.5694477829765119</v>
      </c>
      <c r="AA274">
        <f t="shared" si="219"/>
        <v>-50.403159069732837</v>
      </c>
      <c r="AB274">
        <f t="shared" si="220"/>
        <v>9.001187842766651</v>
      </c>
      <c r="AC274">
        <f t="shared" si="221"/>
        <v>1.2439694034986402</v>
      </c>
      <c r="AD274">
        <f t="shared" si="222"/>
        <v>154.26386142142505</v>
      </c>
      <c r="AE274">
        <f t="shared" si="223"/>
        <v>25.848359570180843</v>
      </c>
      <c r="AF274">
        <f t="shared" si="224"/>
        <v>1.1480296868747437</v>
      </c>
      <c r="AG274">
        <f t="shared" si="225"/>
        <v>14.790678675868801</v>
      </c>
      <c r="AH274">
        <v>1776.1314479471459</v>
      </c>
      <c r="AI274">
        <v>1747.365515151515</v>
      </c>
      <c r="AJ274">
        <v>1.736242692883837</v>
      </c>
      <c r="AK274">
        <v>67.047301081910973</v>
      </c>
      <c r="AL274">
        <f t="shared" si="226"/>
        <v>1.1429287770914476</v>
      </c>
      <c r="AM274">
        <v>35.559439011048937</v>
      </c>
      <c r="AN274">
        <v>36.935857342657393</v>
      </c>
      <c r="AO274">
        <v>-9.3636979371972148E-5</v>
      </c>
      <c r="AP274">
        <v>77.180000000000007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19281.186924758284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1009.4862462408769</v>
      </c>
      <c r="BI274">
        <f t="shared" si="233"/>
        <v>14.790678675868801</v>
      </c>
      <c r="BJ274" t="e">
        <f t="shared" si="234"/>
        <v>#DIV/0!</v>
      </c>
      <c r="BK274">
        <f t="shared" si="235"/>
        <v>1.4651689144796479E-2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1199.977142857143</v>
      </c>
      <c r="CQ274">
        <f t="shared" si="247"/>
        <v>1009.4862462408769</v>
      </c>
      <c r="CR274">
        <f t="shared" si="248"/>
        <v>0.84125456243049124</v>
      </c>
      <c r="CS274">
        <f t="shared" si="249"/>
        <v>0.16202130549084837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1656607512</v>
      </c>
      <c r="CZ274">
        <v>1680.31</v>
      </c>
      <c r="DA274">
        <v>1715.03</v>
      </c>
      <c r="DB274">
        <v>36.939842857142857</v>
      </c>
      <c r="DC274">
        <v>35.557885714285717</v>
      </c>
      <c r="DD274">
        <v>1681.81</v>
      </c>
      <c r="DE274">
        <v>36.465242857142847</v>
      </c>
      <c r="DF274">
        <v>480.02428571428572</v>
      </c>
      <c r="DG274">
        <v>101.048</v>
      </c>
      <c r="DH274">
        <v>9.9997671428571425E-2</v>
      </c>
      <c r="DI274">
        <v>33.974742857142857</v>
      </c>
      <c r="DJ274">
        <v>999.89999999999986</v>
      </c>
      <c r="DK274">
        <v>33.874899999999997</v>
      </c>
      <c r="DL274">
        <v>0</v>
      </c>
      <c r="DM274">
        <v>0</v>
      </c>
      <c r="DN274">
        <v>3999.6428571428569</v>
      </c>
      <c r="DO274">
        <v>0</v>
      </c>
      <c r="DP274">
        <v>38.273185714285717</v>
      </c>
      <c r="DQ274">
        <v>-34.718899999999998</v>
      </c>
      <c r="DR274">
        <v>1744.76</v>
      </c>
      <c r="DS274">
        <v>1778.26</v>
      </c>
      <c r="DT274">
        <v>1.381955714285714</v>
      </c>
      <c r="DU274">
        <v>1715.03</v>
      </c>
      <c r="DV274">
        <v>35.557885714285717</v>
      </c>
      <c r="DW274">
        <v>3.7326985714285712</v>
      </c>
      <c r="DX274">
        <v>3.5930528571428568</v>
      </c>
      <c r="DY274">
        <v>27.71707142857143</v>
      </c>
      <c r="DZ274">
        <v>27.06597142857143</v>
      </c>
      <c r="EA274">
        <v>1199.977142857143</v>
      </c>
      <c r="EB274">
        <v>0.9580075714285714</v>
      </c>
      <c r="EC274">
        <v>4.1992371428571429E-2</v>
      </c>
      <c r="ED274">
        <v>0</v>
      </c>
      <c r="EE274">
        <v>648.09485714285722</v>
      </c>
      <c r="EF274">
        <v>5.0001600000000002</v>
      </c>
      <c r="EG274">
        <v>8433.011428571428</v>
      </c>
      <c r="EH274">
        <v>9515.0214285714301</v>
      </c>
      <c r="EI274">
        <v>49.348000000000013</v>
      </c>
      <c r="EJ274">
        <v>51</v>
      </c>
      <c r="EK274">
        <v>50.526571428571422</v>
      </c>
      <c r="EL274">
        <v>50.375</v>
      </c>
      <c r="EM274">
        <v>51</v>
      </c>
      <c r="EN274">
        <v>1144.792857142857</v>
      </c>
      <c r="EO274">
        <v>50.181428571428583</v>
      </c>
      <c r="EP274">
        <v>0</v>
      </c>
      <c r="EQ274">
        <v>12082</v>
      </c>
      <c r="ER274">
        <v>0</v>
      </c>
      <c r="ES274">
        <v>648.08212000000003</v>
      </c>
      <c r="ET274">
        <v>0.65153846358699075</v>
      </c>
      <c r="EU274">
        <v>-9.3923076483076642</v>
      </c>
      <c r="EV274">
        <v>8433.8251999999993</v>
      </c>
      <c r="EW274">
        <v>15</v>
      </c>
      <c r="EX274">
        <v>1656590095.5</v>
      </c>
      <c r="EY274" t="s">
        <v>416</v>
      </c>
      <c r="EZ274">
        <v>1656590095.5</v>
      </c>
      <c r="FA274">
        <v>1656352397</v>
      </c>
      <c r="FB274">
        <v>2</v>
      </c>
      <c r="FC274">
        <v>-0.995</v>
      </c>
      <c r="FD274">
        <v>0.47499999999999998</v>
      </c>
      <c r="FE274">
        <v>-1.5009999999999999</v>
      </c>
      <c r="FF274">
        <v>0.47499999999999998</v>
      </c>
      <c r="FG274">
        <v>427</v>
      </c>
      <c r="FH274">
        <v>33</v>
      </c>
      <c r="FI274">
        <v>0.32</v>
      </c>
      <c r="FJ274">
        <v>0.2</v>
      </c>
      <c r="FK274">
        <v>-34.620797500000002</v>
      </c>
      <c r="FL274">
        <v>-0.42493846153838222</v>
      </c>
      <c r="FM274">
        <v>8.9567492673123097E-2</v>
      </c>
      <c r="FN274">
        <v>1</v>
      </c>
      <c r="FO274">
        <v>648.00697058823516</v>
      </c>
      <c r="FP274">
        <v>0.9292742583812833</v>
      </c>
      <c r="FQ274">
        <v>0.23851914281223849</v>
      </c>
      <c r="FR274">
        <v>1</v>
      </c>
      <c r="FS274">
        <v>1.396711</v>
      </c>
      <c r="FT274">
        <v>-9.926318949343392E-2</v>
      </c>
      <c r="FU274">
        <v>9.6864768621000661E-3</v>
      </c>
      <c r="FV274">
        <v>1</v>
      </c>
      <c r="FW274">
        <v>3</v>
      </c>
      <c r="FX274">
        <v>3</v>
      </c>
      <c r="FY274" t="s">
        <v>793</v>
      </c>
      <c r="FZ274">
        <v>2.97451</v>
      </c>
      <c r="GA274">
        <v>2.8638400000000002</v>
      </c>
      <c r="GB274">
        <v>0.251583</v>
      </c>
      <c r="GC274">
        <v>0.257517</v>
      </c>
      <c r="GD274">
        <v>0.14919499999999999</v>
      </c>
      <c r="GE274">
        <v>0.14823800000000001</v>
      </c>
      <c r="GF274">
        <v>25927.9</v>
      </c>
      <c r="GG274">
        <v>22398.1</v>
      </c>
      <c r="GH274">
        <v>30971.3</v>
      </c>
      <c r="GI274">
        <v>28119.5</v>
      </c>
      <c r="GJ274">
        <v>34736.400000000001</v>
      </c>
      <c r="GK274">
        <v>33833.4</v>
      </c>
      <c r="GL274">
        <v>40399.5</v>
      </c>
      <c r="GM274">
        <v>39235.599999999999</v>
      </c>
      <c r="GN274">
        <v>2.0663200000000002</v>
      </c>
      <c r="GO274">
        <v>2.3946499999999999</v>
      </c>
      <c r="GP274">
        <v>0</v>
      </c>
      <c r="GQ274">
        <v>0.173017</v>
      </c>
      <c r="GR274">
        <v>999.9</v>
      </c>
      <c r="GS274">
        <v>31.062000000000001</v>
      </c>
      <c r="GT274">
        <v>67.099999999999994</v>
      </c>
      <c r="GU274">
        <v>37.299999999999997</v>
      </c>
      <c r="GV274">
        <v>42.560699999999997</v>
      </c>
      <c r="GW274">
        <v>23.8416</v>
      </c>
      <c r="GX274">
        <v>16.089700000000001</v>
      </c>
      <c r="GY274">
        <v>2</v>
      </c>
      <c r="GZ274">
        <v>0.46913100000000002</v>
      </c>
      <c r="HA274">
        <v>0.35999700000000001</v>
      </c>
      <c r="HB274">
        <v>20.212900000000001</v>
      </c>
      <c r="HC274">
        <v>5.2144399999999997</v>
      </c>
      <c r="HD274">
        <v>11.968</v>
      </c>
      <c r="HE274">
        <v>4.9915000000000003</v>
      </c>
      <c r="HF274">
        <v>3.2925</v>
      </c>
      <c r="HG274">
        <v>6324.3</v>
      </c>
      <c r="HH274">
        <v>9999</v>
      </c>
      <c r="HI274">
        <v>9999</v>
      </c>
      <c r="HJ274">
        <v>493.1</v>
      </c>
      <c r="HK274">
        <v>4.9713900000000004</v>
      </c>
      <c r="HL274">
        <v>1.8744000000000001</v>
      </c>
      <c r="HM274">
        <v>1.87073</v>
      </c>
      <c r="HN274">
        <v>1.87035</v>
      </c>
      <c r="HO274">
        <v>1.875</v>
      </c>
      <c r="HP274">
        <v>1.8716699999999999</v>
      </c>
      <c r="HQ274">
        <v>1.8672200000000001</v>
      </c>
      <c r="HR274">
        <v>1.8782000000000001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-1.5</v>
      </c>
      <c r="IG274">
        <v>0.47460000000000002</v>
      </c>
      <c r="IH274">
        <v>-1.5014285714286191</v>
      </c>
      <c r="II274">
        <v>0</v>
      </c>
      <c r="IJ274">
        <v>0</v>
      </c>
      <c r="IK274">
        <v>0</v>
      </c>
      <c r="IL274">
        <v>0.47462380952381272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290.3</v>
      </c>
      <c r="IU274">
        <v>4251.8999999999996</v>
      </c>
      <c r="IV274">
        <v>4.2089800000000004</v>
      </c>
      <c r="IW274">
        <v>2.51831</v>
      </c>
      <c r="IX274">
        <v>2.1484399999999999</v>
      </c>
      <c r="IY274">
        <v>2.5952099999999998</v>
      </c>
      <c r="IZ274">
        <v>2.5451700000000002</v>
      </c>
      <c r="JA274">
        <v>2.2912599999999999</v>
      </c>
      <c r="JB274">
        <v>41.196399999999997</v>
      </c>
      <c r="JC274">
        <v>15.515499999999999</v>
      </c>
      <c r="JD274">
        <v>18</v>
      </c>
      <c r="JE274">
        <v>500.488</v>
      </c>
      <c r="JF274">
        <v>929.29300000000001</v>
      </c>
      <c r="JG274">
        <v>30.9985</v>
      </c>
      <c r="JH274">
        <v>33.566000000000003</v>
      </c>
      <c r="JI274">
        <v>30.0002</v>
      </c>
      <c r="JJ274">
        <v>33.381500000000003</v>
      </c>
      <c r="JK274">
        <v>33.3003</v>
      </c>
      <c r="JL274">
        <v>84.330100000000002</v>
      </c>
      <c r="JM274">
        <v>20.372199999999999</v>
      </c>
      <c r="JN274">
        <v>95.545699999999997</v>
      </c>
      <c r="JO274">
        <v>31</v>
      </c>
      <c r="JP274">
        <v>1728.98</v>
      </c>
      <c r="JQ274">
        <v>35.653199999999998</v>
      </c>
      <c r="JR274">
        <v>98.737700000000004</v>
      </c>
      <c r="JS274">
        <v>98.770099999999999</v>
      </c>
    </row>
    <row r="275" spans="1:279" x14ac:dyDescent="0.2">
      <c r="A275">
        <v>260</v>
      </c>
      <c r="B275">
        <v>1656607518</v>
      </c>
      <c r="C275">
        <v>1034.5</v>
      </c>
      <c r="D275" t="s">
        <v>940</v>
      </c>
      <c r="E275" t="s">
        <v>941</v>
      </c>
      <c r="F275">
        <v>4</v>
      </c>
      <c r="G275">
        <v>1656607515.6875</v>
      </c>
      <c r="H275">
        <f t="shared" si="200"/>
        <v>1.1410940267017871E-3</v>
      </c>
      <c r="I275">
        <f t="shared" si="201"/>
        <v>1.1410940267017871</v>
      </c>
      <c r="J275">
        <f t="shared" si="202"/>
        <v>14.870782849234864</v>
      </c>
      <c r="K275">
        <f t="shared" si="203"/>
        <v>1686.4475</v>
      </c>
      <c r="L275">
        <f t="shared" si="204"/>
        <v>1310.4788560321281</v>
      </c>
      <c r="M275">
        <f t="shared" si="205"/>
        <v>132.55015582459279</v>
      </c>
      <c r="N275">
        <f t="shared" si="206"/>
        <v>170.57801267532591</v>
      </c>
      <c r="O275">
        <f t="shared" si="207"/>
        <v>7.2005090560546034E-2</v>
      </c>
      <c r="P275">
        <f t="shared" si="208"/>
        <v>1.6720360057088481</v>
      </c>
      <c r="Q275">
        <f t="shared" si="209"/>
        <v>7.0325733825242723E-2</v>
      </c>
      <c r="R275">
        <f t="shared" si="210"/>
        <v>4.410120497261058E-2</v>
      </c>
      <c r="S275">
        <f t="shared" si="211"/>
        <v>194.41461451457673</v>
      </c>
      <c r="T275">
        <f t="shared" si="212"/>
        <v>35.374018268728875</v>
      </c>
      <c r="U275">
        <f t="shared" si="213"/>
        <v>33.867112499999998</v>
      </c>
      <c r="V275">
        <f t="shared" si="214"/>
        <v>5.3035324655675149</v>
      </c>
      <c r="W275">
        <f t="shared" si="215"/>
        <v>70.03542353529977</v>
      </c>
      <c r="X275">
        <f t="shared" si="216"/>
        <v>3.735682474561679</v>
      </c>
      <c r="Y275">
        <f t="shared" si="217"/>
        <v>5.3339899810540778</v>
      </c>
      <c r="Z275">
        <f t="shared" si="218"/>
        <v>1.5678499910058359</v>
      </c>
      <c r="AA275">
        <f t="shared" si="219"/>
        <v>-50.32224657754881</v>
      </c>
      <c r="AB275">
        <f t="shared" si="220"/>
        <v>9.2486518073411812</v>
      </c>
      <c r="AC275">
        <f t="shared" si="221"/>
        <v>1.2782413240471673</v>
      </c>
      <c r="AD275">
        <f t="shared" si="222"/>
        <v>154.61926106841628</v>
      </c>
      <c r="AE275">
        <f t="shared" si="223"/>
        <v>25.946198915912284</v>
      </c>
      <c r="AF275">
        <f t="shared" si="224"/>
        <v>1.1432748083893018</v>
      </c>
      <c r="AG275">
        <f t="shared" si="225"/>
        <v>14.870782849234864</v>
      </c>
      <c r="AH275">
        <v>1783.0851433790201</v>
      </c>
      <c r="AI275">
        <v>1754.2602424242421</v>
      </c>
      <c r="AJ275">
        <v>1.728291886219455</v>
      </c>
      <c r="AK275">
        <v>67.047301081910973</v>
      </c>
      <c r="AL275">
        <f t="shared" si="226"/>
        <v>1.1410940267017871</v>
      </c>
      <c r="AM275">
        <v>35.557418291328659</v>
      </c>
      <c r="AN275">
        <v>36.931369930069948</v>
      </c>
      <c r="AO275">
        <v>-5.8745838955727718E-5</v>
      </c>
      <c r="AP275">
        <v>77.180000000000007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19276.768929998871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1009.4467888676564</v>
      </c>
      <c r="BI275">
        <f t="shared" si="233"/>
        <v>14.870782849234864</v>
      </c>
      <c r="BJ275" t="e">
        <f t="shared" si="234"/>
        <v>#DIV/0!</v>
      </c>
      <c r="BK275">
        <f t="shared" si="235"/>
        <v>1.4731616379617309E-2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1199.93</v>
      </c>
      <c r="CQ275">
        <f t="shared" si="247"/>
        <v>1009.4467888676564</v>
      </c>
      <c r="CR275">
        <f t="shared" si="248"/>
        <v>0.84125473058233091</v>
      </c>
      <c r="CS275">
        <f t="shared" si="249"/>
        <v>0.16202163002389866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1656607515.6875</v>
      </c>
      <c r="CZ275">
        <v>1686.4475</v>
      </c>
      <c r="DA275">
        <v>1721.2874999999999</v>
      </c>
      <c r="DB275">
        <v>36.933437499999997</v>
      </c>
      <c r="DC275">
        <v>35.557237499999999</v>
      </c>
      <c r="DD275">
        <v>1687.94875</v>
      </c>
      <c r="DE275">
        <v>36.458824999999997</v>
      </c>
      <c r="DF275">
        <v>480.03912500000001</v>
      </c>
      <c r="DG275">
        <v>101.046375</v>
      </c>
      <c r="DH275">
        <v>9.9977125E-2</v>
      </c>
      <c r="DI275">
        <v>33.9697125</v>
      </c>
      <c r="DJ275">
        <v>999.9</v>
      </c>
      <c r="DK275">
        <v>33.867112499999998</v>
      </c>
      <c r="DL275">
        <v>0</v>
      </c>
      <c r="DM275">
        <v>0</v>
      </c>
      <c r="DN275">
        <v>3998.9074999999998</v>
      </c>
      <c r="DO275">
        <v>0</v>
      </c>
      <c r="DP275">
        <v>38.532037500000001</v>
      </c>
      <c r="DQ275">
        <v>-34.837825000000002</v>
      </c>
      <c r="DR275">
        <v>1751.12375</v>
      </c>
      <c r="DS275">
        <v>1784.7474999999999</v>
      </c>
      <c r="DT275">
        <v>1.376215</v>
      </c>
      <c r="DU275">
        <v>1721.2874999999999</v>
      </c>
      <c r="DV275">
        <v>35.557237499999999</v>
      </c>
      <c r="DW275">
        <v>3.73198125</v>
      </c>
      <c r="DX275">
        <v>3.5929199999999999</v>
      </c>
      <c r="DY275">
        <v>27.713774999999998</v>
      </c>
      <c r="DZ275">
        <v>27.065337499999998</v>
      </c>
      <c r="EA275">
        <v>1199.93</v>
      </c>
      <c r="EB275">
        <v>0.958002625</v>
      </c>
      <c r="EC275">
        <v>4.1997325000000002E-2</v>
      </c>
      <c r="ED275">
        <v>0</v>
      </c>
      <c r="EE275">
        <v>648.47087499999998</v>
      </c>
      <c r="EF275">
        <v>5.0001600000000002</v>
      </c>
      <c r="EG275">
        <v>8433.0987499999992</v>
      </c>
      <c r="EH275">
        <v>9514.619999999999</v>
      </c>
      <c r="EI275">
        <v>49.367125000000001</v>
      </c>
      <c r="EJ275">
        <v>51</v>
      </c>
      <c r="EK275">
        <v>50.515500000000003</v>
      </c>
      <c r="EL275">
        <v>50.382624999999997</v>
      </c>
      <c r="EM275">
        <v>51</v>
      </c>
      <c r="EN275">
        <v>1144.7425000000001</v>
      </c>
      <c r="EO275">
        <v>50.186250000000001</v>
      </c>
      <c r="EP275">
        <v>0</v>
      </c>
      <c r="EQ275">
        <v>12086.20000004768</v>
      </c>
      <c r="ER275">
        <v>0</v>
      </c>
      <c r="ES275">
        <v>648.20923076923077</v>
      </c>
      <c r="ET275">
        <v>1.5109743610677651</v>
      </c>
      <c r="EU275">
        <v>-2.94256411806577</v>
      </c>
      <c r="EV275">
        <v>8433.4634615384603</v>
      </c>
      <c r="EW275">
        <v>15</v>
      </c>
      <c r="EX275">
        <v>1656590095.5</v>
      </c>
      <c r="EY275" t="s">
        <v>416</v>
      </c>
      <c r="EZ275">
        <v>1656590095.5</v>
      </c>
      <c r="FA275">
        <v>1656352397</v>
      </c>
      <c r="FB275">
        <v>2</v>
      </c>
      <c r="FC275">
        <v>-0.995</v>
      </c>
      <c r="FD275">
        <v>0.47499999999999998</v>
      </c>
      <c r="FE275">
        <v>-1.5009999999999999</v>
      </c>
      <c r="FF275">
        <v>0.47499999999999998</v>
      </c>
      <c r="FG275">
        <v>427</v>
      </c>
      <c r="FH275">
        <v>33</v>
      </c>
      <c r="FI275">
        <v>0.32</v>
      </c>
      <c r="FJ275">
        <v>0.2</v>
      </c>
      <c r="FK275">
        <v>-34.663422500000003</v>
      </c>
      <c r="FL275">
        <v>-0.93653470919314297</v>
      </c>
      <c r="FM275">
        <v>0.12171414151095949</v>
      </c>
      <c r="FN275">
        <v>0</v>
      </c>
      <c r="FO275">
        <v>648.13276470588244</v>
      </c>
      <c r="FP275">
        <v>1.37210084200896</v>
      </c>
      <c r="FQ275">
        <v>0.27921423977924448</v>
      </c>
      <c r="FR275">
        <v>0</v>
      </c>
      <c r="FS275">
        <v>1.3903557499999999</v>
      </c>
      <c r="FT275">
        <v>-0.1029355722326509</v>
      </c>
      <c r="FU275">
        <v>9.9960894572577799E-3</v>
      </c>
      <c r="FV275">
        <v>0</v>
      </c>
      <c r="FW275">
        <v>0</v>
      </c>
      <c r="FX275">
        <v>3</v>
      </c>
      <c r="FY275" t="s">
        <v>425</v>
      </c>
      <c r="FZ275">
        <v>2.9742700000000002</v>
      </c>
      <c r="GA275">
        <v>2.86381</v>
      </c>
      <c r="GB275">
        <v>0.25217600000000001</v>
      </c>
      <c r="GC275">
        <v>0.25812400000000002</v>
      </c>
      <c r="GD275">
        <v>0.14918000000000001</v>
      </c>
      <c r="GE275">
        <v>0.148262</v>
      </c>
      <c r="GF275">
        <v>25907.5</v>
      </c>
      <c r="GG275">
        <v>22379.7</v>
      </c>
      <c r="GH275">
        <v>30971.4</v>
      </c>
      <c r="GI275">
        <v>28119.5</v>
      </c>
      <c r="GJ275">
        <v>34737.4</v>
      </c>
      <c r="GK275">
        <v>33832.199999999997</v>
      </c>
      <c r="GL275">
        <v>40400</v>
      </c>
      <c r="GM275">
        <v>39235.300000000003</v>
      </c>
      <c r="GN275">
        <v>2.0661700000000001</v>
      </c>
      <c r="GO275">
        <v>2.3946200000000002</v>
      </c>
      <c r="GP275">
        <v>0</v>
      </c>
      <c r="GQ275">
        <v>0.17335300000000001</v>
      </c>
      <c r="GR275">
        <v>999.9</v>
      </c>
      <c r="GS275">
        <v>31.053899999999999</v>
      </c>
      <c r="GT275">
        <v>67.099999999999994</v>
      </c>
      <c r="GU275">
        <v>37.299999999999997</v>
      </c>
      <c r="GV275">
        <v>42.556899999999999</v>
      </c>
      <c r="GW275">
        <v>24.011600000000001</v>
      </c>
      <c r="GX275">
        <v>16.334099999999999</v>
      </c>
      <c r="GY275">
        <v>2</v>
      </c>
      <c r="GZ275">
        <v>0.46908499999999997</v>
      </c>
      <c r="HA275">
        <v>0.35484500000000002</v>
      </c>
      <c r="HB275">
        <v>20.212700000000002</v>
      </c>
      <c r="HC275">
        <v>5.2147399999999999</v>
      </c>
      <c r="HD275">
        <v>11.968</v>
      </c>
      <c r="HE275">
        <v>4.9916499999999999</v>
      </c>
      <c r="HF275">
        <v>3.2925</v>
      </c>
      <c r="HG275">
        <v>6324.6</v>
      </c>
      <c r="HH275">
        <v>9999</v>
      </c>
      <c r="HI275">
        <v>9999</v>
      </c>
      <c r="HJ275">
        <v>493.1</v>
      </c>
      <c r="HK275">
        <v>4.9713599999999998</v>
      </c>
      <c r="HL275">
        <v>1.8744000000000001</v>
      </c>
      <c r="HM275">
        <v>1.87073</v>
      </c>
      <c r="HN275">
        <v>1.87035</v>
      </c>
      <c r="HO275">
        <v>1.875</v>
      </c>
      <c r="HP275">
        <v>1.87168</v>
      </c>
      <c r="HQ275">
        <v>1.8672200000000001</v>
      </c>
      <c r="HR275">
        <v>1.8782000000000001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-1.5</v>
      </c>
      <c r="IG275">
        <v>0.47460000000000002</v>
      </c>
      <c r="IH275">
        <v>-1.5014285714286191</v>
      </c>
      <c r="II275">
        <v>0</v>
      </c>
      <c r="IJ275">
        <v>0</v>
      </c>
      <c r="IK275">
        <v>0</v>
      </c>
      <c r="IL275">
        <v>0.47462380952381272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290.39999999999998</v>
      </c>
      <c r="IU275">
        <v>4252</v>
      </c>
      <c r="IV275">
        <v>4.22241</v>
      </c>
      <c r="IW275">
        <v>2.5122100000000001</v>
      </c>
      <c r="IX275">
        <v>2.1484399999999999</v>
      </c>
      <c r="IY275">
        <v>2.5964399999999999</v>
      </c>
      <c r="IZ275">
        <v>2.5451700000000002</v>
      </c>
      <c r="JA275">
        <v>2.33765</v>
      </c>
      <c r="JB275">
        <v>41.196399999999997</v>
      </c>
      <c r="JC275">
        <v>15.5242</v>
      </c>
      <c r="JD275">
        <v>18</v>
      </c>
      <c r="JE275">
        <v>500.39400000000001</v>
      </c>
      <c r="JF275">
        <v>929.27300000000002</v>
      </c>
      <c r="JG275">
        <v>30.9986</v>
      </c>
      <c r="JH275">
        <v>33.566000000000003</v>
      </c>
      <c r="JI275">
        <v>30.0001</v>
      </c>
      <c r="JJ275">
        <v>33.381500000000003</v>
      </c>
      <c r="JK275">
        <v>33.300899999999999</v>
      </c>
      <c r="JL275">
        <v>84.581699999999998</v>
      </c>
      <c r="JM275">
        <v>20.1021</v>
      </c>
      <c r="JN275">
        <v>95.545699999999997</v>
      </c>
      <c r="JO275">
        <v>31</v>
      </c>
      <c r="JP275">
        <v>1735.66</v>
      </c>
      <c r="JQ275">
        <v>35.666400000000003</v>
      </c>
      <c r="JR275">
        <v>98.738600000000005</v>
      </c>
      <c r="JS275">
        <v>98.769599999999997</v>
      </c>
    </row>
    <row r="276" spans="1:279" x14ac:dyDescent="0.2">
      <c r="A276">
        <v>261</v>
      </c>
      <c r="B276">
        <v>1656607522</v>
      </c>
      <c r="C276">
        <v>1038.5</v>
      </c>
      <c r="D276" t="s">
        <v>942</v>
      </c>
      <c r="E276" t="s">
        <v>943</v>
      </c>
      <c r="F276">
        <v>4</v>
      </c>
      <c r="G276">
        <v>1656607520</v>
      </c>
      <c r="H276">
        <f t="shared" si="200"/>
        <v>1.1391912489217052E-3</v>
      </c>
      <c r="I276">
        <f t="shared" si="201"/>
        <v>1.1391912489217051</v>
      </c>
      <c r="J276">
        <f t="shared" si="202"/>
        <v>14.791424383640006</v>
      </c>
      <c r="K276">
        <f t="shared" si="203"/>
        <v>1693.714285714286</v>
      </c>
      <c r="L276">
        <f t="shared" si="204"/>
        <v>1319.428729783167</v>
      </c>
      <c r="M276">
        <f t="shared" si="205"/>
        <v>133.45411929553771</v>
      </c>
      <c r="N276">
        <f t="shared" si="206"/>
        <v>171.31137380600822</v>
      </c>
      <c r="O276">
        <f t="shared" si="207"/>
        <v>7.2009754763478165E-2</v>
      </c>
      <c r="P276">
        <f t="shared" si="208"/>
        <v>1.6730773577849323</v>
      </c>
      <c r="Q276">
        <f t="shared" si="209"/>
        <v>7.0331202332614737E-2</v>
      </c>
      <c r="R276">
        <f t="shared" si="210"/>
        <v>4.4104553861490953E-2</v>
      </c>
      <c r="S276">
        <f t="shared" si="211"/>
        <v>194.43197235821265</v>
      </c>
      <c r="T276">
        <f t="shared" si="212"/>
        <v>35.367321513847806</v>
      </c>
      <c r="U276">
        <f t="shared" si="213"/>
        <v>33.856885714285717</v>
      </c>
      <c r="V276">
        <f t="shared" si="214"/>
        <v>5.3005048797599716</v>
      </c>
      <c r="W276">
        <f t="shared" si="215"/>
        <v>70.056818366401586</v>
      </c>
      <c r="X276">
        <f t="shared" si="216"/>
        <v>3.7353797727972751</v>
      </c>
      <c r="Y276">
        <f t="shared" si="217"/>
        <v>5.3319289398228209</v>
      </c>
      <c r="Z276">
        <f t="shared" si="218"/>
        <v>1.5651251069626966</v>
      </c>
      <c r="AA276">
        <f t="shared" si="219"/>
        <v>-50.238334077447199</v>
      </c>
      <c r="AB276">
        <f t="shared" si="220"/>
        <v>9.5520684357167358</v>
      </c>
      <c r="AC276">
        <f t="shared" si="221"/>
        <v>1.3192437471554928</v>
      </c>
      <c r="AD276">
        <f t="shared" si="222"/>
        <v>155.06495046363767</v>
      </c>
      <c r="AE276">
        <f t="shared" si="223"/>
        <v>25.983712667280162</v>
      </c>
      <c r="AF276">
        <f t="shared" si="224"/>
        <v>1.1063017692859034</v>
      </c>
      <c r="AG276">
        <f t="shared" si="225"/>
        <v>14.791424383640006</v>
      </c>
      <c r="AH276">
        <v>1790.1396527754789</v>
      </c>
      <c r="AI276">
        <v>1761.2783030303031</v>
      </c>
      <c r="AJ276">
        <v>1.752528350252414</v>
      </c>
      <c r="AK276">
        <v>67.047301081910973</v>
      </c>
      <c r="AL276">
        <f t="shared" si="226"/>
        <v>1.1391912489217051</v>
      </c>
      <c r="AM276">
        <v>35.559924442657341</v>
      </c>
      <c r="AN276">
        <v>36.931580419580428</v>
      </c>
      <c r="AO276">
        <v>-2.526103404776348E-5</v>
      </c>
      <c r="AP276">
        <v>77.180000000000007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19302.390326673882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1009.5347587348255</v>
      </c>
      <c r="BI276">
        <f t="shared" si="233"/>
        <v>14.791424383640006</v>
      </c>
      <c r="BJ276" t="e">
        <f t="shared" si="234"/>
        <v>#DIV/0!</v>
      </c>
      <c r="BK276">
        <f t="shared" si="235"/>
        <v>1.4651723732798456E-2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1200.0342857142859</v>
      </c>
      <c r="CQ276">
        <f t="shared" si="247"/>
        <v>1009.5347587348255</v>
      </c>
      <c r="CR276">
        <f t="shared" si="248"/>
        <v>0.84125492975721849</v>
      </c>
      <c r="CS276">
        <f t="shared" si="249"/>
        <v>0.16202201443143152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1656607520</v>
      </c>
      <c r="CZ276">
        <v>1693.714285714286</v>
      </c>
      <c r="DA276">
        <v>1728.538571428571</v>
      </c>
      <c r="DB276">
        <v>36.930799999999998</v>
      </c>
      <c r="DC276">
        <v>35.5989</v>
      </c>
      <c r="DD276">
        <v>1695.217142857143</v>
      </c>
      <c r="DE276">
        <v>36.45617142857143</v>
      </c>
      <c r="DF276">
        <v>479.96628571428568</v>
      </c>
      <c r="DG276">
        <v>101.0454285714286</v>
      </c>
      <c r="DH276">
        <v>9.9950700000000017E-2</v>
      </c>
      <c r="DI276">
        <v>33.962785714285722</v>
      </c>
      <c r="DJ276">
        <v>999.89999999999986</v>
      </c>
      <c r="DK276">
        <v>33.856885714285717</v>
      </c>
      <c r="DL276">
        <v>0</v>
      </c>
      <c r="DM276">
        <v>0</v>
      </c>
      <c r="DN276">
        <v>4003.1242857142861</v>
      </c>
      <c r="DO276">
        <v>0</v>
      </c>
      <c r="DP276">
        <v>38.837957142857142</v>
      </c>
      <c r="DQ276">
        <v>-34.824914285714293</v>
      </c>
      <c r="DR276">
        <v>1758.6642857142861</v>
      </c>
      <c r="DS276">
        <v>1792.3457142857139</v>
      </c>
      <c r="DT276">
        <v>1.331895714285714</v>
      </c>
      <c r="DU276">
        <v>1728.538571428571</v>
      </c>
      <c r="DV276">
        <v>35.5989</v>
      </c>
      <c r="DW276">
        <v>3.73169</v>
      </c>
      <c r="DX276">
        <v>3.5971085714285711</v>
      </c>
      <c r="DY276">
        <v>27.71245714285714</v>
      </c>
      <c r="DZ276">
        <v>27.085185714285711</v>
      </c>
      <c r="EA276">
        <v>1200.0342857142859</v>
      </c>
      <c r="EB276">
        <v>0.95799485714285715</v>
      </c>
      <c r="EC276">
        <v>4.2005099999999997E-2</v>
      </c>
      <c r="ED276">
        <v>0</v>
      </c>
      <c r="EE276">
        <v>648.44999999999993</v>
      </c>
      <c r="EF276">
        <v>5.0001600000000002</v>
      </c>
      <c r="EG276">
        <v>8435.795714285714</v>
      </c>
      <c r="EH276">
        <v>9515.4414285714283</v>
      </c>
      <c r="EI276">
        <v>49.348000000000013</v>
      </c>
      <c r="EJ276">
        <v>51.017714285714291</v>
      </c>
      <c r="EK276">
        <v>50.5</v>
      </c>
      <c r="EL276">
        <v>50.375</v>
      </c>
      <c r="EM276">
        <v>50.964000000000013</v>
      </c>
      <c r="EN276">
        <v>1144.8342857142859</v>
      </c>
      <c r="EO276">
        <v>50.198571428571427</v>
      </c>
      <c r="EP276">
        <v>0</v>
      </c>
      <c r="EQ276">
        <v>12090.399999856951</v>
      </c>
      <c r="ER276">
        <v>0</v>
      </c>
      <c r="ES276">
        <v>648.31644000000006</v>
      </c>
      <c r="ET276">
        <v>1.6110769301337751</v>
      </c>
      <c r="EU276">
        <v>13.26384613326198</v>
      </c>
      <c r="EV276">
        <v>8434.0971999999983</v>
      </c>
      <c r="EW276">
        <v>15</v>
      </c>
      <c r="EX276">
        <v>1656590095.5</v>
      </c>
      <c r="EY276" t="s">
        <v>416</v>
      </c>
      <c r="EZ276">
        <v>1656590095.5</v>
      </c>
      <c r="FA276">
        <v>1656352397</v>
      </c>
      <c r="FB276">
        <v>2</v>
      </c>
      <c r="FC276">
        <v>-0.995</v>
      </c>
      <c r="FD276">
        <v>0.47499999999999998</v>
      </c>
      <c r="FE276">
        <v>-1.5009999999999999</v>
      </c>
      <c r="FF276">
        <v>0.47499999999999998</v>
      </c>
      <c r="FG276">
        <v>427</v>
      </c>
      <c r="FH276">
        <v>33</v>
      </c>
      <c r="FI276">
        <v>0.32</v>
      </c>
      <c r="FJ276">
        <v>0.2</v>
      </c>
      <c r="FK276">
        <v>-34.708880000000001</v>
      </c>
      <c r="FL276">
        <v>-1.2271001876172321</v>
      </c>
      <c r="FM276">
        <v>0.1372119459085101</v>
      </c>
      <c r="FN276">
        <v>0</v>
      </c>
      <c r="FO276">
        <v>648.22208823529411</v>
      </c>
      <c r="FP276">
        <v>1.942811306725545</v>
      </c>
      <c r="FQ276">
        <v>0.29436115948700159</v>
      </c>
      <c r="FR276">
        <v>0</v>
      </c>
      <c r="FS276">
        <v>1.3779735</v>
      </c>
      <c r="FT276">
        <v>-0.18186529080675529</v>
      </c>
      <c r="FU276">
        <v>2.038573454035935E-2</v>
      </c>
      <c r="FV276">
        <v>0</v>
      </c>
      <c r="FW276">
        <v>0</v>
      </c>
      <c r="FX276">
        <v>3</v>
      </c>
      <c r="FY276" t="s">
        <v>425</v>
      </c>
      <c r="FZ276">
        <v>2.9742299999999999</v>
      </c>
      <c r="GA276">
        <v>2.8637299999999999</v>
      </c>
      <c r="GB276">
        <v>0.25277100000000002</v>
      </c>
      <c r="GC276">
        <v>0.25870799999999999</v>
      </c>
      <c r="GD276">
        <v>0.14917900000000001</v>
      </c>
      <c r="GE276">
        <v>0.14841099999999999</v>
      </c>
      <c r="GF276">
        <v>25886.7</v>
      </c>
      <c r="GG276">
        <v>22362</v>
      </c>
      <c r="GH276">
        <v>30971.4</v>
      </c>
      <c r="GI276">
        <v>28119.4</v>
      </c>
      <c r="GJ276">
        <v>34737.4</v>
      </c>
      <c r="GK276">
        <v>33826.199999999997</v>
      </c>
      <c r="GL276">
        <v>40399.9</v>
      </c>
      <c r="GM276">
        <v>39235.1</v>
      </c>
      <c r="GN276">
        <v>2.06595</v>
      </c>
      <c r="GO276">
        <v>2.3949199999999999</v>
      </c>
      <c r="GP276">
        <v>0</v>
      </c>
      <c r="GQ276">
        <v>0.173543</v>
      </c>
      <c r="GR276">
        <v>999.9</v>
      </c>
      <c r="GS276">
        <v>31.046299999999999</v>
      </c>
      <c r="GT276">
        <v>67.099999999999994</v>
      </c>
      <c r="GU276">
        <v>37.299999999999997</v>
      </c>
      <c r="GV276">
        <v>42.559699999999999</v>
      </c>
      <c r="GW276">
        <v>23.851600000000001</v>
      </c>
      <c r="GX276">
        <v>16.374199999999998</v>
      </c>
      <c r="GY276">
        <v>2</v>
      </c>
      <c r="GZ276">
        <v>0.46907500000000002</v>
      </c>
      <c r="HA276">
        <v>0.35034599999999999</v>
      </c>
      <c r="HB276">
        <v>20.212800000000001</v>
      </c>
      <c r="HC276">
        <v>5.2153400000000003</v>
      </c>
      <c r="HD276">
        <v>11.968</v>
      </c>
      <c r="HE276">
        <v>4.99125</v>
      </c>
      <c r="HF276">
        <v>3.2925</v>
      </c>
      <c r="HG276">
        <v>6324.6</v>
      </c>
      <c r="HH276">
        <v>9999</v>
      </c>
      <c r="HI276">
        <v>9999</v>
      </c>
      <c r="HJ276">
        <v>493.1</v>
      </c>
      <c r="HK276">
        <v>4.9713399999999996</v>
      </c>
      <c r="HL276">
        <v>1.87439</v>
      </c>
      <c r="HM276">
        <v>1.87073</v>
      </c>
      <c r="HN276">
        <v>1.8703399999999999</v>
      </c>
      <c r="HO276">
        <v>1.875</v>
      </c>
      <c r="HP276">
        <v>1.8716600000000001</v>
      </c>
      <c r="HQ276">
        <v>1.86721</v>
      </c>
      <c r="HR276">
        <v>1.8782000000000001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-1.51</v>
      </c>
      <c r="IG276">
        <v>0.47470000000000001</v>
      </c>
      <c r="IH276">
        <v>-1.5014285714286191</v>
      </c>
      <c r="II276">
        <v>0</v>
      </c>
      <c r="IJ276">
        <v>0</v>
      </c>
      <c r="IK276">
        <v>0</v>
      </c>
      <c r="IL276">
        <v>0.47462380952381272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290.39999999999998</v>
      </c>
      <c r="IU276">
        <v>4252.1000000000004</v>
      </c>
      <c r="IV276">
        <v>4.2346199999999996</v>
      </c>
      <c r="IW276">
        <v>2.52075</v>
      </c>
      <c r="IX276">
        <v>2.1484399999999999</v>
      </c>
      <c r="IY276">
        <v>2.5964399999999999</v>
      </c>
      <c r="IZ276">
        <v>2.5451700000000002</v>
      </c>
      <c r="JA276">
        <v>2.2668499999999998</v>
      </c>
      <c r="JB276">
        <v>41.196399999999997</v>
      </c>
      <c r="JC276">
        <v>15.515499999999999</v>
      </c>
      <c r="JD276">
        <v>18</v>
      </c>
      <c r="JE276">
        <v>500.25299999999999</v>
      </c>
      <c r="JF276">
        <v>929.63099999999997</v>
      </c>
      <c r="JG276">
        <v>30.998699999999999</v>
      </c>
      <c r="JH276">
        <v>33.565100000000001</v>
      </c>
      <c r="JI276">
        <v>30.0001</v>
      </c>
      <c r="JJ276">
        <v>33.381500000000003</v>
      </c>
      <c r="JK276">
        <v>33.300899999999999</v>
      </c>
      <c r="JL276">
        <v>84.834500000000006</v>
      </c>
      <c r="JM276">
        <v>20.1021</v>
      </c>
      <c r="JN276">
        <v>95.545699999999997</v>
      </c>
      <c r="JO276">
        <v>31</v>
      </c>
      <c r="JP276">
        <v>1742.34</v>
      </c>
      <c r="JQ276">
        <v>35.67</v>
      </c>
      <c r="JR276">
        <v>98.738500000000002</v>
      </c>
      <c r="JS276">
        <v>98.769300000000001</v>
      </c>
    </row>
    <row r="277" spans="1:279" x14ac:dyDescent="0.2">
      <c r="A277">
        <v>262</v>
      </c>
      <c r="B277">
        <v>1656607526</v>
      </c>
      <c r="C277">
        <v>1042.5</v>
      </c>
      <c r="D277" t="s">
        <v>944</v>
      </c>
      <c r="E277" t="s">
        <v>945</v>
      </c>
      <c r="F277">
        <v>4</v>
      </c>
      <c r="G277">
        <v>1656607523.6875</v>
      </c>
      <c r="H277">
        <f t="shared" si="200"/>
        <v>1.0978220566353748E-3</v>
      </c>
      <c r="I277">
        <f t="shared" si="201"/>
        <v>1.0978220566353749</v>
      </c>
      <c r="J277">
        <f t="shared" si="202"/>
        <v>15.049571146027827</v>
      </c>
      <c r="K277">
        <f t="shared" si="203"/>
        <v>1699.8787500000001</v>
      </c>
      <c r="L277">
        <f t="shared" si="204"/>
        <v>1307.0168545949055</v>
      </c>
      <c r="M277">
        <f t="shared" si="205"/>
        <v>132.19712073654182</v>
      </c>
      <c r="N277">
        <f t="shared" si="206"/>
        <v>171.9328068044546</v>
      </c>
      <c r="O277">
        <f t="shared" si="207"/>
        <v>6.9356424192416749E-2</v>
      </c>
      <c r="P277">
        <f t="shared" si="208"/>
        <v>1.6690725186371482</v>
      </c>
      <c r="Q277">
        <f t="shared" si="209"/>
        <v>6.7794200276340408E-2</v>
      </c>
      <c r="R277">
        <f t="shared" si="210"/>
        <v>4.2508803983572555E-2</v>
      </c>
      <c r="S277">
        <f t="shared" si="211"/>
        <v>194.42693481855054</v>
      </c>
      <c r="T277">
        <f t="shared" si="212"/>
        <v>35.38966451903223</v>
      </c>
      <c r="U277">
        <f t="shared" si="213"/>
        <v>33.856675000000003</v>
      </c>
      <c r="V277">
        <f t="shared" si="214"/>
        <v>5.3004425147176963</v>
      </c>
      <c r="W277">
        <f t="shared" si="215"/>
        <v>70.057083387852487</v>
      </c>
      <c r="X277">
        <f t="shared" si="216"/>
        <v>3.7357329674017885</v>
      </c>
      <c r="Y277">
        <f t="shared" si="217"/>
        <v>5.3324129220736936</v>
      </c>
      <c r="Z277">
        <f t="shared" si="218"/>
        <v>1.5647095473159078</v>
      </c>
      <c r="AA277">
        <f t="shared" si="219"/>
        <v>-48.413952697620026</v>
      </c>
      <c r="AB277">
        <f t="shared" si="220"/>
        <v>9.6945475160981243</v>
      </c>
      <c r="AC277">
        <f t="shared" si="221"/>
        <v>1.3421435981860097</v>
      </c>
      <c r="AD277">
        <f t="shared" si="222"/>
        <v>157.04967323521461</v>
      </c>
      <c r="AE277">
        <f t="shared" si="223"/>
        <v>26.046004343531862</v>
      </c>
      <c r="AF277">
        <f t="shared" si="224"/>
        <v>1.0916978271057585</v>
      </c>
      <c r="AG277">
        <f t="shared" si="225"/>
        <v>15.049571146027827</v>
      </c>
      <c r="AH277">
        <v>1797.227989102729</v>
      </c>
      <c r="AI277">
        <v>1768.1959999999999</v>
      </c>
      <c r="AJ277">
        <v>1.723517648973385</v>
      </c>
      <c r="AK277">
        <v>67.047301081910973</v>
      </c>
      <c r="AL277">
        <f t="shared" si="226"/>
        <v>1.0978220566353749</v>
      </c>
      <c r="AM277">
        <v>35.616366386153842</v>
      </c>
      <c r="AN277">
        <v>36.93766293706296</v>
      </c>
      <c r="AO277">
        <v>3.2849775865491378E-5</v>
      </c>
      <c r="AP277">
        <v>77.180000000000007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19205.670235804191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1009.5109170044302</v>
      </c>
      <c r="BI277">
        <f t="shared" si="233"/>
        <v>15.049571146027827</v>
      </c>
      <c r="BJ277" t="e">
        <f t="shared" si="234"/>
        <v>#DIV/0!</v>
      </c>
      <c r="BK277">
        <f t="shared" si="235"/>
        <v>1.4907784445447242E-2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1200.0062499999999</v>
      </c>
      <c r="CQ277">
        <f t="shared" si="247"/>
        <v>1009.5109170044302</v>
      </c>
      <c r="CR277">
        <f t="shared" si="248"/>
        <v>0.84125471596871293</v>
      </c>
      <c r="CS277">
        <f t="shared" si="249"/>
        <v>0.16202160181961597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1656607523.6875</v>
      </c>
      <c r="CZ277">
        <v>1699.8787500000001</v>
      </c>
      <c r="DA277">
        <v>1734.7537500000001</v>
      </c>
      <c r="DB277">
        <v>36.934737499999997</v>
      </c>
      <c r="DC277">
        <v>35.620600000000003</v>
      </c>
      <c r="DD277">
        <v>1701.3812499999999</v>
      </c>
      <c r="DE277">
        <v>36.4600875</v>
      </c>
      <c r="DF277">
        <v>480.03025000000002</v>
      </c>
      <c r="DG277">
        <v>101.04412499999999</v>
      </c>
      <c r="DH277">
        <v>0.10003413749999999</v>
      </c>
      <c r="DI277">
        <v>33.964412500000002</v>
      </c>
      <c r="DJ277">
        <v>999.9</v>
      </c>
      <c r="DK277">
        <v>33.856675000000003</v>
      </c>
      <c r="DL277">
        <v>0</v>
      </c>
      <c r="DM277">
        <v>0</v>
      </c>
      <c r="DN277">
        <v>3987.1075000000001</v>
      </c>
      <c r="DO277">
        <v>0</v>
      </c>
      <c r="DP277">
        <v>39.119612500000002</v>
      </c>
      <c r="DQ277">
        <v>-34.874775</v>
      </c>
      <c r="DR277">
        <v>1765.07</v>
      </c>
      <c r="DS277">
        <v>1798.8287499999999</v>
      </c>
      <c r="DT277">
        <v>1.31413125</v>
      </c>
      <c r="DU277">
        <v>1734.7537500000001</v>
      </c>
      <c r="DV277">
        <v>35.620600000000003</v>
      </c>
      <c r="DW277">
        <v>3.7320387500000001</v>
      </c>
      <c r="DX277">
        <v>3.5992525</v>
      </c>
      <c r="DY277">
        <v>27.714062500000001</v>
      </c>
      <c r="DZ277">
        <v>27.0953625</v>
      </c>
      <c r="EA277">
        <v>1200.0062499999999</v>
      </c>
      <c r="EB277">
        <v>0.95800075000000007</v>
      </c>
      <c r="EC277">
        <v>4.1999175E-2</v>
      </c>
      <c r="ED277">
        <v>0</v>
      </c>
      <c r="EE277">
        <v>648.45425</v>
      </c>
      <c r="EF277">
        <v>5.0001600000000002</v>
      </c>
      <c r="EG277">
        <v>8436.4500000000007</v>
      </c>
      <c r="EH277">
        <v>9515.2312500000007</v>
      </c>
      <c r="EI277">
        <v>49.351374999999997</v>
      </c>
      <c r="EJ277">
        <v>51</v>
      </c>
      <c r="EK277">
        <v>50.515500000000003</v>
      </c>
      <c r="EL277">
        <v>50.375</v>
      </c>
      <c r="EM277">
        <v>50.976374999999997</v>
      </c>
      <c r="EN277">
        <v>1144.81375</v>
      </c>
      <c r="EO277">
        <v>50.188749999999999</v>
      </c>
      <c r="EP277">
        <v>0</v>
      </c>
      <c r="EQ277">
        <v>12094</v>
      </c>
      <c r="ER277">
        <v>0</v>
      </c>
      <c r="ES277">
        <v>648.39648000000011</v>
      </c>
      <c r="ET277">
        <v>2.141307684947003</v>
      </c>
      <c r="EU277">
        <v>17.216153827678529</v>
      </c>
      <c r="EV277">
        <v>8434.7515999999996</v>
      </c>
      <c r="EW277">
        <v>15</v>
      </c>
      <c r="EX277">
        <v>1656590095.5</v>
      </c>
      <c r="EY277" t="s">
        <v>416</v>
      </c>
      <c r="EZ277">
        <v>1656590095.5</v>
      </c>
      <c r="FA277">
        <v>1656352397</v>
      </c>
      <c r="FB277">
        <v>2</v>
      </c>
      <c r="FC277">
        <v>-0.995</v>
      </c>
      <c r="FD277">
        <v>0.47499999999999998</v>
      </c>
      <c r="FE277">
        <v>-1.5009999999999999</v>
      </c>
      <c r="FF277">
        <v>0.47499999999999998</v>
      </c>
      <c r="FG277">
        <v>427</v>
      </c>
      <c r="FH277">
        <v>33</v>
      </c>
      <c r="FI277">
        <v>0.32</v>
      </c>
      <c r="FJ277">
        <v>0.2</v>
      </c>
      <c r="FK277">
        <v>-34.763782926829272</v>
      </c>
      <c r="FL277">
        <v>-1.0014836236935201</v>
      </c>
      <c r="FM277">
        <v>0.1211674831660683</v>
      </c>
      <c r="FN277">
        <v>0</v>
      </c>
      <c r="FO277">
        <v>648.28702941176471</v>
      </c>
      <c r="FP277">
        <v>1.4578609618545639</v>
      </c>
      <c r="FQ277">
        <v>0.27416058897425999</v>
      </c>
      <c r="FR277">
        <v>0</v>
      </c>
      <c r="FS277">
        <v>1.3638514634146339</v>
      </c>
      <c r="FT277">
        <v>-0.27192250871080209</v>
      </c>
      <c r="FU277">
        <v>2.9673416579776509E-2</v>
      </c>
      <c r="FV277">
        <v>0</v>
      </c>
      <c r="FW277">
        <v>0</v>
      </c>
      <c r="FX277">
        <v>3</v>
      </c>
      <c r="FY277" t="s">
        <v>425</v>
      </c>
      <c r="FZ277">
        <v>2.9745300000000001</v>
      </c>
      <c r="GA277">
        <v>2.8638400000000002</v>
      </c>
      <c r="GB277">
        <v>0.25335800000000003</v>
      </c>
      <c r="GC277">
        <v>0.25929200000000002</v>
      </c>
      <c r="GD277">
        <v>0.149199</v>
      </c>
      <c r="GE277">
        <v>0.14840600000000001</v>
      </c>
      <c r="GF277">
        <v>25866</v>
      </c>
      <c r="GG277">
        <v>22344.2</v>
      </c>
      <c r="GH277">
        <v>30971</v>
      </c>
      <c r="GI277">
        <v>28119.200000000001</v>
      </c>
      <c r="GJ277">
        <v>34736</v>
      </c>
      <c r="GK277">
        <v>33826.1</v>
      </c>
      <c r="GL277">
        <v>40399.199999999997</v>
      </c>
      <c r="GM277">
        <v>39234.699999999997</v>
      </c>
      <c r="GN277">
        <v>2.0664500000000001</v>
      </c>
      <c r="GO277">
        <v>2.3949699999999998</v>
      </c>
      <c r="GP277">
        <v>0</v>
      </c>
      <c r="GQ277">
        <v>0.173487</v>
      </c>
      <c r="GR277">
        <v>999.9</v>
      </c>
      <c r="GS277">
        <v>31.038900000000002</v>
      </c>
      <c r="GT277">
        <v>67.099999999999994</v>
      </c>
      <c r="GU277">
        <v>37.299999999999997</v>
      </c>
      <c r="GV277">
        <v>42.558599999999998</v>
      </c>
      <c r="GW277">
        <v>24.291599999999999</v>
      </c>
      <c r="GX277">
        <v>16.101800000000001</v>
      </c>
      <c r="GY277">
        <v>2</v>
      </c>
      <c r="GZ277">
        <v>0.46905999999999998</v>
      </c>
      <c r="HA277">
        <v>0.34645999999999999</v>
      </c>
      <c r="HB277">
        <v>20.212700000000002</v>
      </c>
      <c r="HC277">
        <v>5.21549</v>
      </c>
      <c r="HD277">
        <v>11.968</v>
      </c>
      <c r="HE277">
        <v>4.9914500000000004</v>
      </c>
      <c r="HF277">
        <v>3.2925</v>
      </c>
      <c r="HG277">
        <v>6324.6</v>
      </c>
      <c r="HH277">
        <v>9999</v>
      </c>
      <c r="HI277">
        <v>9999</v>
      </c>
      <c r="HJ277">
        <v>493.1</v>
      </c>
      <c r="HK277">
        <v>4.9713700000000003</v>
      </c>
      <c r="HL277">
        <v>1.87439</v>
      </c>
      <c r="HM277">
        <v>1.87073</v>
      </c>
      <c r="HN277">
        <v>1.87033</v>
      </c>
      <c r="HO277">
        <v>1.875</v>
      </c>
      <c r="HP277">
        <v>1.8716699999999999</v>
      </c>
      <c r="HQ277">
        <v>1.86721</v>
      </c>
      <c r="HR277">
        <v>1.8782000000000001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-1.5</v>
      </c>
      <c r="IG277">
        <v>0.47470000000000001</v>
      </c>
      <c r="IH277">
        <v>-1.5014285714286191</v>
      </c>
      <c r="II277">
        <v>0</v>
      </c>
      <c r="IJ277">
        <v>0</v>
      </c>
      <c r="IK277">
        <v>0</v>
      </c>
      <c r="IL277">
        <v>0.47462380952381272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290.5</v>
      </c>
      <c r="IU277">
        <v>4252.1000000000004</v>
      </c>
      <c r="IV277">
        <v>4.2468300000000001</v>
      </c>
      <c r="IW277">
        <v>2.5122100000000001</v>
      </c>
      <c r="IX277">
        <v>2.1484399999999999</v>
      </c>
      <c r="IY277">
        <v>2.5976599999999999</v>
      </c>
      <c r="IZ277">
        <v>2.5451700000000002</v>
      </c>
      <c r="JA277">
        <v>2.31934</v>
      </c>
      <c r="JB277">
        <v>41.196399999999997</v>
      </c>
      <c r="JC277">
        <v>15.515499999999999</v>
      </c>
      <c r="JD277">
        <v>18</v>
      </c>
      <c r="JE277">
        <v>500.56700000000001</v>
      </c>
      <c r="JF277">
        <v>929.67899999999997</v>
      </c>
      <c r="JG277">
        <v>30.998799999999999</v>
      </c>
      <c r="JH277">
        <v>33.563000000000002</v>
      </c>
      <c r="JI277">
        <v>30.0001</v>
      </c>
      <c r="JJ277">
        <v>33.381500000000003</v>
      </c>
      <c r="JK277">
        <v>33.300199999999997</v>
      </c>
      <c r="JL277">
        <v>85.095399999999998</v>
      </c>
      <c r="JM277">
        <v>20.1021</v>
      </c>
      <c r="JN277">
        <v>95.545699999999997</v>
      </c>
      <c r="JO277">
        <v>31</v>
      </c>
      <c r="JP277">
        <v>1749.02</v>
      </c>
      <c r="JQ277">
        <v>35.673299999999998</v>
      </c>
      <c r="JR277">
        <v>98.736900000000006</v>
      </c>
      <c r="JS277">
        <v>98.7684</v>
      </c>
    </row>
    <row r="278" spans="1:279" x14ac:dyDescent="0.2">
      <c r="A278">
        <v>263</v>
      </c>
      <c r="B278">
        <v>1656607530</v>
      </c>
      <c r="C278">
        <v>1046.5</v>
      </c>
      <c r="D278" t="s">
        <v>946</v>
      </c>
      <c r="E278" t="s">
        <v>947</v>
      </c>
      <c r="F278">
        <v>4</v>
      </c>
      <c r="G278">
        <v>1656607528</v>
      </c>
      <c r="H278">
        <f t="shared" si="200"/>
        <v>1.1007996908043733E-3</v>
      </c>
      <c r="I278">
        <f t="shared" si="201"/>
        <v>1.1007996908043733</v>
      </c>
      <c r="J278">
        <f t="shared" si="202"/>
        <v>15.02703433185307</v>
      </c>
      <c r="K278">
        <f t="shared" si="203"/>
        <v>1706.982857142857</v>
      </c>
      <c r="L278">
        <f t="shared" si="204"/>
        <v>1315.8675871959729</v>
      </c>
      <c r="M278">
        <f t="shared" si="205"/>
        <v>133.09549570717817</v>
      </c>
      <c r="N278">
        <f t="shared" si="206"/>
        <v>172.65546453592225</v>
      </c>
      <c r="O278">
        <f t="shared" si="207"/>
        <v>6.9632303781457239E-2</v>
      </c>
      <c r="P278">
        <f t="shared" si="208"/>
        <v>1.6696841933197852</v>
      </c>
      <c r="Q278">
        <f t="shared" si="209"/>
        <v>6.8058341763996388E-2</v>
      </c>
      <c r="R278">
        <f t="shared" si="210"/>
        <v>4.2674914613683591E-2</v>
      </c>
      <c r="S278">
        <f t="shared" si="211"/>
        <v>194.41793789824246</v>
      </c>
      <c r="T278">
        <f t="shared" si="212"/>
        <v>35.392758759346833</v>
      </c>
      <c r="U278">
        <f t="shared" si="213"/>
        <v>33.85312857142857</v>
      </c>
      <c r="V278">
        <f t="shared" si="214"/>
        <v>5.2993929750937872</v>
      </c>
      <c r="W278">
        <f t="shared" si="215"/>
        <v>70.051956970359072</v>
      </c>
      <c r="X278">
        <f t="shared" si="216"/>
        <v>3.7364873067578297</v>
      </c>
      <c r="Y278">
        <f t="shared" si="217"/>
        <v>5.3338799775984</v>
      </c>
      <c r="Z278">
        <f t="shared" si="218"/>
        <v>1.5629056683359575</v>
      </c>
      <c r="AA278">
        <f t="shared" si="219"/>
        <v>-48.545266364472866</v>
      </c>
      <c r="AB278">
        <f t="shared" si="220"/>
        <v>10.46114679661682</v>
      </c>
      <c r="AC278">
        <f t="shared" si="221"/>
        <v>1.4477532463206368</v>
      </c>
      <c r="AD278">
        <f t="shared" si="222"/>
        <v>157.78157157670705</v>
      </c>
      <c r="AE278">
        <f t="shared" si="223"/>
        <v>25.93149416716744</v>
      </c>
      <c r="AF278">
        <f t="shared" si="224"/>
        <v>1.097563529071903</v>
      </c>
      <c r="AG278">
        <f t="shared" si="225"/>
        <v>15.02703433185307</v>
      </c>
      <c r="AH278">
        <v>1803.967829568139</v>
      </c>
      <c r="AI278">
        <v>1775.0322424242429</v>
      </c>
      <c r="AJ278">
        <v>1.7115330617330271</v>
      </c>
      <c r="AK278">
        <v>67.047301081910973</v>
      </c>
      <c r="AL278">
        <f t="shared" si="226"/>
        <v>1.1007996908043733</v>
      </c>
      <c r="AM278">
        <v>35.619053038741221</v>
      </c>
      <c r="AN278">
        <v>36.9438195804196</v>
      </c>
      <c r="AO278">
        <v>4.2161818858142017E-5</v>
      </c>
      <c r="AP278">
        <v>77.180000000000007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19220.01012967564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1009.4636569420945</v>
      </c>
      <c r="BI278">
        <f t="shared" si="233"/>
        <v>15.02703433185307</v>
      </c>
      <c r="BJ278" t="e">
        <f t="shared" si="234"/>
        <v>#DIV/0!</v>
      </c>
      <c r="BK278">
        <f t="shared" si="235"/>
        <v>1.4886156850236225E-2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1199.95</v>
      </c>
      <c r="CQ278">
        <f t="shared" si="247"/>
        <v>1009.4636569420945</v>
      </c>
      <c r="CR278">
        <f t="shared" si="248"/>
        <v>0.84125476640034547</v>
      </c>
      <c r="CS278">
        <f t="shared" si="249"/>
        <v>0.16202169915266673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1656607528</v>
      </c>
      <c r="CZ278">
        <v>1706.982857142857</v>
      </c>
      <c r="DA278">
        <v>1741.735714285714</v>
      </c>
      <c r="DB278">
        <v>36.941314285714277</v>
      </c>
      <c r="DC278">
        <v>35.620171428571417</v>
      </c>
      <c r="DD278">
        <v>1708.482857142857</v>
      </c>
      <c r="DE278">
        <v>36.466700000000003</v>
      </c>
      <c r="DF278">
        <v>480.04714285714277</v>
      </c>
      <c r="DG278">
        <v>101.0465714285715</v>
      </c>
      <c r="DH278">
        <v>0.1000006142857143</v>
      </c>
      <c r="DI278">
        <v>33.969342857142863</v>
      </c>
      <c r="DJ278">
        <v>999.89999999999986</v>
      </c>
      <c r="DK278">
        <v>33.85312857142857</v>
      </c>
      <c r="DL278">
        <v>0</v>
      </c>
      <c r="DM278">
        <v>0</v>
      </c>
      <c r="DN278">
        <v>3989.4642857142858</v>
      </c>
      <c r="DO278">
        <v>0</v>
      </c>
      <c r="DP278">
        <v>39.638971428571431</v>
      </c>
      <c r="DQ278">
        <v>-34.754057142857143</v>
      </c>
      <c r="DR278">
        <v>1772.458571428572</v>
      </c>
      <c r="DS278">
        <v>1806.07</v>
      </c>
      <c r="DT278">
        <v>1.3211385714285711</v>
      </c>
      <c r="DU278">
        <v>1741.735714285714</v>
      </c>
      <c r="DV278">
        <v>35.620171428571417</v>
      </c>
      <c r="DW278">
        <v>3.7327900000000001</v>
      </c>
      <c r="DX278">
        <v>3.599292857142856</v>
      </c>
      <c r="DY278">
        <v>27.717485714285711</v>
      </c>
      <c r="DZ278">
        <v>27.09554285714286</v>
      </c>
      <c r="EA278">
        <v>1199.95</v>
      </c>
      <c r="EB278">
        <v>0.9580022857142857</v>
      </c>
      <c r="EC278">
        <v>4.1997700000000013E-2</v>
      </c>
      <c r="ED278">
        <v>0</v>
      </c>
      <c r="EE278">
        <v>648.5692857142858</v>
      </c>
      <c r="EF278">
        <v>5.0001600000000002</v>
      </c>
      <c r="EG278">
        <v>8437.9528571428582</v>
      </c>
      <c r="EH278">
        <v>9514.7628571428559</v>
      </c>
      <c r="EI278">
        <v>49.33</v>
      </c>
      <c r="EJ278">
        <v>51</v>
      </c>
      <c r="EK278">
        <v>50.5</v>
      </c>
      <c r="EL278">
        <v>50.348000000000013</v>
      </c>
      <c r="EM278">
        <v>51</v>
      </c>
      <c r="EN278">
        <v>1144.761428571428</v>
      </c>
      <c r="EO278">
        <v>50.188571428571429</v>
      </c>
      <c r="EP278">
        <v>0</v>
      </c>
      <c r="EQ278">
        <v>12098.20000004768</v>
      </c>
      <c r="ER278">
        <v>0</v>
      </c>
      <c r="ES278">
        <v>648.48050000000012</v>
      </c>
      <c r="ET278">
        <v>0.50553845085058835</v>
      </c>
      <c r="EU278">
        <v>22.814358941449449</v>
      </c>
      <c r="EV278">
        <v>8435.9723076923074</v>
      </c>
      <c r="EW278">
        <v>15</v>
      </c>
      <c r="EX278">
        <v>1656590095.5</v>
      </c>
      <c r="EY278" t="s">
        <v>416</v>
      </c>
      <c r="EZ278">
        <v>1656590095.5</v>
      </c>
      <c r="FA278">
        <v>1656352397</v>
      </c>
      <c r="FB278">
        <v>2</v>
      </c>
      <c r="FC278">
        <v>-0.995</v>
      </c>
      <c r="FD278">
        <v>0.47499999999999998</v>
      </c>
      <c r="FE278">
        <v>-1.5009999999999999</v>
      </c>
      <c r="FF278">
        <v>0.47499999999999998</v>
      </c>
      <c r="FG278">
        <v>427</v>
      </c>
      <c r="FH278">
        <v>33</v>
      </c>
      <c r="FI278">
        <v>0.32</v>
      </c>
      <c r="FJ278">
        <v>0.2</v>
      </c>
      <c r="FK278">
        <v>-34.809539999999998</v>
      </c>
      <c r="FL278">
        <v>-0.17078724202621229</v>
      </c>
      <c r="FM278">
        <v>6.9714596032681292E-2</v>
      </c>
      <c r="FN278">
        <v>1</v>
      </c>
      <c r="FO278">
        <v>648.4117941176471</v>
      </c>
      <c r="FP278">
        <v>1.6449961806658531</v>
      </c>
      <c r="FQ278">
        <v>0.27764236193684078</v>
      </c>
      <c r="FR278">
        <v>0</v>
      </c>
      <c r="FS278">
        <v>1.3475375000000001</v>
      </c>
      <c r="FT278">
        <v>-0.28260427767354662</v>
      </c>
      <c r="FU278">
        <v>2.9956182229216061E-2</v>
      </c>
      <c r="FV278">
        <v>0</v>
      </c>
      <c r="FW278">
        <v>1</v>
      </c>
      <c r="FX278">
        <v>3</v>
      </c>
      <c r="FY278" t="s">
        <v>417</v>
      </c>
      <c r="FZ278">
        <v>2.9743300000000001</v>
      </c>
      <c r="GA278">
        <v>2.8637700000000001</v>
      </c>
      <c r="GB278">
        <v>0.25394499999999998</v>
      </c>
      <c r="GC278">
        <v>0.25986799999999999</v>
      </c>
      <c r="GD278">
        <v>0.14921999999999999</v>
      </c>
      <c r="GE278">
        <v>0.14841399999999999</v>
      </c>
      <c r="GF278">
        <v>25845.5</v>
      </c>
      <c r="GG278">
        <v>22326.400000000001</v>
      </c>
      <c r="GH278">
        <v>30970.9</v>
      </c>
      <c r="GI278">
        <v>28118.9</v>
      </c>
      <c r="GJ278">
        <v>34734.800000000003</v>
      </c>
      <c r="GK278">
        <v>33825.300000000003</v>
      </c>
      <c r="GL278">
        <v>40398.800000000003</v>
      </c>
      <c r="GM278">
        <v>39234.199999999997</v>
      </c>
      <c r="GN278">
        <v>2.0661700000000001</v>
      </c>
      <c r="GO278">
        <v>2.39473</v>
      </c>
      <c r="GP278">
        <v>0</v>
      </c>
      <c r="GQ278">
        <v>0.174042</v>
      </c>
      <c r="GR278">
        <v>999.9</v>
      </c>
      <c r="GS278">
        <v>31.0321</v>
      </c>
      <c r="GT278">
        <v>67.099999999999994</v>
      </c>
      <c r="GU278">
        <v>37.299999999999997</v>
      </c>
      <c r="GV278">
        <v>42.558799999999998</v>
      </c>
      <c r="GW278">
        <v>24.1616</v>
      </c>
      <c r="GX278">
        <v>16.3902</v>
      </c>
      <c r="GY278">
        <v>2</v>
      </c>
      <c r="GZ278">
        <v>0.46904499999999999</v>
      </c>
      <c r="HA278">
        <v>0.34151399999999998</v>
      </c>
      <c r="HB278">
        <v>20.212700000000002</v>
      </c>
      <c r="HC278">
        <v>5.2157900000000001</v>
      </c>
      <c r="HD278">
        <v>11.9682</v>
      </c>
      <c r="HE278">
        <v>4.9916</v>
      </c>
      <c r="HF278">
        <v>3.2925</v>
      </c>
      <c r="HG278">
        <v>6324.9</v>
      </c>
      <c r="HH278">
        <v>9999</v>
      </c>
      <c r="HI278">
        <v>9999</v>
      </c>
      <c r="HJ278">
        <v>493.1</v>
      </c>
      <c r="HK278">
        <v>4.9713399999999996</v>
      </c>
      <c r="HL278">
        <v>1.87439</v>
      </c>
      <c r="HM278">
        <v>1.87073</v>
      </c>
      <c r="HN278">
        <v>1.87033</v>
      </c>
      <c r="HO278">
        <v>1.875</v>
      </c>
      <c r="HP278">
        <v>1.8716600000000001</v>
      </c>
      <c r="HQ278">
        <v>1.8672</v>
      </c>
      <c r="HR278">
        <v>1.8782000000000001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-1.5</v>
      </c>
      <c r="IG278">
        <v>0.47470000000000001</v>
      </c>
      <c r="IH278">
        <v>-1.5014285714286191</v>
      </c>
      <c r="II278">
        <v>0</v>
      </c>
      <c r="IJ278">
        <v>0</v>
      </c>
      <c r="IK278">
        <v>0</v>
      </c>
      <c r="IL278">
        <v>0.47462380952381272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290.60000000000002</v>
      </c>
      <c r="IU278">
        <v>4252.2</v>
      </c>
      <c r="IV278">
        <v>4.2602500000000001</v>
      </c>
      <c r="IW278">
        <v>2.5097700000000001</v>
      </c>
      <c r="IX278">
        <v>2.1484399999999999</v>
      </c>
      <c r="IY278">
        <v>2.5964399999999999</v>
      </c>
      <c r="IZ278">
        <v>2.5451700000000002</v>
      </c>
      <c r="JA278">
        <v>2.31934</v>
      </c>
      <c r="JB278">
        <v>41.196399999999997</v>
      </c>
      <c r="JC278">
        <v>15.532999999999999</v>
      </c>
      <c r="JD278">
        <v>18</v>
      </c>
      <c r="JE278">
        <v>500.39400000000001</v>
      </c>
      <c r="JF278">
        <v>929.38099999999997</v>
      </c>
      <c r="JG278">
        <v>30.998699999999999</v>
      </c>
      <c r="JH278">
        <v>33.563000000000002</v>
      </c>
      <c r="JI278">
        <v>30.0001</v>
      </c>
      <c r="JJ278">
        <v>33.381500000000003</v>
      </c>
      <c r="JK278">
        <v>33.300199999999997</v>
      </c>
      <c r="JL278">
        <v>85.354600000000005</v>
      </c>
      <c r="JM278">
        <v>20.1021</v>
      </c>
      <c r="JN278">
        <v>95.545699999999997</v>
      </c>
      <c r="JO278">
        <v>31</v>
      </c>
      <c r="JP278">
        <v>1755.7</v>
      </c>
      <c r="JQ278">
        <v>35.669800000000002</v>
      </c>
      <c r="JR278">
        <v>98.7363</v>
      </c>
      <c r="JS278">
        <v>98.767200000000003</v>
      </c>
    </row>
    <row r="279" spans="1:279" x14ac:dyDescent="0.2">
      <c r="A279">
        <v>264</v>
      </c>
      <c r="B279">
        <v>1656607534</v>
      </c>
      <c r="C279">
        <v>1050.5</v>
      </c>
      <c r="D279" t="s">
        <v>948</v>
      </c>
      <c r="E279" t="s">
        <v>949</v>
      </c>
      <c r="F279">
        <v>4</v>
      </c>
      <c r="G279">
        <v>1656607531.6875</v>
      </c>
      <c r="H279">
        <f t="shared" si="200"/>
        <v>1.1067854800268799E-3</v>
      </c>
      <c r="I279">
        <f t="shared" si="201"/>
        <v>1.1067854800268799</v>
      </c>
      <c r="J279">
        <f t="shared" si="202"/>
        <v>14.885692587719921</v>
      </c>
      <c r="K279">
        <f t="shared" si="203"/>
        <v>1713.0825</v>
      </c>
      <c r="L279">
        <f t="shared" si="204"/>
        <v>1327.4084953819879</v>
      </c>
      <c r="M279">
        <f t="shared" si="205"/>
        <v>134.2633342515438</v>
      </c>
      <c r="N279">
        <f t="shared" si="206"/>
        <v>173.2730874468165</v>
      </c>
      <c r="O279">
        <f t="shared" si="207"/>
        <v>7.0101968763879405E-2</v>
      </c>
      <c r="P279">
        <f t="shared" si="208"/>
        <v>1.6739693375781748</v>
      </c>
      <c r="Q279">
        <f t="shared" si="209"/>
        <v>6.851094777647615E-2</v>
      </c>
      <c r="R279">
        <f t="shared" si="210"/>
        <v>4.295928175675328E-2</v>
      </c>
      <c r="S279">
        <f t="shared" si="211"/>
        <v>194.42862936247982</v>
      </c>
      <c r="T279">
        <f t="shared" si="212"/>
        <v>35.386499383063992</v>
      </c>
      <c r="U279">
        <f t="shared" si="213"/>
        <v>33.849474999999998</v>
      </c>
      <c r="V279">
        <f t="shared" si="214"/>
        <v>5.2983119163364387</v>
      </c>
      <c r="W279">
        <f t="shared" si="215"/>
        <v>70.069141657259721</v>
      </c>
      <c r="X279">
        <f t="shared" si="216"/>
        <v>3.7372802967668011</v>
      </c>
      <c r="Y279">
        <f t="shared" si="217"/>
        <v>5.3337035510546871</v>
      </c>
      <c r="Z279">
        <f t="shared" si="218"/>
        <v>1.5610316195696377</v>
      </c>
      <c r="AA279">
        <f t="shared" si="219"/>
        <v>-48.809239669185402</v>
      </c>
      <c r="AB279">
        <f t="shared" si="220"/>
        <v>10.764215090979462</v>
      </c>
      <c r="AC279">
        <f t="shared" si="221"/>
        <v>1.4858516225275438</v>
      </c>
      <c r="AD279">
        <f t="shared" si="222"/>
        <v>157.86945640680142</v>
      </c>
      <c r="AE279">
        <f t="shared" si="223"/>
        <v>25.954645948072059</v>
      </c>
      <c r="AF279">
        <f t="shared" si="224"/>
        <v>1.1055497666796616</v>
      </c>
      <c r="AG279">
        <f t="shared" si="225"/>
        <v>14.885692587719921</v>
      </c>
      <c r="AH279">
        <v>1810.7983212447721</v>
      </c>
      <c r="AI279">
        <v>1781.9429696969701</v>
      </c>
      <c r="AJ279">
        <v>1.7297450087821951</v>
      </c>
      <c r="AK279">
        <v>67.047301081910973</v>
      </c>
      <c r="AL279">
        <f t="shared" si="226"/>
        <v>1.1067854800268799</v>
      </c>
      <c r="AM279">
        <v>35.620930706573432</v>
      </c>
      <c r="AN279">
        <v>36.952867832167861</v>
      </c>
      <c r="AO279">
        <v>6.209023852901327E-5</v>
      </c>
      <c r="AP279">
        <v>77.180000000000007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19323.477325275919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1009.5174747992124</v>
      </c>
      <c r="BI279">
        <f t="shared" si="233"/>
        <v>14.885692587719921</v>
      </c>
      <c r="BJ279" t="e">
        <f t="shared" si="234"/>
        <v>#DIV/0!</v>
      </c>
      <c r="BK279">
        <f t="shared" si="235"/>
        <v>1.4745354052123372E-2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1200.0137500000001</v>
      </c>
      <c r="CQ279">
        <f t="shared" si="247"/>
        <v>1009.5174747992124</v>
      </c>
      <c r="CR279">
        <f t="shared" si="248"/>
        <v>0.84125492295335147</v>
      </c>
      <c r="CS279">
        <f t="shared" si="249"/>
        <v>0.16202200129996827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1656607531.6875</v>
      </c>
      <c r="CZ279">
        <v>1713.0825</v>
      </c>
      <c r="DA279">
        <v>1747.8924999999999</v>
      </c>
      <c r="DB279">
        <v>36.949012499999988</v>
      </c>
      <c r="DC279">
        <v>35.618162499999997</v>
      </c>
      <c r="DD279">
        <v>1714.5825</v>
      </c>
      <c r="DE279">
        <v>36.4744125</v>
      </c>
      <c r="DF279">
        <v>480.00937499999998</v>
      </c>
      <c r="DG279">
        <v>101.047</v>
      </c>
      <c r="DH279">
        <v>9.9960199999999999E-2</v>
      </c>
      <c r="DI279">
        <v>33.96875</v>
      </c>
      <c r="DJ279">
        <v>999.9</v>
      </c>
      <c r="DK279">
        <v>33.849474999999998</v>
      </c>
      <c r="DL279">
        <v>0</v>
      </c>
      <c r="DM279">
        <v>0</v>
      </c>
      <c r="DN279">
        <v>4006.6424999999999</v>
      </c>
      <c r="DO279">
        <v>0</v>
      </c>
      <c r="DP279">
        <v>40.148575000000001</v>
      </c>
      <c r="DQ279">
        <v>-34.812112499999998</v>
      </c>
      <c r="DR279">
        <v>1778.8074999999999</v>
      </c>
      <c r="DS279">
        <v>1812.4525000000001</v>
      </c>
      <c r="DT279">
        <v>1.3308549999999999</v>
      </c>
      <c r="DU279">
        <v>1747.8924999999999</v>
      </c>
      <c r="DV279">
        <v>35.618162499999997</v>
      </c>
      <c r="DW279">
        <v>3.7335875000000009</v>
      </c>
      <c r="DX279">
        <v>3.5991050000000002</v>
      </c>
      <c r="DY279">
        <v>27.721137500000001</v>
      </c>
      <c r="DZ279">
        <v>27.094674999999999</v>
      </c>
      <c r="EA279">
        <v>1200.0137500000001</v>
      </c>
      <c r="EB279">
        <v>0.95799612499999998</v>
      </c>
      <c r="EC279">
        <v>4.2003799999999987E-2</v>
      </c>
      <c r="ED279">
        <v>0</v>
      </c>
      <c r="EE279">
        <v>648.59862500000008</v>
      </c>
      <c r="EF279">
        <v>5.0001600000000002</v>
      </c>
      <c r="EG279">
        <v>8445.6450000000004</v>
      </c>
      <c r="EH279">
        <v>9515.2687499999993</v>
      </c>
      <c r="EI279">
        <v>49.359250000000003</v>
      </c>
      <c r="EJ279">
        <v>51</v>
      </c>
      <c r="EK279">
        <v>50.530999999999999</v>
      </c>
      <c r="EL279">
        <v>50.359250000000003</v>
      </c>
      <c r="EM279">
        <v>50.984250000000003</v>
      </c>
      <c r="EN279">
        <v>1144.8162500000001</v>
      </c>
      <c r="EO279">
        <v>50.197500000000012</v>
      </c>
      <c r="EP279">
        <v>0</v>
      </c>
      <c r="EQ279">
        <v>12102.399999856951</v>
      </c>
      <c r="ER279">
        <v>0</v>
      </c>
      <c r="ES279">
        <v>648.53656000000001</v>
      </c>
      <c r="ET279">
        <v>0.33838460333471643</v>
      </c>
      <c r="EU279">
        <v>58.496923130454427</v>
      </c>
      <c r="EV279">
        <v>8439.9495999999999</v>
      </c>
      <c r="EW279">
        <v>15</v>
      </c>
      <c r="EX279">
        <v>1656590095.5</v>
      </c>
      <c r="EY279" t="s">
        <v>416</v>
      </c>
      <c r="EZ279">
        <v>1656590095.5</v>
      </c>
      <c r="FA279">
        <v>1656352397</v>
      </c>
      <c r="FB279">
        <v>2</v>
      </c>
      <c r="FC279">
        <v>-0.995</v>
      </c>
      <c r="FD279">
        <v>0.47499999999999998</v>
      </c>
      <c r="FE279">
        <v>-1.5009999999999999</v>
      </c>
      <c r="FF279">
        <v>0.47499999999999998</v>
      </c>
      <c r="FG279">
        <v>427</v>
      </c>
      <c r="FH279">
        <v>33</v>
      </c>
      <c r="FI279">
        <v>0.32</v>
      </c>
      <c r="FJ279">
        <v>0.2</v>
      </c>
      <c r="FK279">
        <v>-34.819422499999988</v>
      </c>
      <c r="FL279">
        <v>0.12819399624770689</v>
      </c>
      <c r="FM279">
        <v>6.0206816422644013E-2</v>
      </c>
      <c r="FN279">
        <v>1</v>
      </c>
      <c r="FO279">
        <v>648.4975588235294</v>
      </c>
      <c r="FP279">
        <v>0.76521007920411843</v>
      </c>
      <c r="FQ279">
        <v>0.23972498841215109</v>
      </c>
      <c r="FR279">
        <v>1</v>
      </c>
      <c r="FS279">
        <v>1.33664125</v>
      </c>
      <c r="FT279">
        <v>-0.17579628517824</v>
      </c>
      <c r="FU279">
        <v>2.419498751678744E-2</v>
      </c>
      <c r="FV279">
        <v>0</v>
      </c>
      <c r="FW279">
        <v>2</v>
      </c>
      <c r="FX279">
        <v>3</v>
      </c>
      <c r="FY279" t="s">
        <v>658</v>
      </c>
      <c r="FZ279">
        <v>2.97418</v>
      </c>
      <c r="GA279">
        <v>2.8637899999999998</v>
      </c>
      <c r="GB279">
        <v>0.25452799999999998</v>
      </c>
      <c r="GC279">
        <v>0.26045699999999999</v>
      </c>
      <c r="GD279">
        <v>0.14924000000000001</v>
      </c>
      <c r="GE279">
        <v>0.148395</v>
      </c>
      <c r="GF279">
        <v>25825.200000000001</v>
      </c>
      <c r="GG279">
        <v>22308.7</v>
      </c>
      <c r="GH279">
        <v>30970.9</v>
      </c>
      <c r="GI279">
        <v>28119.1</v>
      </c>
      <c r="GJ279">
        <v>34734.300000000003</v>
      </c>
      <c r="GK279">
        <v>33826.300000000003</v>
      </c>
      <c r="GL279">
        <v>40399.199999999997</v>
      </c>
      <c r="GM279">
        <v>39234.400000000001</v>
      </c>
      <c r="GN279">
        <v>2.0661200000000002</v>
      </c>
      <c r="GO279">
        <v>2.395</v>
      </c>
      <c r="GP279">
        <v>0</v>
      </c>
      <c r="GQ279">
        <v>0.17360999999999999</v>
      </c>
      <c r="GR279">
        <v>999.9</v>
      </c>
      <c r="GS279">
        <v>31.0273</v>
      </c>
      <c r="GT279">
        <v>67.099999999999994</v>
      </c>
      <c r="GU279">
        <v>37.299999999999997</v>
      </c>
      <c r="GV279">
        <v>42.552500000000002</v>
      </c>
      <c r="GW279">
        <v>24.061599999999999</v>
      </c>
      <c r="GX279">
        <v>16.362200000000001</v>
      </c>
      <c r="GY279">
        <v>2</v>
      </c>
      <c r="GZ279">
        <v>0.469032</v>
      </c>
      <c r="HA279">
        <v>0.33866800000000002</v>
      </c>
      <c r="HB279">
        <v>20.212900000000001</v>
      </c>
      <c r="HC279">
        <v>5.2156399999999996</v>
      </c>
      <c r="HD279">
        <v>11.9682</v>
      </c>
      <c r="HE279">
        <v>4.99125</v>
      </c>
      <c r="HF279">
        <v>3.2925499999999999</v>
      </c>
      <c r="HG279">
        <v>6324.9</v>
      </c>
      <c r="HH279">
        <v>9999</v>
      </c>
      <c r="HI279">
        <v>9999</v>
      </c>
      <c r="HJ279">
        <v>493.1</v>
      </c>
      <c r="HK279">
        <v>4.9713599999999998</v>
      </c>
      <c r="HL279">
        <v>1.8744000000000001</v>
      </c>
      <c r="HM279">
        <v>1.87073</v>
      </c>
      <c r="HN279">
        <v>1.87033</v>
      </c>
      <c r="HO279">
        <v>1.875</v>
      </c>
      <c r="HP279">
        <v>1.8716699999999999</v>
      </c>
      <c r="HQ279">
        <v>1.8671899999999999</v>
      </c>
      <c r="HR279">
        <v>1.8782000000000001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-1.5</v>
      </c>
      <c r="IG279">
        <v>0.47470000000000001</v>
      </c>
      <c r="IH279">
        <v>-1.5014285714286191</v>
      </c>
      <c r="II279">
        <v>0</v>
      </c>
      <c r="IJ279">
        <v>0</v>
      </c>
      <c r="IK279">
        <v>0</v>
      </c>
      <c r="IL279">
        <v>0.47462380952381272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290.60000000000002</v>
      </c>
      <c r="IU279">
        <v>4252.3</v>
      </c>
      <c r="IV279">
        <v>4.2736799999999997</v>
      </c>
      <c r="IW279">
        <v>2.5134300000000001</v>
      </c>
      <c r="IX279">
        <v>2.1484399999999999</v>
      </c>
      <c r="IY279">
        <v>2.5964399999999999</v>
      </c>
      <c r="IZ279">
        <v>2.5451700000000002</v>
      </c>
      <c r="JA279">
        <v>2.3083499999999999</v>
      </c>
      <c r="JB279">
        <v>41.196399999999997</v>
      </c>
      <c r="JC279">
        <v>15.515499999999999</v>
      </c>
      <c r="JD279">
        <v>18</v>
      </c>
      <c r="JE279">
        <v>500.36200000000002</v>
      </c>
      <c r="JF279">
        <v>929.70899999999995</v>
      </c>
      <c r="JG279">
        <v>30.998999999999999</v>
      </c>
      <c r="JH279">
        <v>33.563000000000002</v>
      </c>
      <c r="JI279">
        <v>30.0001</v>
      </c>
      <c r="JJ279">
        <v>33.381500000000003</v>
      </c>
      <c r="JK279">
        <v>33.300199999999997</v>
      </c>
      <c r="JL279">
        <v>85.615799999999993</v>
      </c>
      <c r="JM279">
        <v>20.1021</v>
      </c>
      <c r="JN279">
        <v>95.545699999999997</v>
      </c>
      <c r="JO279">
        <v>31</v>
      </c>
      <c r="JP279">
        <v>1762.38</v>
      </c>
      <c r="JQ279">
        <v>35.671900000000001</v>
      </c>
      <c r="JR279">
        <v>98.736800000000002</v>
      </c>
      <c r="JS279">
        <v>98.767799999999994</v>
      </c>
    </row>
    <row r="280" spans="1:279" x14ac:dyDescent="0.2">
      <c r="A280">
        <v>265</v>
      </c>
      <c r="B280">
        <v>1656607538</v>
      </c>
      <c r="C280">
        <v>1054.5</v>
      </c>
      <c r="D280" t="s">
        <v>950</v>
      </c>
      <c r="E280" t="s">
        <v>951</v>
      </c>
      <c r="F280">
        <v>4</v>
      </c>
      <c r="G280">
        <v>1656607536</v>
      </c>
      <c r="H280">
        <f t="shared" si="200"/>
        <v>1.1112182614648196E-3</v>
      </c>
      <c r="I280">
        <f t="shared" si="201"/>
        <v>1.1112182614648196</v>
      </c>
      <c r="J280">
        <f t="shared" si="202"/>
        <v>15.010284528936623</v>
      </c>
      <c r="K280">
        <f t="shared" si="203"/>
        <v>1720.2028571428571</v>
      </c>
      <c r="L280">
        <f t="shared" si="204"/>
        <v>1334.0943414687606</v>
      </c>
      <c r="M280">
        <f t="shared" si="205"/>
        <v>134.93893078987753</v>
      </c>
      <c r="N280">
        <f t="shared" si="206"/>
        <v>173.99244346467756</v>
      </c>
      <c r="O280">
        <f t="shared" si="207"/>
        <v>7.0622424591885072E-2</v>
      </c>
      <c r="P280">
        <f t="shared" si="208"/>
        <v>1.6719527859721437</v>
      </c>
      <c r="Q280">
        <f t="shared" si="209"/>
        <v>6.9006085484014545E-2</v>
      </c>
      <c r="R280">
        <f t="shared" si="210"/>
        <v>4.3270943950269709E-2</v>
      </c>
      <c r="S280">
        <f t="shared" si="211"/>
        <v>194.41932604106884</v>
      </c>
      <c r="T280">
        <f t="shared" si="212"/>
        <v>35.383745193689869</v>
      </c>
      <c r="U280">
        <f t="shared" si="213"/>
        <v>33.834042857142848</v>
      </c>
      <c r="V280">
        <f t="shared" si="214"/>
        <v>5.2937478004087719</v>
      </c>
      <c r="W280">
        <f t="shared" si="215"/>
        <v>70.085568207244791</v>
      </c>
      <c r="X280">
        <f t="shared" si="216"/>
        <v>3.7376842210991836</v>
      </c>
      <c r="Y280">
        <f t="shared" si="217"/>
        <v>5.3330297758973106</v>
      </c>
      <c r="Z280">
        <f t="shared" si="218"/>
        <v>1.5560635793095883</v>
      </c>
      <c r="AA280">
        <f t="shared" si="219"/>
        <v>-49.004725330598546</v>
      </c>
      <c r="AB280">
        <f t="shared" si="220"/>
        <v>11.938176453084687</v>
      </c>
      <c r="AC280">
        <f t="shared" si="221"/>
        <v>1.6497456797179195</v>
      </c>
      <c r="AD280">
        <f t="shared" si="222"/>
        <v>159.00252284327289</v>
      </c>
      <c r="AE280">
        <f t="shared" si="223"/>
        <v>26.076411111301464</v>
      </c>
      <c r="AF280">
        <f t="shared" si="224"/>
        <v>1.1130349878788979</v>
      </c>
      <c r="AG280">
        <f t="shared" si="225"/>
        <v>15.010284528936623</v>
      </c>
      <c r="AH280">
        <v>1817.8222808826879</v>
      </c>
      <c r="AI280">
        <v>1788.820666666667</v>
      </c>
      <c r="AJ280">
        <v>1.7269401850699759</v>
      </c>
      <c r="AK280">
        <v>67.047301081910973</v>
      </c>
      <c r="AL280">
        <f t="shared" si="226"/>
        <v>1.1112182614648196</v>
      </c>
      <c r="AM280">
        <v>35.615786649230749</v>
      </c>
      <c r="AN280">
        <v>36.95335104895107</v>
      </c>
      <c r="AO280">
        <v>1.883110828618698E-5</v>
      </c>
      <c r="AP280">
        <v>77.180000000000007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19274.95993327054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1009.4697855135074</v>
      </c>
      <c r="BI280">
        <f t="shared" si="233"/>
        <v>15.010284528936623</v>
      </c>
      <c r="BJ280" t="e">
        <f t="shared" si="234"/>
        <v>#DIV/0!</v>
      </c>
      <c r="BK280">
        <f t="shared" si="235"/>
        <v>1.4869473801339224E-2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1199.957142857143</v>
      </c>
      <c r="CQ280">
        <f t="shared" si="247"/>
        <v>1009.4697855135074</v>
      </c>
      <c r="CR280">
        <f t="shared" si="248"/>
        <v>0.84125486607790168</v>
      </c>
      <c r="CS280">
        <f t="shared" si="249"/>
        <v>0.1620218915303501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1656607536</v>
      </c>
      <c r="CZ280">
        <v>1720.2028571428571</v>
      </c>
      <c r="DA280">
        <v>1755.1914285714281</v>
      </c>
      <c r="DB280">
        <v>36.953185714285723</v>
      </c>
      <c r="DC280">
        <v>35.613314285714289</v>
      </c>
      <c r="DD280">
        <v>1721.7057142857141</v>
      </c>
      <c r="DE280">
        <v>36.478585714285707</v>
      </c>
      <c r="DF280">
        <v>480.00342857142863</v>
      </c>
      <c r="DG280">
        <v>101.04642857142861</v>
      </c>
      <c r="DH280">
        <v>0.1000395571428572</v>
      </c>
      <c r="DI280">
        <v>33.966485714285717</v>
      </c>
      <c r="DJ280">
        <v>999.89999999999986</v>
      </c>
      <c r="DK280">
        <v>33.834042857142848</v>
      </c>
      <c r="DL280">
        <v>0</v>
      </c>
      <c r="DM280">
        <v>0</v>
      </c>
      <c r="DN280">
        <v>3998.571428571428</v>
      </c>
      <c r="DO280">
        <v>0</v>
      </c>
      <c r="DP280">
        <v>40.86212857142857</v>
      </c>
      <c r="DQ280">
        <v>-34.987285714285711</v>
      </c>
      <c r="DR280">
        <v>1786.211428571429</v>
      </c>
      <c r="DS280">
        <v>1820.007142857143</v>
      </c>
      <c r="DT280">
        <v>1.339892857142857</v>
      </c>
      <c r="DU280">
        <v>1755.1914285714281</v>
      </c>
      <c r="DV280">
        <v>35.613314285714289</v>
      </c>
      <c r="DW280">
        <v>3.7339928571428569</v>
      </c>
      <c r="DX280">
        <v>3.5985999999999998</v>
      </c>
      <c r="DY280">
        <v>27.723014285714282</v>
      </c>
      <c r="DZ280">
        <v>27.092271428571429</v>
      </c>
      <c r="EA280">
        <v>1199.957142857143</v>
      </c>
      <c r="EB280">
        <v>0.95799857142857137</v>
      </c>
      <c r="EC280">
        <v>4.2001485714285712E-2</v>
      </c>
      <c r="ED280">
        <v>0</v>
      </c>
      <c r="EE280">
        <v>648.80671428571429</v>
      </c>
      <c r="EF280">
        <v>5.0001600000000002</v>
      </c>
      <c r="EG280">
        <v>8452.7757142857135</v>
      </c>
      <c r="EH280">
        <v>9514.841428571428</v>
      </c>
      <c r="EI280">
        <v>49.33</v>
      </c>
      <c r="EJ280">
        <v>51</v>
      </c>
      <c r="EK280">
        <v>50.517714285714291</v>
      </c>
      <c r="EL280">
        <v>50.33</v>
      </c>
      <c r="EM280">
        <v>51</v>
      </c>
      <c r="EN280">
        <v>1144.764285714286</v>
      </c>
      <c r="EO280">
        <v>50.192857142857143</v>
      </c>
      <c r="EP280">
        <v>0</v>
      </c>
      <c r="EQ280">
        <v>12106</v>
      </c>
      <c r="ER280">
        <v>0</v>
      </c>
      <c r="ES280">
        <v>648.62116000000003</v>
      </c>
      <c r="ET280">
        <v>1.2889230690865769</v>
      </c>
      <c r="EU280">
        <v>94.126153853625297</v>
      </c>
      <c r="EV280">
        <v>8443.8335999999999</v>
      </c>
      <c r="EW280">
        <v>15</v>
      </c>
      <c r="EX280">
        <v>1656590095.5</v>
      </c>
      <c r="EY280" t="s">
        <v>416</v>
      </c>
      <c r="EZ280">
        <v>1656590095.5</v>
      </c>
      <c r="FA280">
        <v>1656352397</v>
      </c>
      <c r="FB280">
        <v>2</v>
      </c>
      <c r="FC280">
        <v>-0.995</v>
      </c>
      <c r="FD280">
        <v>0.47499999999999998</v>
      </c>
      <c r="FE280">
        <v>-1.5009999999999999</v>
      </c>
      <c r="FF280">
        <v>0.47499999999999998</v>
      </c>
      <c r="FG280">
        <v>427</v>
      </c>
      <c r="FH280">
        <v>33</v>
      </c>
      <c r="FI280">
        <v>0.32</v>
      </c>
      <c r="FJ280">
        <v>0.2</v>
      </c>
      <c r="FK280">
        <v>-34.847724390243897</v>
      </c>
      <c r="FL280">
        <v>-0.1300578397212819</v>
      </c>
      <c r="FM280">
        <v>7.217566909973222E-2</v>
      </c>
      <c r="FN280">
        <v>1</v>
      </c>
      <c r="FO280">
        <v>648.54620588235298</v>
      </c>
      <c r="FP280">
        <v>0.56991596240354281</v>
      </c>
      <c r="FQ280">
        <v>0.22891017753075901</v>
      </c>
      <c r="FR280">
        <v>1</v>
      </c>
      <c r="FS280">
        <v>1.331011951219512</v>
      </c>
      <c r="FT280">
        <v>-3.6577630662020633E-2</v>
      </c>
      <c r="FU280">
        <v>1.715574002207243E-2</v>
      </c>
      <c r="FV280">
        <v>1</v>
      </c>
      <c r="FW280">
        <v>3</v>
      </c>
      <c r="FX280">
        <v>3</v>
      </c>
      <c r="FY280" t="s">
        <v>793</v>
      </c>
      <c r="FZ280">
        <v>2.97471</v>
      </c>
      <c r="GA280">
        <v>2.86388</v>
      </c>
      <c r="GB280">
        <v>0.25511600000000001</v>
      </c>
      <c r="GC280">
        <v>0.26105200000000001</v>
      </c>
      <c r="GD280">
        <v>0.14924299999999999</v>
      </c>
      <c r="GE280">
        <v>0.14838799999999999</v>
      </c>
      <c r="GF280">
        <v>25804.799999999999</v>
      </c>
      <c r="GG280">
        <v>22290.6</v>
      </c>
      <c r="GH280">
        <v>30971</v>
      </c>
      <c r="GI280">
        <v>28119</v>
      </c>
      <c r="GJ280">
        <v>34734.5</v>
      </c>
      <c r="GK280">
        <v>33826.5</v>
      </c>
      <c r="GL280">
        <v>40399.5</v>
      </c>
      <c r="GM280">
        <v>39234.300000000003</v>
      </c>
      <c r="GN280">
        <v>2.0663</v>
      </c>
      <c r="GO280">
        <v>2.3946800000000001</v>
      </c>
      <c r="GP280">
        <v>0</v>
      </c>
      <c r="GQ280">
        <v>0.173371</v>
      </c>
      <c r="GR280">
        <v>999.9</v>
      </c>
      <c r="GS280">
        <v>31.023900000000001</v>
      </c>
      <c r="GT280">
        <v>67.099999999999994</v>
      </c>
      <c r="GU280">
        <v>37.299999999999997</v>
      </c>
      <c r="GV280">
        <v>42.561399999999999</v>
      </c>
      <c r="GW280">
        <v>23.811599999999999</v>
      </c>
      <c r="GX280">
        <v>16.145800000000001</v>
      </c>
      <c r="GY280">
        <v>2</v>
      </c>
      <c r="GZ280">
        <v>0.46900700000000001</v>
      </c>
      <c r="HA280">
        <v>0.335281</v>
      </c>
      <c r="HB280">
        <v>20.212800000000001</v>
      </c>
      <c r="HC280">
        <v>5.21549</v>
      </c>
      <c r="HD280">
        <v>11.9682</v>
      </c>
      <c r="HE280">
        <v>4.9910500000000004</v>
      </c>
      <c r="HF280">
        <v>3.2924500000000001</v>
      </c>
      <c r="HG280">
        <v>6324.9</v>
      </c>
      <c r="HH280">
        <v>9999</v>
      </c>
      <c r="HI280">
        <v>9999</v>
      </c>
      <c r="HJ280">
        <v>493.1</v>
      </c>
      <c r="HK280">
        <v>4.9713500000000002</v>
      </c>
      <c r="HL280">
        <v>1.8744000000000001</v>
      </c>
      <c r="HM280">
        <v>1.87073</v>
      </c>
      <c r="HN280">
        <v>1.8703399999999999</v>
      </c>
      <c r="HO280">
        <v>1.8749899999999999</v>
      </c>
      <c r="HP280">
        <v>1.87165</v>
      </c>
      <c r="HQ280">
        <v>1.86721</v>
      </c>
      <c r="HR280">
        <v>1.8782000000000001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-1.5</v>
      </c>
      <c r="IG280">
        <v>0.47470000000000001</v>
      </c>
      <c r="IH280">
        <v>-1.5014285714286191</v>
      </c>
      <c r="II280">
        <v>0</v>
      </c>
      <c r="IJ280">
        <v>0</v>
      </c>
      <c r="IK280">
        <v>0</v>
      </c>
      <c r="IL280">
        <v>0.47462380952381272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290.7</v>
      </c>
      <c r="IU280">
        <v>4252.3999999999996</v>
      </c>
      <c r="IV280">
        <v>4.2858900000000002</v>
      </c>
      <c r="IW280">
        <v>2.5146500000000001</v>
      </c>
      <c r="IX280">
        <v>2.1484399999999999</v>
      </c>
      <c r="IY280">
        <v>2.5964399999999999</v>
      </c>
      <c r="IZ280">
        <v>2.5451700000000002</v>
      </c>
      <c r="JA280">
        <v>2.2717299999999998</v>
      </c>
      <c r="JB280">
        <v>41.196399999999997</v>
      </c>
      <c r="JC280">
        <v>15.5067</v>
      </c>
      <c r="JD280">
        <v>18</v>
      </c>
      <c r="JE280">
        <v>500.47199999999998</v>
      </c>
      <c r="JF280">
        <v>929.32</v>
      </c>
      <c r="JG280">
        <v>30.999099999999999</v>
      </c>
      <c r="JH280">
        <v>33.563000000000002</v>
      </c>
      <c r="JI280">
        <v>30</v>
      </c>
      <c r="JJ280">
        <v>33.381500000000003</v>
      </c>
      <c r="JK280">
        <v>33.300199999999997</v>
      </c>
      <c r="JL280">
        <v>85.865799999999993</v>
      </c>
      <c r="JM280">
        <v>20.1021</v>
      </c>
      <c r="JN280">
        <v>95.545699999999997</v>
      </c>
      <c r="JO280">
        <v>31</v>
      </c>
      <c r="JP280">
        <v>1769.06</v>
      </c>
      <c r="JQ280">
        <v>35.672600000000003</v>
      </c>
      <c r="JR280">
        <v>98.737200000000001</v>
      </c>
      <c r="JS280">
        <v>98.767499999999998</v>
      </c>
    </row>
    <row r="281" spans="1:279" x14ac:dyDescent="0.2">
      <c r="A281">
        <v>266</v>
      </c>
      <c r="B281">
        <v>1656607542</v>
      </c>
      <c r="C281">
        <v>1058.5</v>
      </c>
      <c r="D281" t="s">
        <v>952</v>
      </c>
      <c r="E281" t="s">
        <v>953</v>
      </c>
      <c r="F281">
        <v>4</v>
      </c>
      <c r="G281">
        <v>1656607539.6875</v>
      </c>
      <c r="H281">
        <f t="shared" si="200"/>
        <v>1.1151533058998356E-3</v>
      </c>
      <c r="I281">
        <f t="shared" si="201"/>
        <v>1.1151533058998357</v>
      </c>
      <c r="J281">
        <f t="shared" si="202"/>
        <v>15.01626896916501</v>
      </c>
      <c r="K281">
        <f t="shared" si="203"/>
        <v>1726.4112500000001</v>
      </c>
      <c r="L281">
        <f t="shared" si="204"/>
        <v>1340.9005905984702</v>
      </c>
      <c r="M281">
        <f t="shared" si="205"/>
        <v>135.62556993352266</v>
      </c>
      <c r="N281">
        <f t="shared" si="206"/>
        <v>174.61809724193765</v>
      </c>
      <c r="O281">
        <f t="shared" si="207"/>
        <v>7.0817735652755259E-2</v>
      </c>
      <c r="P281">
        <f t="shared" si="208"/>
        <v>1.6714202851357705</v>
      </c>
      <c r="Q281">
        <f t="shared" si="209"/>
        <v>6.9192049854415946E-2</v>
      </c>
      <c r="R281">
        <f t="shared" si="210"/>
        <v>4.3387984303121435E-2</v>
      </c>
      <c r="S281">
        <f t="shared" si="211"/>
        <v>194.42980873751159</v>
      </c>
      <c r="T281">
        <f t="shared" si="212"/>
        <v>35.378722977765619</v>
      </c>
      <c r="U281">
        <f t="shared" si="213"/>
        <v>33.838524999999997</v>
      </c>
      <c r="V281">
        <f t="shared" si="214"/>
        <v>5.2950730590233084</v>
      </c>
      <c r="W281">
        <f t="shared" si="215"/>
        <v>70.101402444239341</v>
      </c>
      <c r="X281">
        <f t="shared" si="216"/>
        <v>3.7377286611255012</v>
      </c>
      <c r="Y281">
        <f t="shared" si="217"/>
        <v>5.3318885654229211</v>
      </c>
      <c r="Z281">
        <f t="shared" si="218"/>
        <v>1.5573443978978072</v>
      </c>
      <c r="AA281">
        <f t="shared" si="219"/>
        <v>-49.178260790182755</v>
      </c>
      <c r="AB281">
        <f t="shared" si="220"/>
        <v>11.184855392419191</v>
      </c>
      <c r="AC281">
        <f t="shared" si="221"/>
        <v>1.5461409753085715</v>
      </c>
      <c r="AD281">
        <f t="shared" si="222"/>
        <v>157.9825443150566</v>
      </c>
      <c r="AE281">
        <f t="shared" si="223"/>
        <v>26.053319710364587</v>
      </c>
      <c r="AF281">
        <f t="shared" si="224"/>
        <v>1.1160493323758358</v>
      </c>
      <c r="AG281">
        <f t="shared" si="225"/>
        <v>15.01626896916501</v>
      </c>
      <c r="AH281">
        <v>1824.8217877163811</v>
      </c>
      <c r="AI281">
        <v>1795.7872727272729</v>
      </c>
      <c r="AJ281">
        <v>1.732227280124373</v>
      </c>
      <c r="AK281">
        <v>67.047301081910973</v>
      </c>
      <c r="AL281">
        <f t="shared" si="226"/>
        <v>1.1151533058998357</v>
      </c>
      <c r="AM281">
        <v>35.612207537342648</v>
      </c>
      <c r="AN281">
        <v>36.954388811188842</v>
      </c>
      <c r="AO281">
        <v>8.2290713403916328E-6</v>
      </c>
      <c r="AP281">
        <v>77.180000000000007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19262.406925932002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1009.5247122992289</v>
      </c>
      <c r="BI281">
        <f t="shared" si="233"/>
        <v>15.01626896916501</v>
      </c>
      <c r="BJ281" t="e">
        <f t="shared" si="234"/>
        <v>#DIV/0!</v>
      </c>
      <c r="BK281">
        <f t="shared" si="235"/>
        <v>1.4874592752628032E-2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1200.0225</v>
      </c>
      <c r="CQ281">
        <f t="shared" si="247"/>
        <v>1009.5247122992289</v>
      </c>
      <c r="CR281">
        <f t="shared" si="248"/>
        <v>0.84125482005481467</v>
      </c>
      <c r="CS281">
        <f t="shared" si="249"/>
        <v>0.16202180270579225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1656607539.6875</v>
      </c>
      <c r="CZ281">
        <v>1726.4112500000001</v>
      </c>
      <c r="DA281">
        <v>1761.3812499999999</v>
      </c>
      <c r="DB281">
        <v>36.954112500000001</v>
      </c>
      <c r="DC281">
        <v>35.610799999999998</v>
      </c>
      <c r="DD281">
        <v>1727.9124999999999</v>
      </c>
      <c r="DE281">
        <v>36.479475000000001</v>
      </c>
      <c r="DF281">
        <v>480.07</v>
      </c>
      <c r="DG281">
        <v>101.045125</v>
      </c>
      <c r="DH281">
        <v>0.10000901249999999</v>
      </c>
      <c r="DI281">
        <v>33.962649999999996</v>
      </c>
      <c r="DJ281">
        <v>999.9</v>
      </c>
      <c r="DK281">
        <v>33.838524999999997</v>
      </c>
      <c r="DL281">
        <v>0</v>
      </c>
      <c r="DM281">
        <v>0</v>
      </c>
      <c r="DN281">
        <v>3996.4862499999999</v>
      </c>
      <c r="DO281">
        <v>0</v>
      </c>
      <c r="DP281">
        <v>41.771149999999999</v>
      </c>
      <c r="DQ281">
        <v>-34.970999999999997</v>
      </c>
      <c r="DR281">
        <v>1792.6575</v>
      </c>
      <c r="DS281">
        <v>1826.4224999999999</v>
      </c>
      <c r="DT281">
        <v>1.34331625</v>
      </c>
      <c r="DU281">
        <v>1761.3812499999999</v>
      </c>
      <c r="DV281">
        <v>35.610799999999998</v>
      </c>
      <c r="DW281">
        <v>3.7340399999999998</v>
      </c>
      <c r="DX281">
        <v>3.5983049999999999</v>
      </c>
      <c r="DY281">
        <v>27.723224999999999</v>
      </c>
      <c r="DZ281">
        <v>27.090837499999999</v>
      </c>
      <c r="EA281">
        <v>1200.0225</v>
      </c>
      <c r="EB281">
        <v>0.95799962500000002</v>
      </c>
      <c r="EC281">
        <v>4.20003875E-2</v>
      </c>
      <c r="ED281">
        <v>0</v>
      </c>
      <c r="EE281">
        <v>648.82537499999989</v>
      </c>
      <c r="EF281">
        <v>5.0001600000000002</v>
      </c>
      <c r="EG281">
        <v>8455.65</v>
      </c>
      <c r="EH281">
        <v>9515.3474999999999</v>
      </c>
      <c r="EI281">
        <v>49.367125000000001</v>
      </c>
      <c r="EJ281">
        <v>51.015500000000003</v>
      </c>
      <c r="EK281">
        <v>50.530999999999999</v>
      </c>
      <c r="EL281">
        <v>50.351374999999997</v>
      </c>
      <c r="EM281">
        <v>50.976374999999997</v>
      </c>
      <c r="EN281">
        <v>1144.8287499999999</v>
      </c>
      <c r="EO281">
        <v>50.193750000000001</v>
      </c>
      <c r="EP281">
        <v>0</v>
      </c>
      <c r="EQ281">
        <v>12110.20000004768</v>
      </c>
      <c r="ER281">
        <v>0</v>
      </c>
      <c r="ES281">
        <v>648.698076923077</v>
      </c>
      <c r="ET281">
        <v>1.461606835579581</v>
      </c>
      <c r="EU281">
        <v>84.36068368756095</v>
      </c>
      <c r="EV281">
        <v>8448.7319230769226</v>
      </c>
      <c r="EW281">
        <v>15</v>
      </c>
      <c r="EX281">
        <v>1656590095.5</v>
      </c>
      <c r="EY281" t="s">
        <v>416</v>
      </c>
      <c r="EZ281">
        <v>1656590095.5</v>
      </c>
      <c r="FA281">
        <v>1656352397</v>
      </c>
      <c r="FB281">
        <v>2</v>
      </c>
      <c r="FC281">
        <v>-0.995</v>
      </c>
      <c r="FD281">
        <v>0.47499999999999998</v>
      </c>
      <c r="FE281">
        <v>-1.5009999999999999</v>
      </c>
      <c r="FF281">
        <v>0.47499999999999998</v>
      </c>
      <c r="FG281">
        <v>427</v>
      </c>
      <c r="FH281">
        <v>33</v>
      </c>
      <c r="FI281">
        <v>0.32</v>
      </c>
      <c r="FJ281">
        <v>0.2</v>
      </c>
      <c r="FK281">
        <v>-34.8722243902439</v>
      </c>
      <c r="FL281">
        <v>-0.58747735191633288</v>
      </c>
      <c r="FM281">
        <v>9.0877268564264174E-2</v>
      </c>
      <c r="FN281">
        <v>0</v>
      </c>
      <c r="FO281">
        <v>648.62235294117636</v>
      </c>
      <c r="FP281">
        <v>1.4921313950862001</v>
      </c>
      <c r="FQ281">
        <v>0.27521647975120539</v>
      </c>
      <c r="FR281">
        <v>0</v>
      </c>
      <c r="FS281">
        <v>1.32815243902439</v>
      </c>
      <c r="FT281">
        <v>0.1109525435540072</v>
      </c>
      <c r="FU281">
        <v>1.1320891281918309E-2</v>
      </c>
      <c r="FV281">
        <v>0</v>
      </c>
      <c r="FW281">
        <v>0</v>
      </c>
      <c r="FX281">
        <v>3</v>
      </c>
      <c r="FY281" t="s">
        <v>425</v>
      </c>
      <c r="FZ281">
        <v>2.9742899999999999</v>
      </c>
      <c r="GA281">
        <v>2.86382</v>
      </c>
      <c r="GB281">
        <v>0.25569999999999998</v>
      </c>
      <c r="GC281">
        <v>0.26162999999999997</v>
      </c>
      <c r="GD281">
        <v>0.14924299999999999</v>
      </c>
      <c r="GE281">
        <v>0.14838599999999999</v>
      </c>
      <c r="GF281">
        <v>25784.7</v>
      </c>
      <c r="GG281">
        <v>22273.200000000001</v>
      </c>
      <c r="GH281">
        <v>30971.3</v>
      </c>
      <c r="GI281">
        <v>28119.200000000001</v>
      </c>
      <c r="GJ281">
        <v>34734.800000000003</v>
      </c>
      <c r="GK281">
        <v>33826.699999999997</v>
      </c>
      <c r="GL281">
        <v>40399.800000000003</v>
      </c>
      <c r="GM281">
        <v>39234.400000000001</v>
      </c>
      <c r="GN281">
        <v>2.06623</v>
      </c>
      <c r="GO281">
        <v>2.39453</v>
      </c>
      <c r="GP281">
        <v>0</v>
      </c>
      <c r="GQ281">
        <v>0.17405699999999999</v>
      </c>
      <c r="GR281">
        <v>999.9</v>
      </c>
      <c r="GS281">
        <v>31.0199</v>
      </c>
      <c r="GT281">
        <v>67.099999999999994</v>
      </c>
      <c r="GU281">
        <v>37.299999999999997</v>
      </c>
      <c r="GV281">
        <v>42.558799999999998</v>
      </c>
      <c r="GW281">
        <v>23.9816</v>
      </c>
      <c r="GX281">
        <v>16.386199999999999</v>
      </c>
      <c r="GY281">
        <v>2</v>
      </c>
      <c r="GZ281">
        <v>0.46893299999999999</v>
      </c>
      <c r="HA281">
        <v>0.33080599999999999</v>
      </c>
      <c r="HB281">
        <v>20.212800000000001</v>
      </c>
      <c r="HC281">
        <v>5.2157900000000001</v>
      </c>
      <c r="HD281">
        <v>11.9682</v>
      </c>
      <c r="HE281">
        <v>4.9915500000000002</v>
      </c>
      <c r="HF281">
        <v>3.2925800000000001</v>
      </c>
      <c r="HG281">
        <v>6325.3</v>
      </c>
      <c r="HH281">
        <v>9999</v>
      </c>
      <c r="HI281">
        <v>9999</v>
      </c>
      <c r="HJ281">
        <v>493.1</v>
      </c>
      <c r="HK281">
        <v>4.9713500000000002</v>
      </c>
      <c r="HL281">
        <v>1.87439</v>
      </c>
      <c r="HM281">
        <v>1.8707400000000001</v>
      </c>
      <c r="HN281">
        <v>1.8703799999999999</v>
      </c>
      <c r="HO281">
        <v>1.875</v>
      </c>
      <c r="HP281">
        <v>1.87168</v>
      </c>
      <c r="HQ281">
        <v>1.8671899999999999</v>
      </c>
      <c r="HR281">
        <v>1.8782000000000001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-1.5</v>
      </c>
      <c r="IG281">
        <v>0.47460000000000002</v>
      </c>
      <c r="IH281">
        <v>-1.5014285714286191</v>
      </c>
      <c r="II281">
        <v>0</v>
      </c>
      <c r="IJ281">
        <v>0</v>
      </c>
      <c r="IK281">
        <v>0</v>
      </c>
      <c r="IL281">
        <v>0.47462380952381272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290.8</v>
      </c>
      <c r="IU281">
        <v>4252.3999999999996</v>
      </c>
      <c r="IV281">
        <v>4.2980999999999998</v>
      </c>
      <c r="IW281">
        <v>2.50854</v>
      </c>
      <c r="IX281">
        <v>2.1484399999999999</v>
      </c>
      <c r="IY281">
        <v>2.5976599999999999</v>
      </c>
      <c r="IZ281">
        <v>2.5451700000000002</v>
      </c>
      <c r="JA281">
        <v>2.3095699999999999</v>
      </c>
      <c r="JB281">
        <v>41.196399999999997</v>
      </c>
      <c r="JC281">
        <v>15.5242</v>
      </c>
      <c r="JD281">
        <v>18</v>
      </c>
      <c r="JE281">
        <v>500.42500000000001</v>
      </c>
      <c r="JF281">
        <v>929.14099999999996</v>
      </c>
      <c r="JG281">
        <v>30.998899999999999</v>
      </c>
      <c r="JH281">
        <v>33.563000000000002</v>
      </c>
      <c r="JI281">
        <v>29.9999</v>
      </c>
      <c r="JJ281">
        <v>33.381500000000003</v>
      </c>
      <c r="JK281">
        <v>33.300199999999997</v>
      </c>
      <c r="JL281">
        <v>86.117500000000007</v>
      </c>
      <c r="JM281">
        <v>20.1021</v>
      </c>
      <c r="JN281">
        <v>95.545699999999997</v>
      </c>
      <c r="JO281">
        <v>31</v>
      </c>
      <c r="JP281">
        <v>1775.74</v>
      </c>
      <c r="JQ281">
        <v>35.677300000000002</v>
      </c>
      <c r="JR281">
        <v>98.738200000000006</v>
      </c>
      <c r="JS281">
        <v>98.767899999999997</v>
      </c>
    </row>
    <row r="282" spans="1:279" x14ac:dyDescent="0.2">
      <c r="A282">
        <v>267</v>
      </c>
      <c r="B282">
        <v>1656607546</v>
      </c>
      <c r="C282">
        <v>1062.5</v>
      </c>
      <c r="D282" t="s">
        <v>954</v>
      </c>
      <c r="E282" t="s">
        <v>955</v>
      </c>
      <c r="F282">
        <v>4</v>
      </c>
      <c r="G282">
        <v>1656607544</v>
      </c>
      <c r="H282">
        <f t="shared" si="200"/>
        <v>1.1162754051953238E-3</v>
      </c>
      <c r="I282">
        <f t="shared" si="201"/>
        <v>1.1162754051953239</v>
      </c>
      <c r="J282">
        <f t="shared" si="202"/>
        <v>15.135078354478276</v>
      </c>
      <c r="K282">
        <f t="shared" si="203"/>
        <v>1733.568571428571</v>
      </c>
      <c r="L282">
        <f t="shared" si="204"/>
        <v>1345.4375647470115</v>
      </c>
      <c r="M282">
        <f t="shared" si="205"/>
        <v>136.08511569659976</v>
      </c>
      <c r="N282">
        <f t="shared" si="206"/>
        <v>175.3428667313938</v>
      </c>
      <c r="O282">
        <f t="shared" si="207"/>
        <v>7.0876163186161217E-2</v>
      </c>
      <c r="P282">
        <f t="shared" si="208"/>
        <v>1.6701419604381329</v>
      </c>
      <c r="Q282">
        <f t="shared" si="209"/>
        <v>6.9246611536935287E-2</v>
      </c>
      <c r="R282">
        <f t="shared" si="210"/>
        <v>4.3422420459787885E-2</v>
      </c>
      <c r="S282">
        <f t="shared" si="211"/>
        <v>194.42067389824797</v>
      </c>
      <c r="T282">
        <f t="shared" si="212"/>
        <v>35.384073367990474</v>
      </c>
      <c r="U282">
        <f t="shared" si="213"/>
        <v>33.839728571428573</v>
      </c>
      <c r="V282">
        <f t="shared" si="214"/>
        <v>5.2954289744190106</v>
      </c>
      <c r="W282">
        <f t="shared" si="215"/>
        <v>70.082163908732269</v>
      </c>
      <c r="X282">
        <f t="shared" si="216"/>
        <v>3.7377409948339593</v>
      </c>
      <c r="Y282">
        <f t="shared" si="217"/>
        <v>5.3333698424346672</v>
      </c>
      <c r="Z282">
        <f t="shared" si="218"/>
        <v>1.5576879795850513</v>
      </c>
      <c r="AA282">
        <f t="shared" si="219"/>
        <v>-49.227745369113784</v>
      </c>
      <c r="AB282">
        <f t="shared" si="220"/>
        <v>11.516204682168599</v>
      </c>
      <c r="AC282">
        <f t="shared" si="221"/>
        <v>1.5932117341241778</v>
      </c>
      <c r="AD282">
        <f t="shared" si="222"/>
        <v>158.30234494542694</v>
      </c>
      <c r="AE282">
        <f t="shared" si="223"/>
        <v>26.138718876914979</v>
      </c>
      <c r="AF282">
        <f t="shared" si="224"/>
        <v>1.1165101294084632</v>
      </c>
      <c r="AG282">
        <f t="shared" si="225"/>
        <v>15.135078354478276</v>
      </c>
      <c r="AH282">
        <v>1831.765496799713</v>
      </c>
      <c r="AI282">
        <v>1802.6594545454541</v>
      </c>
      <c r="AJ282">
        <v>1.7172042805114669</v>
      </c>
      <c r="AK282">
        <v>67.047301081910973</v>
      </c>
      <c r="AL282">
        <f t="shared" si="226"/>
        <v>1.1162754051953239</v>
      </c>
      <c r="AM282">
        <v>35.610670187552451</v>
      </c>
      <c r="AN282">
        <v>36.954304895104933</v>
      </c>
      <c r="AO282">
        <v>-2.7634169746113689E-6</v>
      </c>
      <c r="AP282">
        <v>77.180000000000007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19231.214679049324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1009.4780569420975</v>
      </c>
      <c r="BI282">
        <f t="shared" si="233"/>
        <v>15.135078354478276</v>
      </c>
      <c r="BJ282" t="e">
        <f t="shared" si="234"/>
        <v>#DIV/0!</v>
      </c>
      <c r="BK282">
        <f t="shared" si="235"/>
        <v>1.4992974092300063E-2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1199.967142857143</v>
      </c>
      <c r="CQ282">
        <f t="shared" si="247"/>
        <v>1009.4780569420975</v>
      </c>
      <c r="CR282">
        <f t="shared" si="248"/>
        <v>0.84125474847462267</v>
      </c>
      <c r="CS282">
        <f t="shared" si="249"/>
        <v>0.16202166455602185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1656607544</v>
      </c>
      <c r="CZ282">
        <v>1733.568571428571</v>
      </c>
      <c r="DA282">
        <v>1768.6571428571431</v>
      </c>
      <c r="DB282">
        <v>36.954057142857152</v>
      </c>
      <c r="DC282">
        <v>35.61015714285714</v>
      </c>
      <c r="DD282">
        <v>1735.068571428571</v>
      </c>
      <c r="DE282">
        <v>36.479428571428578</v>
      </c>
      <c r="DF282">
        <v>480.05828571428577</v>
      </c>
      <c r="DG282">
        <v>101.04557142857141</v>
      </c>
      <c r="DH282">
        <v>0.10004785714285711</v>
      </c>
      <c r="DI282">
        <v>33.96762857142857</v>
      </c>
      <c r="DJ282">
        <v>999.89999999999986</v>
      </c>
      <c r="DK282">
        <v>33.839728571428573</v>
      </c>
      <c r="DL282">
        <v>0</v>
      </c>
      <c r="DM282">
        <v>0</v>
      </c>
      <c r="DN282">
        <v>3991.34</v>
      </c>
      <c r="DO282">
        <v>0</v>
      </c>
      <c r="DP282">
        <v>42.3962</v>
      </c>
      <c r="DQ282">
        <v>-35.088771428571427</v>
      </c>
      <c r="DR282">
        <v>1800.0871428571429</v>
      </c>
      <c r="DS282">
        <v>1833.962857142857</v>
      </c>
      <c r="DT282">
        <v>1.343907142857143</v>
      </c>
      <c r="DU282">
        <v>1768.6571428571431</v>
      </c>
      <c r="DV282">
        <v>35.61015714285714</v>
      </c>
      <c r="DW282">
        <v>3.734044285714285</v>
      </c>
      <c r="DX282">
        <v>3.5982471428571432</v>
      </c>
      <c r="DY282">
        <v>27.72324285714285</v>
      </c>
      <c r="DZ282">
        <v>27.090599999999991</v>
      </c>
      <c r="EA282">
        <v>1199.967142857143</v>
      </c>
      <c r="EB282">
        <v>0.9580022857142857</v>
      </c>
      <c r="EC282">
        <v>4.1997757142857153E-2</v>
      </c>
      <c r="ED282">
        <v>0</v>
      </c>
      <c r="EE282">
        <v>649.08557142857148</v>
      </c>
      <c r="EF282">
        <v>5.0001600000000002</v>
      </c>
      <c r="EG282">
        <v>8450.8957142857143</v>
      </c>
      <c r="EH282">
        <v>9514.9057142857146</v>
      </c>
      <c r="EI282">
        <v>49.348000000000013</v>
      </c>
      <c r="EJ282">
        <v>51</v>
      </c>
      <c r="EK282">
        <v>50.526571428571422</v>
      </c>
      <c r="EL282">
        <v>50.311999999999998</v>
      </c>
      <c r="EM282">
        <v>50.991</v>
      </c>
      <c r="EN282">
        <v>1144.778571428571</v>
      </c>
      <c r="EO282">
        <v>50.188571428571429</v>
      </c>
      <c r="EP282">
        <v>0</v>
      </c>
      <c r="EQ282">
        <v>12114.399999856951</v>
      </c>
      <c r="ER282">
        <v>0</v>
      </c>
      <c r="ES282">
        <v>648.84100000000001</v>
      </c>
      <c r="ET282">
        <v>2.6016923144594601</v>
      </c>
      <c r="EU282">
        <v>7.7653846077530702</v>
      </c>
      <c r="EV282">
        <v>8452.3163999999997</v>
      </c>
      <c r="EW282">
        <v>15</v>
      </c>
      <c r="EX282">
        <v>1656590095.5</v>
      </c>
      <c r="EY282" t="s">
        <v>416</v>
      </c>
      <c r="EZ282">
        <v>1656590095.5</v>
      </c>
      <c r="FA282">
        <v>1656352397</v>
      </c>
      <c r="FB282">
        <v>2</v>
      </c>
      <c r="FC282">
        <v>-0.995</v>
      </c>
      <c r="FD282">
        <v>0.47499999999999998</v>
      </c>
      <c r="FE282">
        <v>-1.5009999999999999</v>
      </c>
      <c r="FF282">
        <v>0.47499999999999998</v>
      </c>
      <c r="FG282">
        <v>427</v>
      </c>
      <c r="FH282">
        <v>33</v>
      </c>
      <c r="FI282">
        <v>0.32</v>
      </c>
      <c r="FJ282">
        <v>0.2</v>
      </c>
      <c r="FK282">
        <v>-34.907265853658537</v>
      </c>
      <c r="FL282">
        <v>-0.95364041811853517</v>
      </c>
      <c r="FM282">
        <v>0.11067431589976499</v>
      </c>
      <c r="FN282">
        <v>0</v>
      </c>
      <c r="FO282">
        <v>648.7431764705882</v>
      </c>
      <c r="FP282">
        <v>1.5188999200960971</v>
      </c>
      <c r="FQ282">
        <v>0.27445255355388459</v>
      </c>
      <c r="FR282">
        <v>0</v>
      </c>
      <c r="FS282">
        <v>1.3340304878048781</v>
      </c>
      <c r="FT282">
        <v>9.4384808362368677E-2</v>
      </c>
      <c r="FU282">
        <v>9.7947407369215096E-3</v>
      </c>
      <c r="FV282">
        <v>1</v>
      </c>
      <c r="FW282">
        <v>1</v>
      </c>
      <c r="FX282">
        <v>3</v>
      </c>
      <c r="FY282" t="s">
        <v>417</v>
      </c>
      <c r="FZ282">
        <v>2.97445</v>
      </c>
      <c r="GA282">
        <v>2.86382</v>
      </c>
      <c r="GB282">
        <v>0.25628400000000001</v>
      </c>
      <c r="GC282">
        <v>0.26221499999999998</v>
      </c>
      <c r="GD282">
        <v>0.14924499999999999</v>
      </c>
      <c r="GE282">
        <v>0.14838000000000001</v>
      </c>
      <c r="GF282">
        <v>25764.1</v>
      </c>
      <c r="GG282">
        <v>22255.7</v>
      </c>
      <c r="GH282">
        <v>30970.9</v>
      </c>
      <c r="GI282">
        <v>28119.4</v>
      </c>
      <c r="GJ282">
        <v>34734.199999999997</v>
      </c>
      <c r="GK282">
        <v>33827.1</v>
      </c>
      <c r="GL282">
        <v>40399.199999999997</v>
      </c>
      <c r="GM282">
        <v>39234.6</v>
      </c>
      <c r="GN282">
        <v>2.0664199999999999</v>
      </c>
      <c r="GO282">
        <v>2.3950800000000001</v>
      </c>
      <c r="GP282">
        <v>0</v>
      </c>
      <c r="GQ282">
        <v>0.174258</v>
      </c>
      <c r="GR282">
        <v>999.9</v>
      </c>
      <c r="GS282">
        <v>31.015699999999999</v>
      </c>
      <c r="GT282">
        <v>67.099999999999994</v>
      </c>
      <c r="GU282">
        <v>37.299999999999997</v>
      </c>
      <c r="GV282">
        <v>42.557600000000001</v>
      </c>
      <c r="GW282">
        <v>24.0916</v>
      </c>
      <c r="GX282">
        <v>16.290099999999999</v>
      </c>
      <c r="GY282">
        <v>2</v>
      </c>
      <c r="GZ282">
        <v>0.46861999999999998</v>
      </c>
      <c r="HA282">
        <v>0.32669100000000001</v>
      </c>
      <c r="HB282">
        <v>20.212800000000001</v>
      </c>
      <c r="HC282">
        <v>5.2163899999999996</v>
      </c>
      <c r="HD282">
        <v>11.9682</v>
      </c>
      <c r="HE282">
        <v>4.9915500000000002</v>
      </c>
      <c r="HF282">
        <v>3.2926500000000001</v>
      </c>
      <c r="HG282">
        <v>6325.3</v>
      </c>
      <c r="HH282">
        <v>9999</v>
      </c>
      <c r="HI282">
        <v>9999</v>
      </c>
      <c r="HJ282">
        <v>493.1</v>
      </c>
      <c r="HK282">
        <v>4.9713700000000003</v>
      </c>
      <c r="HL282">
        <v>1.8744000000000001</v>
      </c>
      <c r="HM282">
        <v>1.87073</v>
      </c>
      <c r="HN282">
        <v>1.87039</v>
      </c>
      <c r="HO282">
        <v>1.875</v>
      </c>
      <c r="HP282">
        <v>1.8716600000000001</v>
      </c>
      <c r="HQ282">
        <v>1.86721</v>
      </c>
      <c r="HR282">
        <v>1.8782000000000001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-1.5</v>
      </c>
      <c r="IG282">
        <v>0.47460000000000002</v>
      </c>
      <c r="IH282">
        <v>-1.5014285714286191</v>
      </c>
      <c r="II282">
        <v>0</v>
      </c>
      <c r="IJ282">
        <v>0</v>
      </c>
      <c r="IK282">
        <v>0</v>
      </c>
      <c r="IL282">
        <v>0.47462380952381272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290.8</v>
      </c>
      <c r="IU282">
        <v>4252.5</v>
      </c>
      <c r="IV282">
        <v>4.3115199999999998</v>
      </c>
      <c r="IW282">
        <v>2.51709</v>
      </c>
      <c r="IX282">
        <v>2.1484399999999999</v>
      </c>
      <c r="IY282">
        <v>2.5964399999999999</v>
      </c>
      <c r="IZ282">
        <v>2.5451700000000002</v>
      </c>
      <c r="JA282">
        <v>2.2961399999999998</v>
      </c>
      <c r="JB282">
        <v>41.196399999999997</v>
      </c>
      <c r="JC282">
        <v>15.515499999999999</v>
      </c>
      <c r="JD282">
        <v>18</v>
      </c>
      <c r="JE282">
        <v>500.53899999999999</v>
      </c>
      <c r="JF282">
        <v>929.79899999999998</v>
      </c>
      <c r="JG282">
        <v>30.998899999999999</v>
      </c>
      <c r="JH282">
        <v>33.561300000000003</v>
      </c>
      <c r="JI282">
        <v>30.0001</v>
      </c>
      <c r="JJ282">
        <v>33.379899999999999</v>
      </c>
      <c r="JK282">
        <v>33.300199999999997</v>
      </c>
      <c r="JL282">
        <v>86.373699999999999</v>
      </c>
      <c r="JM282">
        <v>20.1021</v>
      </c>
      <c r="JN282">
        <v>95.545699999999997</v>
      </c>
      <c r="JO282">
        <v>31</v>
      </c>
      <c r="JP282">
        <v>1782.41</v>
      </c>
      <c r="JQ282">
        <v>35.678600000000003</v>
      </c>
      <c r="JR282">
        <v>98.736900000000006</v>
      </c>
      <c r="JS282">
        <v>98.768500000000003</v>
      </c>
    </row>
    <row r="283" spans="1:279" x14ac:dyDescent="0.2">
      <c r="A283">
        <v>268</v>
      </c>
      <c r="B283">
        <v>1656607550</v>
      </c>
      <c r="C283">
        <v>1066.5</v>
      </c>
      <c r="D283" t="s">
        <v>956</v>
      </c>
      <c r="E283" t="s">
        <v>957</v>
      </c>
      <c r="F283">
        <v>4</v>
      </c>
      <c r="G283">
        <v>1656607547.6875</v>
      </c>
      <c r="H283">
        <f t="shared" si="200"/>
        <v>1.1181840711766363E-3</v>
      </c>
      <c r="I283">
        <f t="shared" si="201"/>
        <v>1.1181840711766364</v>
      </c>
      <c r="J283">
        <f t="shared" si="202"/>
        <v>15.109503126292916</v>
      </c>
      <c r="K283">
        <f t="shared" si="203"/>
        <v>1739.6975</v>
      </c>
      <c r="L283">
        <f t="shared" si="204"/>
        <v>1352.7251851108147</v>
      </c>
      <c r="M283">
        <f t="shared" si="205"/>
        <v>136.82302074187854</v>
      </c>
      <c r="N283">
        <f t="shared" si="206"/>
        <v>175.96380236507159</v>
      </c>
      <c r="O283">
        <f t="shared" si="207"/>
        <v>7.1025163352934351E-2</v>
      </c>
      <c r="P283">
        <f t="shared" si="208"/>
        <v>1.6729106172559625</v>
      </c>
      <c r="Q283">
        <f t="shared" si="209"/>
        <v>6.9391479224888836E-2</v>
      </c>
      <c r="R283">
        <f t="shared" si="210"/>
        <v>4.3513324784055757E-2</v>
      </c>
      <c r="S283">
        <f t="shared" si="211"/>
        <v>194.42852173754812</v>
      </c>
      <c r="T283">
        <f t="shared" si="212"/>
        <v>35.38061781602147</v>
      </c>
      <c r="U283">
        <f t="shared" si="213"/>
        <v>33.838312500000001</v>
      </c>
      <c r="V283">
        <f t="shared" si="214"/>
        <v>5.2950102215223414</v>
      </c>
      <c r="W283">
        <f t="shared" si="215"/>
        <v>70.087791628548786</v>
      </c>
      <c r="X283">
        <f t="shared" si="216"/>
        <v>3.7379048367085739</v>
      </c>
      <c r="Y283">
        <f t="shared" si="217"/>
        <v>5.333175364575216</v>
      </c>
      <c r="Z283">
        <f t="shared" si="218"/>
        <v>1.5571053848137675</v>
      </c>
      <c r="AA283">
        <f t="shared" si="219"/>
        <v>-49.311917538889666</v>
      </c>
      <c r="AB283">
        <f t="shared" si="220"/>
        <v>11.604065367923539</v>
      </c>
      <c r="AC283">
        <f t="shared" si="221"/>
        <v>1.6026937554840948</v>
      </c>
      <c r="AD283">
        <f t="shared" si="222"/>
        <v>158.32336332206609</v>
      </c>
      <c r="AE283">
        <f t="shared" si="223"/>
        <v>26.169858043567068</v>
      </c>
      <c r="AF283">
        <f t="shared" si="224"/>
        <v>1.1190859545538323</v>
      </c>
      <c r="AG283">
        <f t="shared" si="225"/>
        <v>15.109503126292916</v>
      </c>
      <c r="AH283">
        <v>1838.7431608041561</v>
      </c>
      <c r="AI283">
        <v>1809.595030303029</v>
      </c>
      <c r="AJ283">
        <v>1.7301167544876921</v>
      </c>
      <c r="AK283">
        <v>67.047301081910973</v>
      </c>
      <c r="AL283">
        <f t="shared" si="226"/>
        <v>1.1181840711766364</v>
      </c>
      <c r="AM283">
        <v>35.610194829650347</v>
      </c>
      <c r="AN283">
        <v>36.95621538461539</v>
      </c>
      <c r="AO283">
        <v>1.063775176179586E-5</v>
      </c>
      <c r="AP283">
        <v>77.180000000000007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19298.062334070924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1009.5193122992476</v>
      </c>
      <c r="BI283">
        <f t="shared" si="233"/>
        <v>15.109503126292916</v>
      </c>
      <c r="BJ283" t="e">
        <f t="shared" si="234"/>
        <v>#DIV/0!</v>
      </c>
      <c r="BK283">
        <f t="shared" si="235"/>
        <v>1.4967027319051493E-2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1200.0162499999999</v>
      </c>
      <c r="CQ283">
        <f t="shared" si="247"/>
        <v>1009.5193122992476</v>
      </c>
      <c r="CR283">
        <f t="shared" si="248"/>
        <v>0.8412547015919557</v>
      </c>
      <c r="CS283">
        <f t="shared" si="249"/>
        <v>0.16202157407247456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1656607547.6875</v>
      </c>
      <c r="CZ283">
        <v>1739.6975</v>
      </c>
      <c r="DA283">
        <v>1774.84375</v>
      </c>
      <c r="DB283">
        <v>36.955462500000003</v>
      </c>
      <c r="DC283">
        <v>35.608287500000003</v>
      </c>
      <c r="DD283">
        <v>1741.19875</v>
      </c>
      <c r="DE283">
        <v>36.480800000000002</v>
      </c>
      <c r="DF283">
        <v>479.99537500000002</v>
      </c>
      <c r="DG283">
        <v>101.04625</v>
      </c>
      <c r="DH283">
        <v>9.9956375E-2</v>
      </c>
      <c r="DI283">
        <v>33.966974999999998</v>
      </c>
      <c r="DJ283">
        <v>999.9</v>
      </c>
      <c r="DK283">
        <v>33.838312500000001</v>
      </c>
      <c r="DL283">
        <v>0</v>
      </c>
      <c r="DM283">
        <v>0</v>
      </c>
      <c r="DN283">
        <v>4002.4225000000001</v>
      </c>
      <c r="DO283">
        <v>0</v>
      </c>
      <c r="DP283">
        <v>42.641887500000003</v>
      </c>
      <c r="DQ283">
        <v>-35.145087500000002</v>
      </c>
      <c r="DR283">
        <v>1806.45625</v>
      </c>
      <c r="DS283">
        <v>1840.37625</v>
      </c>
      <c r="DT283">
        <v>1.3471537499999999</v>
      </c>
      <c r="DU283">
        <v>1774.84375</v>
      </c>
      <c r="DV283">
        <v>35.608287500000003</v>
      </c>
      <c r="DW283">
        <v>3.7342075000000001</v>
      </c>
      <c r="DX283">
        <v>3.5980824999999999</v>
      </c>
      <c r="DY283">
        <v>27.724012500000001</v>
      </c>
      <c r="DZ283">
        <v>27.089812500000001</v>
      </c>
      <c r="EA283">
        <v>1200.0162499999999</v>
      </c>
      <c r="EB283">
        <v>0.95800400000000008</v>
      </c>
      <c r="EC283">
        <v>4.1995875000000002E-2</v>
      </c>
      <c r="ED283">
        <v>0</v>
      </c>
      <c r="EE283">
        <v>648.93074999999999</v>
      </c>
      <c r="EF283">
        <v>5.0001600000000002</v>
      </c>
      <c r="EG283">
        <v>8453.0649999999987</v>
      </c>
      <c r="EH283">
        <v>9515.3250000000007</v>
      </c>
      <c r="EI283">
        <v>49.343499999999999</v>
      </c>
      <c r="EJ283">
        <v>51</v>
      </c>
      <c r="EK283">
        <v>50.53875</v>
      </c>
      <c r="EL283">
        <v>50.327749999999988</v>
      </c>
      <c r="EM283">
        <v>50.992125000000001</v>
      </c>
      <c r="EN283">
        <v>1144.8275000000001</v>
      </c>
      <c r="EO283">
        <v>50.188749999999999</v>
      </c>
      <c r="EP283">
        <v>0</v>
      </c>
      <c r="EQ283">
        <v>12118</v>
      </c>
      <c r="ER283">
        <v>0</v>
      </c>
      <c r="ES283">
        <v>648.92764</v>
      </c>
      <c r="ET283">
        <v>1.0641538396561441</v>
      </c>
      <c r="EU283">
        <v>-7.0407692878467101</v>
      </c>
      <c r="EV283">
        <v>8453.1252000000004</v>
      </c>
      <c r="EW283">
        <v>15</v>
      </c>
      <c r="EX283">
        <v>1656590095.5</v>
      </c>
      <c r="EY283" t="s">
        <v>416</v>
      </c>
      <c r="EZ283">
        <v>1656590095.5</v>
      </c>
      <c r="FA283">
        <v>1656352397</v>
      </c>
      <c r="FB283">
        <v>2</v>
      </c>
      <c r="FC283">
        <v>-0.995</v>
      </c>
      <c r="FD283">
        <v>0.47499999999999998</v>
      </c>
      <c r="FE283">
        <v>-1.5009999999999999</v>
      </c>
      <c r="FF283">
        <v>0.47499999999999998</v>
      </c>
      <c r="FG283">
        <v>427</v>
      </c>
      <c r="FH283">
        <v>33</v>
      </c>
      <c r="FI283">
        <v>0.32</v>
      </c>
      <c r="FJ283">
        <v>0.2</v>
      </c>
      <c r="FK283">
        <v>-34.970646341463407</v>
      </c>
      <c r="FL283">
        <v>-1.2044195121951691</v>
      </c>
      <c r="FM283">
        <v>0.12687711184845471</v>
      </c>
      <c r="FN283">
        <v>0</v>
      </c>
      <c r="FO283">
        <v>648.78723529411764</v>
      </c>
      <c r="FP283">
        <v>1.590802135203127</v>
      </c>
      <c r="FQ283">
        <v>0.27968975026157739</v>
      </c>
      <c r="FR283">
        <v>0</v>
      </c>
      <c r="FS283">
        <v>1.3391924390243899</v>
      </c>
      <c r="FT283">
        <v>6.6226620209059756E-2</v>
      </c>
      <c r="FU283">
        <v>7.3213839090600068E-3</v>
      </c>
      <c r="FV283">
        <v>1</v>
      </c>
      <c r="FW283">
        <v>1</v>
      </c>
      <c r="FX283">
        <v>3</v>
      </c>
      <c r="FY283" t="s">
        <v>417</v>
      </c>
      <c r="FZ283">
        <v>2.9742799999999998</v>
      </c>
      <c r="GA283">
        <v>2.8637899999999998</v>
      </c>
      <c r="GB283">
        <v>0.25686300000000001</v>
      </c>
      <c r="GC283">
        <v>0.26279599999999997</v>
      </c>
      <c r="GD283">
        <v>0.14924899999999999</v>
      </c>
      <c r="GE283">
        <v>0.148366</v>
      </c>
      <c r="GF283">
        <v>25743.7</v>
      </c>
      <c r="GG283">
        <v>22238.1</v>
      </c>
      <c r="GH283">
        <v>30970.7</v>
      </c>
      <c r="GI283">
        <v>28119.4</v>
      </c>
      <c r="GJ283">
        <v>34733.800000000003</v>
      </c>
      <c r="GK283">
        <v>33827.9</v>
      </c>
      <c r="GL283">
        <v>40398.9</v>
      </c>
      <c r="GM283">
        <v>39234.9</v>
      </c>
      <c r="GN283">
        <v>2.0660699999999999</v>
      </c>
      <c r="GO283">
        <v>2.3950499999999999</v>
      </c>
      <c r="GP283">
        <v>0</v>
      </c>
      <c r="GQ283">
        <v>0.17404600000000001</v>
      </c>
      <c r="GR283">
        <v>999.9</v>
      </c>
      <c r="GS283">
        <v>31.011099999999999</v>
      </c>
      <c r="GT283">
        <v>67.099999999999994</v>
      </c>
      <c r="GU283">
        <v>37.299999999999997</v>
      </c>
      <c r="GV283">
        <v>42.561399999999999</v>
      </c>
      <c r="GW283">
        <v>24.081600000000002</v>
      </c>
      <c r="GX283">
        <v>15.993600000000001</v>
      </c>
      <c r="GY283">
        <v>2</v>
      </c>
      <c r="GZ283">
        <v>0.46877000000000002</v>
      </c>
      <c r="HA283">
        <v>0.32439299999999999</v>
      </c>
      <c r="HB283">
        <v>20.212900000000001</v>
      </c>
      <c r="HC283">
        <v>5.2157900000000001</v>
      </c>
      <c r="HD283">
        <v>11.9682</v>
      </c>
      <c r="HE283">
        <v>4.9913499999999997</v>
      </c>
      <c r="HF283">
        <v>3.2926500000000001</v>
      </c>
      <c r="HG283">
        <v>6325.6</v>
      </c>
      <c r="HH283">
        <v>9999</v>
      </c>
      <c r="HI283">
        <v>9999</v>
      </c>
      <c r="HJ283">
        <v>493.1</v>
      </c>
      <c r="HK283">
        <v>4.9714099999999997</v>
      </c>
      <c r="HL283">
        <v>1.87442</v>
      </c>
      <c r="HM283">
        <v>1.87073</v>
      </c>
      <c r="HN283">
        <v>1.8703399999999999</v>
      </c>
      <c r="HO283">
        <v>1.875</v>
      </c>
      <c r="HP283">
        <v>1.8716600000000001</v>
      </c>
      <c r="HQ283">
        <v>1.86721</v>
      </c>
      <c r="HR283">
        <v>1.8782000000000001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-1.5</v>
      </c>
      <c r="IG283">
        <v>0.47460000000000002</v>
      </c>
      <c r="IH283">
        <v>-1.5014285714286191</v>
      </c>
      <c r="II283">
        <v>0</v>
      </c>
      <c r="IJ283">
        <v>0</v>
      </c>
      <c r="IK283">
        <v>0</v>
      </c>
      <c r="IL283">
        <v>0.47462380952381272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290.89999999999998</v>
      </c>
      <c r="IU283">
        <v>4252.6000000000004</v>
      </c>
      <c r="IV283">
        <v>4.3237300000000003</v>
      </c>
      <c r="IW283">
        <v>2.51831</v>
      </c>
      <c r="IX283">
        <v>2.1484399999999999</v>
      </c>
      <c r="IY283">
        <v>2.5964399999999999</v>
      </c>
      <c r="IZ283">
        <v>2.5451700000000002</v>
      </c>
      <c r="JA283">
        <v>2.31812</v>
      </c>
      <c r="JB283">
        <v>41.196399999999997</v>
      </c>
      <c r="JC283">
        <v>15.5067</v>
      </c>
      <c r="JD283">
        <v>18</v>
      </c>
      <c r="JE283">
        <v>500.30700000000002</v>
      </c>
      <c r="JF283">
        <v>929.76900000000001</v>
      </c>
      <c r="JG283">
        <v>30.999199999999998</v>
      </c>
      <c r="JH283">
        <v>33.56</v>
      </c>
      <c r="JI283">
        <v>30.0001</v>
      </c>
      <c r="JJ283">
        <v>33.378500000000003</v>
      </c>
      <c r="JK283">
        <v>33.300199999999997</v>
      </c>
      <c r="JL283">
        <v>86.625900000000001</v>
      </c>
      <c r="JM283">
        <v>20.1021</v>
      </c>
      <c r="JN283">
        <v>95.545699999999997</v>
      </c>
      <c r="JO283">
        <v>31</v>
      </c>
      <c r="JP283">
        <v>1789.09</v>
      </c>
      <c r="JQ283">
        <v>35.680599999999998</v>
      </c>
      <c r="JR283">
        <v>98.736000000000004</v>
      </c>
      <c r="JS283">
        <v>98.768900000000002</v>
      </c>
    </row>
    <row r="284" spans="1:279" x14ac:dyDescent="0.2">
      <c r="A284">
        <v>269</v>
      </c>
      <c r="B284">
        <v>1656607554</v>
      </c>
      <c r="C284">
        <v>1070.5</v>
      </c>
      <c r="D284" t="s">
        <v>958</v>
      </c>
      <c r="E284" t="s">
        <v>959</v>
      </c>
      <c r="F284">
        <v>4</v>
      </c>
      <c r="G284">
        <v>1656607552</v>
      </c>
      <c r="H284">
        <f t="shared" si="200"/>
        <v>1.1227463589875025E-3</v>
      </c>
      <c r="I284">
        <f t="shared" si="201"/>
        <v>1.1227463589875024</v>
      </c>
      <c r="J284">
        <f t="shared" si="202"/>
        <v>14.976888478548647</v>
      </c>
      <c r="K284">
        <f t="shared" si="203"/>
        <v>1746.93</v>
      </c>
      <c r="L284">
        <f t="shared" si="204"/>
        <v>1364.4906143345734</v>
      </c>
      <c r="M284">
        <f t="shared" si="205"/>
        <v>138.01213040188964</v>
      </c>
      <c r="N284">
        <f t="shared" si="206"/>
        <v>176.69416588882154</v>
      </c>
      <c r="O284">
        <f t="shared" si="207"/>
        <v>7.1380964950315012E-2</v>
      </c>
      <c r="P284">
        <f t="shared" si="208"/>
        <v>1.6761259293300619</v>
      </c>
      <c r="Q284">
        <f t="shared" si="209"/>
        <v>6.9734163024859366E-2</v>
      </c>
      <c r="R284">
        <f t="shared" si="210"/>
        <v>4.372864612901161E-2</v>
      </c>
      <c r="S284">
        <f t="shared" si="211"/>
        <v>194.41907789824478</v>
      </c>
      <c r="T284">
        <f t="shared" si="212"/>
        <v>35.375041741907744</v>
      </c>
      <c r="U284">
        <f t="shared" si="213"/>
        <v>33.834128571428572</v>
      </c>
      <c r="V284">
        <f t="shared" si="214"/>
        <v>5.2937731412940909</v>
      </c>
      <c r="W284">
        <f t="shared" si="215"/>
        <v>70.094046908964643</v>
      </c>
      <c r="X284">
        <f t="shared" si="216"/>
        <v>3.7379993380925001</v>
      </c>
      <c r="Y284">
        <f t="shared" si="217"/>
        <v>5.3328342461768035</v>
      </c>
      <c r="Z284">
        <f t="shared" si="218"/>
        <v>1.5557738032015909</v>
      </c>
      <c r="AA284">
        <f t="shared" si="219"/>
        <v>-49.51311443134886</v>
      </c>
      <c r="AB284">
        <f t="shared" si="220"/>
        <v>11.900846755138524</v>
      </c>
      <c r="AC284">
        <f t="shared" si="221"/>
        <v>1.640487858499593</v>
      </c>
      <c r="AD284">
        <f t="shared" si="222"/>
        <v>158.44729808053404</v>
      </c>
      <c r="AE284">
        <f t="shared" si="223"/>
        <v>26.090637100296327</v>
      </c>
      <c r="AF284">
        <f t="shared" si="224"/>
        <v>1.1248128398172166</v>
      </c>
      <c r="AG284">
        <f t="shared" si="225"/>
        <v>14.976888478548647</v>
      </c>
      <c r="AH284">
        <v>1845.683925446551</v>
      </c>
      <c r="AI284">
        <v>1816.5878787878789</v>
      </c>
      <c r="AJ284">
        <v>1.7515790609585229</v>
      </c>
      <c r="AK284">
        <v>67.047301081910973</v>
      </c>
      <c r="AL284">
        <f t="shared" si="226"/>
        <v>1.1227463589875024</v>
      </c>
      <c r="AM284">
        <v>35.605451950069927</v>
      </c>
      <c r="AN284">
        <v>36.957088811188811</v>
      </c>
      <c r="AO284">
        <v>5.2013935929225829E-7</v>
      </c>
      <c r="AP284">
        <v>77.180000000000007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19375.804207666049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1009.4696569420961</v>
      </c>
      <c r="BI284">
        <f t="shared" si="233"/>
        <v>14.976888478548647</v>
      </c>
      <c r="BJ284" t="e">
        <f t="shared" si="234"/>
        <v>#DIV/0!</v>
      </c>
      <c r="BK284">
        <f t="shared" si="235"/>
        <v>1.4836392927269265E-2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1199.957142857143</v>
      </c>
      <c r="CQ284">
        <f t="shared" si="247"/>
        <v>1009.4696569420961</v>
      </c>
      <c r="CR284">
        <f t="shared" si="248"/>
        <v>0.84125475893123225</v>
      </c>
      <c r="CS284">
        <f t="shared" si="249"/>
        <v>0.1620216847372779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1656607552</v>
      </c>
      <c r="CZ284">
        <v>1746.93</v>
      </c>
      <c r="DA284">
        <v>1782.001428571429</v>
      </c>
      <c r="DB284">
        <v>36.95664285714286</v>
      </c>
      <c r="DC284">
        <v>35.602514285714292</v>
      </c>
      <c r="DD284">
        <v>1748.4328571428571</v>
      </c>
      <c r="DE284">
        <v>36.482042857142858</v>
      </c>
      <c r="DF284">
        <v>479.97371428571432</v>
      </c>
      <c r="DG284">
        <v>101.04557142857141</v>
      </c>
      <c r="DH284">
        <v>9.9961528571428565E-2</v>
      </c>
      <c r="DI284">
        <v>33.965828571428567</v>
      </c>
      <c r="DJ284">
        <v>999.89999999999986</v>
      </c>
      <c r="DK284">
        <v>33.834128571428572</v>
      </c>
      <c r="DL284">
        <v>0</v>
      </c>
      <c r="DM284">
        <v>0</v>
      </c>
      <c r="DN284">
        <v>4015.3585714285718</v>
      </c>
      <c r="DO284">
        <v>0</v>
      </c>
      <c r="DP284">
        <v>43.156657142857142</v>
      </c>
      <c r="DQ284">
        <v>-35.07084285714285</v>
      </c>
      <c r="DR284">
        <v>1813.971428571429</v>
      </c>
      <c r="DS284">
        <v>1847.788571428571</v>
      </c>
      <c r="DT284">
        <v>1.3541528571428569</v>
      </c>
      <c r="DU284">
        <v>1782.001428571429</v>
      </c>
      <c r="DV284">
        <v>35.602514285714292</v>
      </c>
      <c r="DW284">
        <v>3.734304285714285</v>
      </c>
      <c r="DX284">
        <v>3.5974714285714291</v>
      </c>
      <c r="DY284">
        <v>27.724428571428572</v>
      </c>
      <c r="DZ284">
        <v>27.086942857142851</v>
      </c>
      <c r="EA284">
        <v>1199.957142857143</v>
      </c>
      <c r="EB284">
        <v>0.9580022857142857</v>
      </c>
      <c r="EC284">
        <v>4.1997700000000013E-2</v>
      </c>
      <c r="ED284">
        <v>0</v>
      </c>
      <c r="EE284">
        <v>649.1149999999999</v>
      </c>
      <c r="EF284">
        <v>5.0001600000000002</v>
      </c>
      <c r="EG284">
        <v>8458.6600000000017</v>
      </c>
      <c r="EH284">
        <v>9514.8685714285712</v>
      </c>
      <c r="EI284">
        <v>49.348000000000013</v>
      </c>
      <c r="EJ284">
        <v>51</v>
      </c>
      <c r="EK284">
        <v>50.517714285714291</v>
      </c>
      <c r="EL284">
        <v>50.311999999999998</v>
      </c>
      <c r="EM284">
        <v>50.973000000000013</v>
      </c>
      <c r="EN284">
        <v>1144.768571428571</v>
      </c>
      <c r="EO284">
        <v>50.188571428571429</v>
      </c>
      <c r="EP284">
        <v>0</v>
      </c>
      <c r="EQ284">
        <v>12122.20000004768</v>
      </c>
      <c r="ER284">
        <v>0</v>
      </c>
      <c r="ES284">
        <v>649.03999999999985</v>
      </c>
      <c r="ET284">
        <v>1.3139145280030871</v>
      </c>
      <c r="EU284">
        <v>25.47555551836826</v>
      </c>
      <c r="EV284">
        <v>8454.5423076923071</v>
      </c>
      <c r="EW284">
        <v>15</v>
      </c>
      <c r="EX284">
        <v>1656590095.5</v>
      </c>
      <c r="EY284" t="s">
        <v>416</v>
      </c>
      <c r="EZ284">
        <v>1656590095.5</v>
      </c>
      <c r="FA284">
        <v>1656352397</v>
      </c>
      <c r="FB284">
        <v>2</v>
      </c>
      <c r="FC284">
        <v>-0.995</v>
      </c>
      <c r="FD284">
        <v>0.47499999999999998</v>
      </c>
      <c r="FE284">
        <v>-1.5009999999999999</v>
      </c>
      <c r="FF284">
        <v>0.47499999999999998</v>
      </c>
      <c r="FG284">
        <v>427</v>
      </c>
      <c r="FH284">
        <v>33</v>
      </c>
      <c r="FI284">
        <v>0.32</v>
      </c>
      <c r="FJ284">
        <v>0.2</v>
      </c>
      <c r="FK284">
        <v>-35.040056097560978</v>
      </c>
      <c r="FL284">
        <v>-0.79095888501743361</v>
      </c>
      <c r="FM284">
        <v>9.4549243973658256E-2</v>
      </c>
      <c r="FN284">
        <v>0</v>
      </c>
      <c r="FO284">
        <v>648.93029411764712</v>
      </c>
      <c r="FP284">
        <v>1.746157371855859</v>
      </c>
      <c r="FQ284">
        <v>0.2654133878235681</v>
      </c>
      <c r="FR284">
        <v>0</v>
      </c>
      <c r="FS284">
        <v>1.3444851219512191</v>
      </c>
      <c r="FT284">
        <v>4.9295540069685291E-2</v>
      </c>
      <c r="FU284">
        <v>5.161528475620381E-3</v>
      </c>
      <c r="FV284">
        <v>1</v>
      </c>
      <c r="FW284">
        <v>1</v>
      </c>
      <c r="FX284">
        <v>3</v>
      </c>
      <c r="FY284" t="s">
        <v>417</v>
      </c>
      <c r="FZ284">
        <v>2.9741499999999998</v>
      </c>
      <c r="GA284">
        <v>2.8637800000000002</v>
      </c>
      <c r="GB284">
        <v>0.25744499999999998</v>
      </c>
      <c r="GC284">
        <v>0.26335500000000001</v>
      </c>
      <c r="GD284">
        <v>0.14924999999999999</v>
      </c>
      <c r="GE284">
        <v>0.14836099999999999</v>
      </c>
      <c r="GF284">
        <v>25723.7</v>
      </c>
      <c r="GG284">
        <v>22221.5</v>
      </c>
      <c r="GH284">
        <v>30970.9</v>
      </c>
      <c r="GI284">
        <v>28119.8</v>
      </c>
      <c r="GJ284">
        <v>34734.300000000003</v>
      </c>
      <c r="GK284">
        <v>33828.800000000003</v>
      </c>
      <c r="GL284">
        <v>40399.5</v>
      </c>
      <c r="GM284">
        <v>39235.699999999997</v>
      </c>
      <c r="GN284">
        <v>2.0661499999999999</v>
      </c>
      <c r="GO284">
        <v>2.3953000000000002</v>
      </c>
      <c r="GP284">
        <v>0</v>
      </c>
      <c r="GQ284">
        <v>0.17446700000000001</v>
      </c>
      <c r="GR284">
        <v>999.9</v>
      </c>
      <c r="GS284">
        <v>31.008299999999998</v>
      </c>
      <c r="GT284">
        <v>67.099999999999994</v>
      </c>
      <c r="GU284">
        <v>37.299999999999997</v>
      </c>
      <c r="GV284">
        <v>42.558</v>
      </c>
      <c r="GW284">
        <v>23.831600000000002</v>
      </c>
      <c r="GX284">
        <v>16.3782</v>
      </c>
      <c r="GY284">
        <v>2</v>
      </c>
      <c r="GZ284">
        <v>0.46863100000000002</v>
      </c>
      <c r="HA284">
        <v>0.321127</v>
      </c>
      <c r="HB284">
        <v>20.212800000000001</v>
      </c>
      <c r="HC284">
        <v>5.21624</v>
      </c>
      <c r="HD284">
        <v>11.968500000000001</v>
      </c>
      <c r="HE284">
        <v>4.9915000000000003</v>
      </c>
      <c r="HF284">
        <v>3.2926500000000001</v>
      </c>
      <c r="HG284">
        <v>6325.6</v>
      </c>
      <c r="HH284">
        <v>9999</v>
      </c>
      <c r="HI284">
        <v>9999</v>
      </c>
      <c r="HJ284">
        <v>493.1</v>
      </c>
      <c r="HK284">
        <v>4.9714200000000002</v>
      </c>
      <c r="HL284">
        <v>1.87442</v>
      </c>
      <c r="HM284">
        <v>1.87073</v>
      </c>
      <c r="HN284">
        <v>1.8703799999999999</v>
      </c>
      <c r="HO284">
        <v>1.875</v>
      </c>
      <c r="HP284">
        <v>1.8716699999999999</v>
      </c>
      <c r="HQ284">
        <v>1.8672200000000001</v>
      </c>
      <c r="HR284">
        <v>1.8782000000000001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-1.5</v>
      </c>
      <c r="IG284">
        <v>0.47460000000000002</v>
      </c>
      <c r="IH284">
        <v>-1.5014285714286191</v>
      </c>
      <c r="II284">
        <v>0</v>
      </c>
      <c r="IJ284">
        <v>0</v>
      </c>
      <c r="IK284">
        <v>0</v>
      </c>
      <c r="IL284">
        <v>0.47462380952381272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291</v>
      </c>
      <c r="IU284">
        <v>4252.6000000000004</v>
      </c>
      <c r="IV284">
        <v>4.3371599999999999</v>
      </c>
      <c r="IW284">
        <v>2.5122100000000001</v>
      </c>
      <c r="IX284">
        <v>2.1484399999999999</v>
      </c>
      <c r="IY284">
        <v>2.5964399999999999</v>
      </c>
      <c r="IZ284">
        <v>2.5451700000000002</v>
      </c>
      <c r="JA284">
        <v>2.2839399999999999</v>
      </c>
      <c r="JB284">
        <v>41.222299999999997</v>
      </c>
      <c r="JC284">
        <v>15.515499999999999</v>
      </c>
      <c r="JD284">
        <v>18</v>
      </c>
      <c r="JE284">
        <v>500.35399999999998</v>
      </c>
      <c r="JF284">
        <v>930.04700000000003</v>
      </c>
      <c r="JG284">
        <v>30.999099999999999</v>
      </c>
      <c r="JH284">
        <v>33.56</v>
      </c>
      <c r="JI284">
        <v>30.0001</v>
      </c>
      <c r="JJ284">
        <v>33.378500000000003</v>
      </c>
      <c r="JK284">
        <v>33.2988</v>
      </c>
      <c r="JL284">
        <v>86.886600000000001</v>
      </c>
      <c r="JM284">
        <v>20.1021</v>
      </c>
      <c r="JN284">
        <v>95.545699999999997</v>
      </c>
      <c r="JO284">
        <v>31</v>
      </c>
      <c r="JP284">
        <v>1795.77</v>
      </c>
      <c r="JQ284">
        <v>35.6843</v>
      </c>
      <c r="JR284">
        <v>98.737300000000005</v>
      </c>
      <c r="JS284">
        <v>98.770700000000005</v>
      </c>
    </row>
    <row r="285" spans="1:279" x14ac:dyDescent="0.2">
      <c r="A285">
        <v>270</v>
      </c>
      <c r="B285">
        <v>1656607558</v>
      </c>
      <c r="C285">
        <v>1074.5</v>
      </c>
      <c r="D285" t="s">
        <v>960</v>
      </c>
      <c r="E285" t="s">
        <v>961</v>
      </c>
      <c r="F285">
        <v>4</v>
      </c>
      <c r="G285">
        <v>1656607555.6875</v>
      </c>
      <c r="H285">
        <f t="shared" si="200"/>
        <v>1.1218337316461009E-3</v>
      </c>
      <c r="I285">
        <f t="shared" si="201"/>
        <v>1.1218337316461009</v>
      </c>
      <c r="J285">
        <f t="shared" si="202"/>
        <v>15.054654532709957</v>
      </c>
      <c r="K285">
        <f t="shared" si="203"/>
        <v>1753.0362500000001</v>
      </c>
      <c r="L285">
        <f t="shared" si="204"/>
        <v>1368.1546582348942</v>
      </c>
      <c r="M285">
        <f t="shared" si="205"/>
        <v>138.38217690223703</v>
      </c>
      <c r="N285">
        <f t="shared" si="206"/>
        <v>177.31107444863511</v>
      </c>
      <c r="O285">
        <f t="shared" si="207"/>
        <v>7.127421916368186E-2</v>
      </c>
      <c r="P285">
        <f t="shared" si="208"/>
        <v>1.6746311217348362</v>
      </c>
      <c r="Q285">
        <f t="shared" si="209"/>
        <v>6.9630848684096414E-2</v>
      </c>
      <c r="R285">
        <f t="shared" si="210"/>
        <v>4.3663774818435204E-2</v>
      </c>
      <c r="S285">
        <f t="shared" si="211"/>
        <v>194.43142236248542</v>
      </c>
      <c r="T285">
        <f t="shared" si="212"/>
        <v>35.374683628126562</v>
      </c>
      <c r="U285">
        <f t="shared" si="213"/>
        <v>33.837062500000002</v>
      </c>
      <c r="V285">
        <f t="shared" si="214"/>
        <v>5.2946406022911034</v>
      </c>
      <c r="W285">
        <f t="shared" si="215"/>
        <v>70.098743406710057</v>
      </c>
      <c r="X285">
        <f t="shared" si="216"/>
        <v>3.7378371394634691</v>
      </c>
      <c r="Y285">
        <f t="shared" si="217"/>
        <v>5.3322455693345168</v>
      </c>
      <c r="Z285">
        <f t="shared" si="218"/>
        <v>1.5568034628276344</v>
      </c>
      <c r="AA285">
        <f t="shared" si="219"/>
        <v>-49.472867565593049</v>
      </c>
      <c r="AB285">
        <f t="shared" si="220"/>
        <v>11.44671947891969</v>
      </c>
      <c r="AC285">
        <f t="shared" si="221"/>
        <v>1.5793039093545489</v>
      </c>
      <c r="AD285">
        <f t="shared" si="222"/>
        <v>157.98457818516658</v>
      </c>
      <c r="AE285">
        <f t="shared" si="223"/>
        <v>26.049110923099065</v>
      </c>
      <c r="AF285">
        <f t="shared" si="224"/>
        <v>1.1245464380162158</v>
      </c>
      <c r="AG285">
        <f t="shared" si="225"/>
        <v>15.054654532709957</v>
      </c>
      <c r="AH285">
        <v>1852.4139340481561</v>
      </c>
      <c r="AI285">
        <v>1823.421696969697</v>
      </c>
      <c r="AJ285">
        <v>1.714943219810916</v>
      </c>
      <c r="AK285">
        <v>67.047301081910973</v>
      </c>
      <c r="AL285">
        <f t="shared" si="226"/>
        <v>1.1218337316461009</v>
      </c>
      <c r="AM285">
        <v>35.602992346713272</v>
      </c>
      <c r="AN285">
        <v>36.953491608391623</v>
      </c>
      <c r="AO285">
        <v>-7.8421647078520805E-6</v>
      </c>
      <c r="AP285">
        <v>77.180000000000007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19339.853842795346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1009.5321747992152</v>
      </c>
      <c r="BI285">
        <f t="shared" si="233"/>
        <v>15.054654532709957</v>
      </c>
      <c r="BJ285" t="e">
        <f t="shared" si="234"/>
        <v>#DIV/0!</v>
      </c>
      <c r="BK285">
        <f t="shared" si="235"/>
        <v>1.4912505919590093E-2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1200.03125</v>
      </c>
      <c r="CQ285">
        <f t="shared" si="247"/>
        <v>1009.5321747992152</v>
      </c>
      <c r="CR285">
        <f t="shared" si="248"/>
        <v>0.84125490465287067</v>
      </c>
      <c r="CS285">
        <f t="shared" si="249"/>
        <v>0.16202196598004046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1656607555.6875</v>
      </c>
      <c r="CZ285">
        <v>1753.0362500000001</v>
      </c>
      <c r="DA285">
        <v>1788.06125</v>
      </c>
      <c r="DB285">
        <v>36.955187499999987</v>
      </c>
      <c r="DC285">
        <v>35.601474999999994</v>
      </c>
      <c r="DD285">
        <v>1754.5374999999999</v>
      </c>
      <c r="DE285">
        <v>36.480575000000002</v>
      </c>
      <c r="DF285">
        <v>480.00824999999998</v>
      </c>
      <c r="DG285">
        <v>101.045125</v>
      </c>
      <c r="DH285">
        <v>0.100002175</v>
      </c>
      <c r="DI285">
        <v>33.963849999999987</v>
      </c>
      <c r="DJ285">
        <v>999.9</v>
      </c>
      <c r="DK285">
        <v>33.837062500000002</v>
      </c>
      <c r="DL285">
        <v>0</v>
      </c>
      <c r="DM285">
        <v>0</v>
      </c>
      <c r="DN285">
        <v>4009.3737500000002</v>
      </c>
      <c r="DO285">
        <v>0</v>
      </c>
      <c r="DP285">
        <v>43.753300000000003</v>
      </c>
      <c r="DQ285">
        <v>-35.022987499999999</v>
      </c>
      <c r="DR285">
        <v>1820.3062500000001</v>
      </c>
      <c r="DS285">
        <v>1854.0687499999999</v>
      </c>
      <c r="DT285">
        <v>1.35371</v>
      </c>
      <c r="DU285">
        <v>1788.06125</v>
      </c>
      <c r="DV285">
        <v>35.601474999999994</v>
      </c>
      <c r="DW285">
        <v>3.73414</v>
      </c>
      <c r="DX285">
        <v>3.5973537499999999</v>
      </c>
      <c r="DY285">
        <v>27.723675</v>
      </c>
      <c r="DZ285">
        <v>27.0863625</v>
      </c>
      <c r="EA285">
        <v>1200.03125</v>
      </c>
      <c r="EB285">
        <v>0.95799612499999998</v>
      </c>
      <c r="EC285">
        <v>4.2003799999999987E-2</v>
      </c>
      <c r="ED285">
        <v>0</v>
      </c>
      <c r="EE285">
        <v>649.05399999999997</v>
      </c>
      <c r="EF285">
        <v>5.0001600000000002</v>
      </c>
      <c r="EG285">
        <v>8469.7437500000015</v>
      </c>
      <c r="EH285">
        <v>9515.4137499999997</v>
      </c>
      <c r="EI285">
        <v>49.335625</v>
      </c>
      <c r="EJ285">
        <v>51</v>
      </c>
      <c r="EK285">
        <v>50.523249999999997</v>
      </c>
      <c r="EL285">
        <v>50.327749999999988</v>
      </c>
      <c r="EM285">
        <v>50.960624999999993</v>
      </c>
      <c r="EN285">
        <v>1144.83375</v>
      </c>
      <c r="EO285">
        <v>50.197499999999998</v>
      </c>
      <c r="EP285">
        <v>0</v>
      </c>
      <c r="EQ285">
        <v>12126.399999856951</v>
      </c>
      <c r="ER285">
        <v>0</v>
      </c>
      <c r="ES285">
        <v>649.08768000000009</v>
      </c>
      <c r="ET285">
        <v>0.95938461810577291</v>
      </c>
      <c r="EU285">
        <v>113.835384739953</v>
      </c>
      <c r="EV285">
        <v>8459.5136000000002</v>
      </c>
      <c r="EW285">
        <v>15</v>
      </c>
      <c r="EX285">
        <v>1656590095.5</v>
      </c>
      <c r="EY285" t="s">
        <v>416</v>
      </c>
      <c r="EZ285">
        <v>1656590095.5</v>
      </c>
      <c r="FA285">
        <v>1656352397</v>
      </c>
      <c r="FB285">
        <v>2</v>
      </c>
      <c r="FC285">
        <v>-0.995</v>
      </c>
      <c r="FD285">
        <v>0.47499999999999998</v>
      </c>
      <c r="FE285">
        <v>-1.5009999999999999</v>
      </c>
      <c r="FF285">
        <v>0.47499999999999998</v>
      </c>
      <c r="FG285">
        <v>427</v>
      </c>
      <c r="FH285">
        <v>33</v>
      </c>
      <c r="FI285">
        <v>0.32</v>
      </c>
      <c r="FJ285">
        <v>0.2</v>
      </c>
      <c r="FK285">
        <v>-35.05444878048781</v>
      </c>
      <c r="FL285">
        <v>-0.17124459930314809</v>
      </c>
      <c r="FM285">
        <v>7.727364464711961E-2</v>
      </c>
      <c r="FN285">
        <v>1</v>
      </c>
      <c r="FO285">
        <v>649.00426470588229</v>
      </c>
      <c r="FP285">
        <v>1.056027503272738</v>
      </c>
      <c r="FQ285">
        <v>0.25208592242276739</v>
      </c>
      <c r="FR285">
        <v>0</v>
      </c>
      <c r="FS285">
        <v>1.3476073170731711</v>
      </c>
      <c r="FT285">
        <v>4.6743763066205597E-2</v>
      </c>
      <c r="FU285">
        <v>4.9260838967684342E-3</v>
      </c>
      <c r="FV285">
        <v>1</v>
      </c>
      <c r="FW285">
        <v>2</v>
      </c>
      <c r="FX285">
        <v>3</v>
      </c>
      <c r="FY285" t="s">
        <v>658</v>
      </c>
      <c r="FZ285">
        <v>2.9745400000000002</v>
      </c>
      <c r="GA285">
        <v>2.8639299999999999</v>
      </c>
      <c r="GB285">
        <v>0.25802399999999998</v>
      </c>
      <c r="GC285">
        <v>0.26394400000000001</v>
      </c>
      <c r="GD285">
        <v>0.14924100000000001</v>
      </c>
      <c r="GE285">
        <v>0.14837500000000001</v>
      </c>
      <c r="GF285">
        <v>25704</v>
      </c>
      <c r="GG285">
        <v>22203.200000000001</v>
      </c>
      <c r="GH285">
        <v>30971.4</v>
      </c>
      <c r="GI285">
        <v>28119.200000000001</v>
      </c>
      <c r="GJ285">
        <v>34734.9</v>
      </c>
      <c r="GK285">
        <v>33827.199999999997</v>
      </c>
      <c r="GL285">
        <v>40399.800000000003</v>
      </c>
      <c r="GM285">
        <v>39234.5</v>
      </c>
      <c r="GN285">
        <v>2.0665800000000001</v>
      </c>
      <c r="GO285">
        <v>2.3948499999999999</v>
      </c>
      <c r="GP285">
        <v>0</v>
      </c>
      <c r="GQ285">
        <v>0.174757</v>
      </c>
      <c r="GR285">
        <v>999.9</v>
      </c>
      <c r="GS285">
        <v>31.003599999999999</v>
      </c>
      <c r="GT285">
        <v>67.099999999999994</v>
      </c>
      <c r="GU285">
        <v>37.299999999999997</v>
      </c>
      <c r="GV285">
        <v>42.558999999999997</v>
      </c>
      <c r="GW285">
        <v>23.941600000000001</v>
      </c>
      <c r="GX285">
        <v>16.3782</v>
      </c>
      <c r="GY285">
        <v>2</v>
      </c>
      <c r="GZ285">
        <v>0.46881400000000001</v>
      </c>
      <c r="HA285">
        <v>0.31664799999999999</v>
      </c>
      <c r="HB285">
        <v>20.212900000000001</v>
      </c>
      <c r="HC285">
        <v>5.2156399999999996</v>
      </c>
      <c r="HD285">
        <v>11.968299999999999</v>
      </c>
      <c r="HE285">
        <v>4.9914500000000004</v>
      </c>
      <c r="HF285">
        <v>3.2926000000000002</v>
      </c>
      <c r="HG285">
        <v>6325.6</v>
      </c>
      <c r="HH285">
        <v>9999</v>
      </c>
      <c r="HI285">
        <v>9999</v>
      </c>
      <c r="HJ285">
        <v>493.1</v>
      </c>
      <c r="HK285">
        <v>4.9713700000000003</v>
      </c>
      <c r="HL285">
        <v>1.8744099999999999</v>
      </c>
      <c r="HM285">
        <v>1.87073</v>
      </c>
      <c r="HN285">
        <v>1.87036</v>
      </c>
      <c r="HO285">
        <v>1.875</v>
      </c>
      <c r="HP285">
        <v>1.87165</v>
      </c>
      <c r="HQ285">
        <v>1.8672200000000001</v>
      </c>
      <c r="HR285">
        <v>1.8782000000000001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-1.5</v>
      </c>
      <c r="IG285">
        <v>0.47460000000000002</v>
      </c>
      <c r="IH285">
        <v>-1.5014285714286191</v>
      </c>
      <c r="II285">
        <v>0</v>
      </c>
      <c r="IJ285">
        <v>0</v>
      </c>
      <c r="IK285">
        <v>0</v>
      </c>
      <c r="IL285">
        <v>0.47462380952381272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291</v>
      </c>
      <c r="IU285">
        <v>4252.7</v>
      </c>
      <c r="IV285">
        <v>4.3493700000000004</v>
      </c>
      <c r="IW285">
        <v>2.5158700000000001</v>
      </c>
      <c r="IX285">
        <v>2.1484399999999999</v>
      </c>
      <c r="IY285">
        <v>2.5964399999999999</v>
      </c>
      <c r="IZ285">
        <v>2.5451700000000002</v>
      </c>
      <c r="JA285">
        <v>2.3144499999999999</v>
      </c>
      <c r="JB285">
        <v>41.222299999999997</v>
      </c>
      <c r="JC285">
        <v>15.515499999999999</v>
      </c>
      <c r="JD285">
        <v>18</v>
      </c>
      <c r="JE285">
        <v>500.62099999999998</v>
      </c>
      <c r="JF285">
        <v>929.48299999999995</v>
      </c>
      <c r="JG285">
        <v>30.998999999999999</v>
      </c>
      <c r="JH285">
        <v>33.558999999999997</v>
      </c>
      <c r="JI285">
        <v>30.0001</v>
      </c>
      <c r="JJ285">
        <v>33.378500000000003</v>
      </c>
      <c r="JK285">
        <v>33.297199999999997</v>
      </c>
      <c r="JL285">
        <v>87.135400000000004</v>
      </c>
      <c r="JM285">
        <v>19.8157</v>
      </c>
      <c r="JN285">
        <v>95.545699999999997</v>
      </c>
      <c r="JO285">
        <v>31</v>
      </c>
      <c r="JP285">
        <v>1802.45</v>
      </c>
      <c r="JQ285">
        <v>35.687399999999997</v>
      </c>
      <c r="JR285">
        <v>98.738299999999995</v>
      </c>
      <c r="JS285">
        <v>98.768100000000004</v>
      </c>
    </row>
    <row r="286" spans="1:279" x14ac:dyDescent="0.2">
      <c r="A286">
        <v>271</v>
      </c>
      <c r="B286">
        <v>1656607561.5</v>
      </c>
      <c r="C286">
        <v>1078</v>
      </c>
      <c r="D286" t="s">
        <v>962</v>
      </c>
      <c r="E286" t="s">
        <v>963</v>
      </c>
      <c r="F286">
        <v>4</v>
      </c>
      <c r="G286">
        <v>1656607559.125</v>
      </c>
      <c r="H286">
        <f t="shared" si="200"/>
        <v>1.1271907905988727E-3</v>
      </c>
      <c r="I286">
        <f t="shared" si="201"/>
        <v>1.1271907905988727</v>
      </c>
      <c r="J286">
        <f t="shared" si="202"/>
        <v>14.976180458659972</v>
      </c>
      <c r="K286">
        <f t="shared" si="203"/>
        <v>1758.8025</v>
      </c>
      <c r="L286">
        <f t="shared" si="204"/>
        <v>1377.400086888814</v>
      </c>
      <c r="M286">
        <f t="shared" si="205"/>
        <v>139.31683032714255</v>
      </c>
      <c r="N286">
        <f t="shared" si="206"/>
        <v>177.89369392658782</v>
      </c>
      <c r="O286">
        <f t="shared" si="207"/>
        <v>7.1670021183116966E-2</v>
      </c>
      <c r="P286">
        <f t="shared" si="208"/>
        <v>1.6727204723686055</v>
      </c>
      <c r="Q286">
        <f t="shared" si="209"/>
        <v>7.0006726865827665E-2</v>
      </c>
      <c r="R286">
        <f t="shared" si="210"/>
        <v>4.3900429624380961E-2</v>
      </c>
      <c r="S286">
        <f t="shared" si="211"/>
        <v>194.43236511246775</v>
      </c>
      <c r="T286">
        <f t="shared" si="212"/>
        <v>35.374306187444979</v>
      </c>
      <c r="U286">
        <f t="shared" si="213"/>
        <v>33.833500000000001</v>
      </c>
      <c r="V286">
        <f t="shared" si="214"/>
        <v>5.2935873105849796</v>
      </c>
      <c r="W286">
        <f t="shared" si="215"/>
        <v>70.095054318701301</v>
      </c>
      <c r="X286">
        <f t="shared" si="216"/>
        <v>3.7377447000676298</v>
      </c>
      <c r="Y286">
        <f t="shared" si="217"/>
        <v>5.3323943270993412</v>
      </c>
      <c r="Z286">
        <f t="shared" si="218"/>
        <v>1.5558426105173497</v>
      </c>
      <c r="AA286">
        <f t="shared" si="219"/>
        <v>-49.709113865410288</v>
      </c>
      <c r="AB286">
        <f t="shared" si="220"/>
        <v>11.800014544014314</v>
      </c>
      <c r="AC286">
        <f t="shared" si="221"/>
        <v>1.6298832607292419</v>
      </c>
      <c r="AD286">
        <f t="shared" si="222"/>
        <v>158.15314905180102</v>
      </c>
      <c r="AE286">
        <f t="shared" si="223"/>
        <v>26.145321764322365</v>
      </c>
      <c r="AF286">
        <f t="shared" si="224"/>
        <v>1.0858808504239115</v>
      </c>
      <c r="AG286">
        <f t="shared" si="225"/>
        <v>14.976180458659972</v>
      </c>
      <c r="AH286">
        <v>1858.6199159100879</v>
      </c>
      <c r="AI286">
        <v>1829.5599393939381</v>
      </c>
      <c r="AJ286">
        <v>1.7463194379440139</v>
      </c>
      <c r="AK286">
        <v>67.047301081910973</v>
      </c>
      <c r="AL286">
        <f t="shared" si="226"/>
        <v>1.1271907905988727</v>
      </c>
      <c r="AM286">
        <v>35.598899290489499</v>
      </c>
      <c r="AN286">
        <v>36.955624475524473</v>
      </c>
      <c r="AO286">
        <v>-8.9410291197918097E-6</v>
      </c>
      <c r="AP286">
        <v>77.180000000000007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19293.707521660872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1009.5364497992061</v>
      </c>
      <c r="BI286">
        <f t="shared" si="233"/>
        <v>14.976180458659972</v>
      </c>
      <c r="BJ286" t="e">
        <f t="shared" si="234"/>
        <v>#DIV/0!</v>
      </c>
      <c r="BK286">
        <f t="shared" si="235"/>
        <v>1.4834709991539869E-2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1200.0362500000001</v>
      </c>
      <c r="CQ286">
        <f t="shared" si="247"/>
        <v>1009.5364497992061</v>
      </c>
      <c r="CR286">
        <f t="shared" si="248"/>
        <v>0.8412549619223636</v>
      </c>
      <c r="CS286">
        <f t="shared" si="249"/>
        <v>0.16202207651016187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1656607559.125</v>
      </c>
      <c r="CZ286">
        <v>1758.8025</v>
      </c>
      <c r="DA286">
        <v>1793.865</v>
      </c>
      <c r="DB286">
        <v>36.9544</v>
      </c>
      <c r="DC286">
        <v>35.647449999999992</v>
      </c>
      <c r="DD286">
        <v>1760.3050000000001</v>
      </c>
      <c r="DE286">
        <v>36.4797875</v>
      </c>
      <c r="DF286">
        <v>480.08850000000001</v>
      </c>
      <c r="DG286">
        <v>101.04474999999999</v>
      </c>
      <c r="DH286">
        <v>0.10003113750000001</v>
      </c>
      <c r="DI286">
        <v>33.964350000000003</v>
      </c>
      <c r="DJ286">
        <v>999.9</v>
      </c>
      <c r="DK286">
        <v>33.833500000000001</v>
      </c>
      <c r="DL286">
        <v>0</v>
      </c>
      <c r="DM286">
        <v>0</v>
      </c>
      <c r="DN286">
        <v>4001.71875</v>
      </c>
      <c r="DO286">
        <v>0</v>
      </c>
      <c r="DP286">
        <v>44.353412499999997</v>
      </c>
      <c r="DQ286">
        <v>-35.061750000000004</v>
      </c>
      <c r="DR286">
        <v>1826.29375</v>
      </c>
      <c r="DS286">
        <v>1860.17625</v>
      </c>
      <c r="DT286">
        <v>1.3069649999999999</v>
      </c>
      <c r="DU286">
        <v>1793.865</v>
      </c>
      <c r="DV286">
        <v>35.647449999999992</v>
      </c>
      <c r="DW286">
        <v>3.7340512499999998</v>
      </c>
      <c r="DX286">
        <v>3.6019874999999999</v>
      </c>
      <c r="DY286">
        <v>27.723287500000001</v>
      </c>
      <c r="DZ286">
        <v>27.108287499999999</v>
      </c>
      <c r="EA286">
        <v>1200.0362500000001</v>
      </c>
      <c r="EB286">
        <v>0.95799425000000005</v>
      </c>
      <c r="EC286">
        <v>4.2005812500000003E-2</v>
      </c>
      <c r="ED286">
        <v>0</v>
      </c>
      <c r="EE286">
        <v>649.25637499999993</v>
      </c>
      <c r="EF286">
        <v>5.0001600000000002</v>
      </c>
      <c r="EG286">
        <v>8484.5724999999984</v>
      </c>
      <c r="EH286">
        <v>9515.4437499999985</v>
      </c>
      <c r="EI286">
        <v>49.319875000000003</v>
      </c>
      <c r="EJ286">
        <v>51</v>
      </c>
      <c r="EK286">
        <v>50.538749999999993</v>
      </c>
      <c r="EL286">
        <v>50.312249999999999</v>
      </c>
      <c r="EM286">
        <v>50.952749999999988</v>
      </c>
      <c r="EN286">
        <v>1144.8362500000001</v>
      </c>
      <c r="EO286">
        <v>50.2</v>
      </c>
      <c r="EP286">
        <v>0</v>
      </c>
      <c r="EQ286">
        <v>12130</v>
      </c>
      <c r="ER286">
        <v>0</v>
      </c>
      <c r="ES286">
        <v>649.14332000000002</v>
      </c>
      <c r="ET286">
        <v>1.046615383839143</v>
      </c>
      <c r="EU286">
        <v>188.5530768116287</v>
      </c>
      <c r="EV286">
        <v>8468.9344000000001</v>
      </c>
      <c r="EW286">
        <v>15</v>
      </c>
      <c r="EX286">
        <v>1656590095.5</v>
      </c>
      <c r="EY286" t="s">
        <v>416</v>
      </c>
      <c r="EZ286">
        <v>1656590095.5</v>
      </c>
      <c r="FA286">
        <v>1656352397</v>
      </c>
      <c r="FB286">
        <v>2</v>
      </c>
      <c r="FC286">
        <v>-0.995</v>
      </c>
      <c r="FD286">
        <v>0.47499999999999998</v>
      </c>
      <c r="FE286">
        <v>-1.5009999999999999</v>
      </c>
      <c r="FF286">
        <v>0.47499999999999998</v>
      </c>
      <c r="FG286">
        <v>427</v>
      </c>
      <c r="FH286">
        <v>33</v>
      </c>
      <c r="FI286">
        <v>0.32</v>
      </c>
      <c r="FJ286">
        <v>0.2</v>
      </c>
      <c r="FK286">
        <v>-35.069890243902442</v>
      </c>
      <c r="FL286">
        <v>1.385644599310039E-2</v>
      </c>
      <c r="FM286">
        <v>7.1525781825815496E-2</v>
      </c>
      <c r="FN286">
        <v>1</v>
      </c>
      <c r="FO286">
        <v>649.09244117647063</v>
      </c>
      <c r="FP286">
        <v>0.93889992259500343</v>
      </c>
      <c r="FQ286">
        <v>0.2304123147209951</v>
      </c>
      <c r="FR286">
        <v>1</v>
      </c>
      <c r="FS286">
        <v>1.343091463414634</v>
      </c>
      <c r="FT286">
        <v>-6.5101254355398236E-2</v>
      </c>
      <c r="FU286">
        <v>1.8546121488027111E-2</v>
      </c>
      <c r="FV286">
        <v>1</v>
      </c>
      <c r="FW286">
        <v>3</v>
      </c>
      <c r="FX286">
        <v>3</v>
      </c>
      <c r="FY286" t="s">
        <v>793</v>
      </c>
      <c r="FZ286">
        <v>2.9742600000000001</v>
      </c>
      <c r="GA286">
        <v>2.8637999999999999</v>
      </c>
      <c r="GB286">
        <v>0.25853300000000001</v>
      </c>
      <c r="GC286">
        <v>0.26444600000000001</v>
      </c>
      <c r="GD286">
        <v>0.14924799999999999</v>
      </c>
      <c r="GE286">
        <v>0.14870700000000001</v>
      </c>
      <c r="GF286">
        <v>25685.8</v>
      </c>
      <c r="GG286">
        <v>22188.2</v>
      </c>
      <c r="GH286">
        <v>30970.9</v>
      </c>
      <c r="GI286">
        <v>28119.5</v>
      </c>
      <c r="GJ286">
        <v>34734.1</v>
      </c>
      <c r="GK286">
        <v>33814.6</v>
      </c>
      <c r="GL286">
        <v>40399.300000000003</v>
      </c>
      <c r="GM286">
        <v>39235.1</v>
      </c>
      <c r="GN286">
        <v>2.0663200000000002</v>
      </c>
      <c r="GO286">
        <v>2.3949500000000001</v>
      </c>
      <c r="GP286">
        <v>0</v>
      </c>
      <c r="GQ286">
        <v>0.17463400000000001</v>
      </c>
      <c r="GR286">
        <v>999.9</v>
      </c>
      <c r="GS286">
        <v>30.9998</v>
      </c>
      <c r="GT286">
        <v>67.099999999999994</v>
      </c>
      <c r="GU286">
        <v>37.299999999999997</v>
      </c>
      <c r="GV286">
        <v>42.556699999999999</v>
      </c>
      <c r="GW286">
        <v>23.971599999999999</v>
      </c>
      <c r="GX286">
        <v>16.242000000000001</v>
      </c>
      <c r="GY286">
        <v>2</v>
      </c>
      <c r="GZ286">
        <v>0.46849099999999999</v>
      </c>
      <c r="HA286">
        <v>0.31382100000000002</v>
      </c>
      <c r="HB286">
        <v>20.212900000000001</v>
      </c>
      <c r="HC286">
        <v>5.21549</v>
      </c>
      <c r="HD286">
        <v>11.968</v>
      </c>
      <c r="HE286">
        <v>4.9915500000000002</v>
      </c>
      <c r="HF286">
        <v>3.2925300000000002</v>
      </c>
      <c r="HG286">
        <v>6325.9</v>
      </c>
      <c r="HH286">
        <v>9999</v>
      </c>
      <c r="HI286">
        <v>9999</v>
      </c>
      <c r="HJ286">
        <v>493.1</v>
      </c>
      <c r="HK286">
        <v>4.9713700000000003</v>
      </c>
      <c r="HL286">
        <v>1.87439</v>
      </c>
      <c r="HM286">
        <v>1.87073</v>
      </c>
      <c r="HN286">
        <v>1.87035</v>
      </c>
      <c r="HO286">
        <v>1.875</v>
      </c>
      <c r="HP286">
        <v>1.8716699999999999</v>
      </c>
      <c r="HQ286">
        <v>1.8672200000000001</v>
      </c>
      <c r="HR286">
        <v>1.8782000000000001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-1.5</v>
      </c>
      <c r="IG286">
        <v>0.47470000000000001</v>
      </c>
      <c r="IH286">
        <v>-1.5014285714286191</v>
      </c>
      <c r="II286">
        <v>0</v>
      </c>
      <c r="IJ286">
        <v>0</v>
      </c>
      <c r="IK286">
        <v>0</v>
      </c>
      <c r="IL286">
        <v>0.47462380952381272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291.10000000000002</v>
      </c>
      <c r="IU286">
        <v>4252.7</v>
      </c>
      <c r="IV286">
        <v>4.3579100000000004</v>
      </c>
      <c r="IW286">
        <v>2.5122100000000001</v>
      </c>
      <c r="IX286">
        <v>2.1484399999999999</v>
      </c>
      <c r="IY286">
        <v>2.5976599999999999</v>
      </c>
      <c r="IZ286">
        <v>2.5451700000000002</v>
      </c>
      <c r="JA286">
        <v>2.32544</v>
      </c>
      <c r="JB286">
        <v>41.222299999999997</v>
      </c>
      <c r="JC286">
        <v>15.5242</v>
      </c>
      <c r="JD286">
        <v>18</v>
      </c>
      <c r="JE286">
        <v>500.464</v>
      </c>
      <c r="JF286">
        <v>929.60299999999995</v>
      </c>
      <c r="JG286">
        <v>30.998999999999999</v>
      </c>
      <c r="JH286">
        <v>33.557000000000002</v>
      </c>
      <c r="JI286">
        <v>30</v>
      </c>
      <c r="JJ286">
        <v>33.378500000000003</v>
      </c>
      <c r="JK286">
        <v>33.297199999999997</v>
      </c>
      <c r="JL286">
        <v>87.366900000000001</v>
      </c>
      <c r="JM286">
        <v>19.8157</v>
      </c>
      <c r="JN286">
        <v>95.545699999999997</v>
      </c>
      <c r="JO286">
        <v>31</v>
      </c>
      <c r="JP286">
        <v>1809.13</v>
      </c>
      <c r="JQ286">
        <v>35.681699999999999</v>
      </c>
      <c r="JR286">
        <v>98.736800000000002</v>
      </c>
      <c r="JS286">
        <v>98.769400000000005</v>
      </c>
    </row>
    <row r="287" spans="1:279" x14ac:dyDescent="0.2">
      <c r="A287">
        <v>272</v>
      </c>
      <c r="B287">
        <v>1656607565.5</v>
      </c>
      <c r="C287">
        <v>1082</v>
      </c>
      <c r="D287" t="s">
        <v>964</v>
      </c>
      <c r="E287" t="s">
        <v>965</v>
      </c>
      <c r="F287">
        <v>4</v>
      </c>
      <c r="G287">
        <v>1656607563.5</v>
      </c>
      <c r="H287">
        <f t="shared" si="200"/>
        <v>1.0618895134403331E-3</v>
      </c>
      <c r="I287">
        <f t="shared" si="201"/>
        <v>1.061889513440333</v>
      </c>
      <c r="J287">
        <f t="shared" si="202"/>
        <v>15.175800332540501</v>
      </c>
      <c r="K287">
        <f t="shared" si="203"/>
        <v>1766.11</v>
      </c>
      <c r="L287">
        <f t="shared" si="204"/>
        <v>1359.4987074524779</v>
      </c>
      <c r="M287">
        <f t="shared" si="205"/>
        <v>137.50641785609164</v>
      </c>
      <c r="N287">
        <f t="shared" si="206"/>
        <v>178.63309343992955</v>
      </c>
      <c r="O287">
        <f t="shared" si="207"/>
        <v>6.7517102087403219E-2</v>
      </c>
      <c r="P287">
        <f t="shared" si="208"/>
        <v>1.6718276268926882</v>
      </c>
      <c r="Q287">
        <f t="shared" si="209"/>
        <v>6.6038069594917523E-2</v>
      </c>
      <c r="R287">
        <f t="shared" si="210"/>
        <v>4.1403980154716656E-2</v>
      </c>
      <c r="S287">
        <f t="shared" si="211"/>
        <v>194.42260075534995</v>
      </c>
      <c r="T287">
        <f t="shared" si="212"/>
        <v>35.403433823237272</v>
      </c>
      <c r="U287">
        <f t="shared" si="213"/>
        <v>33.8309</v>
      </c>
      <c r="V287">
        <f t="shared" si="214"/>
        <v>5.2928187074623168</v>
      </c>
      <c r="W287">
        <f t="shared" si="215"/>
        <v>70.117191502673506</v>
      </c>
      <c r="X287">
        <f t="shared" si="216"/>
        <v>3.7390279591851847</v>
      </c>
      <c r="Y287">
        <f t="shared" si="217"/>
        <v>5.3325409632851866</v>
      </c>
      <c r="Z287">
        <f t="shared" si="218"/>
        <v>1.553790748277132</v>
      </c>
      <c r="AA287">
        <f t="shared" si="219"/>
        <v>-46.829327542718687</v>
      </c>
      <c r="AB287">
        <f t="shared" si="220"/>
        <v>12.072480141332758</v>
      </c>
      <c r="AC287">
        <f t="shared" si="221"/>
        <v>1.6683910804228701</v>
      </c>
      <c r="AD287">
        <f t="shared" si="222"/>
        <v>161.3341444343869</v>
      </c>
      <c r="AE287">
        <f t="shared" si="223"/>
        <v>26.29920400076961</v>
      </c>
      <c r="AF287">
        <f t="shared" si="224"/>
        <v>1.0111108099132269</v>
      </c>
      <c r="AG287">
        <f t="shared" si="225"/>
        <v>15.175800332540501</v>
      </c>
      <c r="AH287">
        <v>1865.775409389247</v>
      </c>
      <c r="AI287">
        <v>1836.5150909090901</v>
      </c>
      <c r="AJ287">
        <v>1.7342581056433219</v>
      </c>
      <c r="AK287">
        <v>67.047301081910973</v>
      </c>
      <c r="AL287">
        <f t="shared" si="226"/>
        <v>1.061889513440333</v>
      </c>
      <c r="AM287">
        <v>35.698993071748227</v>
      </c>
      <c r="AN287">
        <v>36.977031468531479</v>
      </c>
      <c r="AO287">
        <v>4.3527152273572127E-5</v>
      </c>
      <c r="AP287">
        <v>77.180000000000007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19272.109097719815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1009.4866283706477</v>
      </c>
      <c r="BI287">
        <f t="shared" si="233"/>
        <v>15.175800332540501</v>
      </c>
      <c r="BJ287" t="e">
        <f t="shared" si="234"/>
        <v>#DIV/0!</v>
      </c>
      <c r="BK287">
        <f t="shared" si="235"/>
        <v>1.5033186082944809E-2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1199.977142857143</v>
      </c>
      <c r="CQ287">
        <f t="shared" si="247"/>
        <v>1009.4866283706477</v>
      </c>
      <c r="CR287">
        <f t="shared" si="248"/>
        <v>0.84125488087803257</v>
      </c>
      <c r="CS287">
        <f t="shared" si="249"/>
        <v>0.16202192009460292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1656607563.5</v>
      </c>
      <c r="CZ287">
        <v>1766.11</v>
      </c>
      <c r="DA287">
        <v>1801.217142857143</v>
      </c>
      <c r="DB287">
        <v>36.967028571428571</v>
      </c>
      <c r="DC287">
        <v>35.749828571428573</v>
      </c>
      <c r="DD287">
        <v>1767.6128571428569</v>
      </c>
      <c r="DE287">
        <v>36.492414285714283</v>
      </c>
      <c r="DF287">
        <v>479.98671428571419</v>
      </c>
      <c r="DG287">
        <v>101.045</v>
      </c>
      <c r="DH287">
        <v>9.9941957142857141E-2</v>
      </c>
      <c r="DI287">
        <v>33.964842857142862</v>
      </c>
      <c r="DJ287">
        <v>999.89999999999986</v>
      </c>
      <c r="DK287">
        <v>33.8309</v>
      </c>
      <c r="DL287">
        <v>0</v>
      </c>
      <c r="DM287">
        <v>0</v>
      </c>
      <c r="DN287">
        <v>3998.1257142857139</v>
      </c>
      <c r="DO287">
        <v>0</v>
      </c>
      <c r="DP287">
        <v>45.097771428571427</v>
      </c>
      <c r="DQ287">
        <v>-35.104942857142859</v>
      </c>
      <c r="DR287">
        <v>1833.9042857142861</v>
      </c>
      <c r="DS287">
        <v>1867.997142857143</v>
      </c>
      <c r="DT287">
        <v>1.2172257142857139</v>
      </c>
      <c r="DU287">
        <v>1801.217142857143</v>
      </c>
      <c r="DV287">
        <v>35.749828571428573</v>
      </c>
      <c r="DW287">
        <v>3.7353371428571429</v>
      </c>
      <c r="DX287">
        <v>3.6123442857142858</v>
      </c>
      <c r="DY287">
        <v>27.72917142857143</v>
      </c>
      <c r="DZ287">
        <v>27.157228571428568</v>
      </c>
      <c r="EA287">
        <v>1199.977142857143</v>
      </c>
      <c r="EB287">
        <v>0.95799714285714288</v>
      </c>
      <c r="EC287">
        <v>4.2002914285714288E-2</v>
      </c>
      <c r="ED287">
        <v>0</v>
      </c>
      <c r="EE287">
        <v>649.26571428571435</v>
      </c>
      <c r="EF287">
        <v>5.0001600000000002</v>
      </c>
      <c r="EG287">
        <v>8527.6028571428578</v>
      </c>
      <c r="EH287">
        <v>9514.9885714285738</v>
      </c>
      <c r="EI287">
        <v>49.357000000000014</v>
      </c>
      <c r="EJ287">
        <v>51.017714285714291</v>
      </c>
      <c r="EK287">
        <v>50.544285714285706</v>
      </c>
      <c r="EL287">
        <v>50.294285714285721</v>
      </c>
      <c r="EM287">
        <v>50.982000000000014</v>
      </c>
      <c r="EN287">
        <v>1144.782857142857</v>
      </c>
      <c r="EO287">
        <v>50.194285714285719</v>
      </c>
      <c r="EP287">
        <v>0</v>
      </c>
      <c r="EQ287">
        <v>12133.599999904631</v>
      </c>
      <c r="ER287">
        <v>0</v>
      </c>
      <c r="ES287">
        <v>649.20900000000006</v>
      </c>
      <c r="ET287">
        <v>0.73269231424013614</v>
      </c>
      <c r="EU287">
        <v>377.85384652087322</v>
      </c>
      <c r="EV287">
        <v>8487.7468000000008</v>
      </c>
      <c r="EW287">
        <v>15</v>
      </c>
      <c r="EX287">
        <v>1656590095.5</v>
      </c>
      <c r="EY287" t="s">
        <v>416</v>
      </c>
      <c r="EZ287">
        <v>1656590095.5</v>
      </c>
      <c r="FA287">
        <v>1656352397</v>
      </c>
      <c r="FB287">
        <v>2</v>
      </c>
      <c r="FC287">
        <v>-0.995</v>
      </c>
      <c r="FD287">
        <v>0.47499999999999998</v>
      </c>
      <c r="FE287">
        <v>-1.5009999999999999</v>
      </c>
      <c r="FF287">
        <v>0.47499999999999998</v>
      </c>
      <c r="FG287">
        <v>427</v>
      </c>
      <c r="FH287">
        <v>33</v>
      </c>
      <c r="FI287">
        <v>0.32</v>
      </c>
      <c r="FJ287">
        <v>0.2</v>
      </c>
      <c r="FK287">
        <v>-35.082112195121937</v>
      </c>
      <c r="FL287">
        <v>0.24091567944242931</v>
      </c>
      <c r="FM287">
        <v>6.4094915117830747E-2</v>
      </c>
      <c r="FN287">
        <v>1</v>
      </c>
      <c r="FO287">
        <v>649.1338823529411</v>
      </c>
      <c r="FP287">
        <v>0.93054239976322894</v>
      </c>
      <c r="FQ287">
        <v>0.22497539273360539</v>
      </c>
      <c r="FR287">
        <v>1</v>
      </c>
      <c r="FS287">
        <v>1.3193868292682931</v>
      </c>
      <c r="FT287">
        <v>-0.40032355400696862</v>
      </c>
      <c r="FU287">
        <v>5.1603122917363332E-2</v>
      </c>
      <c r="FV287">
        <v>0</v>
      </c>
      <c r="FW287">
        <v>2</v>
      </c>
      <c r="FX287">
        <v>3</v>
      </c>
      <c r="FY287" t="s">
        <v>658</v>
      </c>
      <c r="FZ287">
        <v>2.9743300000000001</v>
      </c>
      <c r="GA287">
        <v>2.8637600000000001</v>
      </c>
      <c r="GB287">
        <v>0.259106</v>
      </c>
      <c r="GC287">
        <v>0.26502799999999999</v>
      </c>
      <c r="GD287">
        <v>0.149315</v>
      </c>
      <c r="GE287">
        <v>0.148785</v>
      </c>
      <c r="GF287">
        <v>25665.200000000001</v>
      </c>
      <c r="GG287">
        <v>22170.6</v>
      </c>
      <c r="GH287">
        <v>30970.2</v>
      </c>
      <c r="GI287">
        <v>28119.5</v>
      </c>
      <c r="GJ287">
        <v>34730.800000000003</v>
      </c>
      <c r="GK287">
        <v>33811.5</v>
      </c>
      <c r="GL287">
        <v>40398.5</v>
      </c>
      <c r="GM287">
        <v>39235.1</v>
      </c>
      <c r="GN287">
        <v>2.0663200000000002</v>
      </c>
      <c r="GO287">
        <v>2.3948200000000002</v>
      </c>
      <c r="GP287">
        <v>0</v>
      </c>
      <c r="GQ287">
        <v>0.175036</v>
      </c>
      <c r="GR287">
        <v>999.9</v>
      </c>
      <c r="GS287">
        <v>30.996400000000001</v>
      </c>
      <c r="GT287">
        <v>67.099999999999994</v>
      </c>
      <c r="GU287">
        <v>37.299999999999997</v>
      </c>
      <c r="GV287">
        <v>42.5595</v>
      </c>
      <c r="GW287">
        <v>23.901599999999998</v>
      </c>
      <c r="GX287">
        <v>16.242000000000001</v>
      </c>
      <c r="GY287">
        <v>2</v>
      </c>
      <c r="GZ287">
        <v>0.46841500000000003</v>
      </c>
      <c r="HA287">
        <v>0.309583</v>
      </c>
      <c r="HB287">
        <v>20.212900000000001</v>
      </c>
      <c r="HC287">
        <v>5.2156399999999996</v>
      </c>
      <c r="HD287">
        <v>11.9686</v>
      </c>
      <c r="HE287">
        <v>4.9914500000000004</v>
      </c>
      <c r="HF287">
        <v>3.2925</v>
      </c>
      <c r="HG287">
        <v>6325.9</v>
      </c>
      <c r="HH287">
        <v>9999</v>
      </c>
      <c r="HI287">
        <v>9999</v>
      </c>
      <c r="HJ287">
        <v>493.1</v>
      </c>
      <c r="HK287">
        <v>4.9713900000000004</v>
      </c>
      <c r="HL287">
        <v>1.8744000000000001</v>
      </c>
      <c r="HM287">
        <v>1.8707400000000001</v>
      </c>
      <c r="HN287">
        <v>1.8704000000000001</v>
      </c>
      <c r="HO287">
        <v>1.875</v>
      </c>
      <c r="HP287">
        <v>1.8716699999999999</v>
      </c>
      <c r="HQ287">
        <v>1.86721</v>
      </c>
      <c r="HR287">
        <v>1.8782000000000001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-1.5</v>
      </c>
      <c r="IG287">
        <v>0.47460000000000002</v>
      </c>
      <c r="IH287">
        <v>-1.5014285714286191</v>
      </c>
      <c r="II287">
        <v>0</v>
      </c>
      <c r="IJ287">
        <v>0</v>
      </c>
      <c r="IK287">
        <v>0</v>
      </c>
      <c r="IL287">
        <v>0.47462380952381272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291.2</v>
      </c>
      <c r="IU287">
        <v>4252.8</v>
      </c>
      <c r="IV287">
        <v>4.37012</v>
      </c>
      <c r="IW287">
        <v>2.5122100000000001</v>
      </c>
      <c r="IX287">
        <v>2.1484399999999999</v>
      </c>
      <c r="IY287">
        <v>2.5976599999999999</v>
      </c>
      <c r="IZ287">
        <v>2.5451700000000002</v>
      </c>
      <c r="JA287">
        <v>2.3107899999999999</v>
      </c>
      <c r="JB287">
        <v>41.222299999999997</v>
      </c>
      <c r="JC287">
        <v>15.5242</v>
      </c>
      <c r="JD287">
        <v>18</v>
      </c>
      <c r="JE287">
        <v>500.464</v>
      </c>
      <c r="JF287">
        <v>929.45399999999995</v>
      </c>
      <c r="JG287">
        <v>30.998899999999999</v>
      </c>
      <c r="JH287">
        <v>33.557000000000002</v>
      </c>
      <c r="JI287">
        <v>30</v>
      </c>
      <c r="JJ287">
        <v>33.378500000000003</v>
      </c>
      <c r="JK287">
        <v>33.297199999999997</v>
      </c>
      <c r="JL287">
        <v>87.619699999999995</v>
      </c>
      <c r="JM287">
        <v>19.8157</v>
      </c>
      <c r="JN287">
        <v>95.545699999999997</v>
      </c>
      <c r="JO287">
        <v>31</v>
      </c>
      <c r="JP287">
        <v>1815.81</v>
      </c>
      <c r="JQ287">
        <v>35.680500000000002</v>
      </c>
      <c r="JR287">
        <v>98.734800000000007</v>
      </c>
      <c r="JS287">
        <v>98.769499999999994</v>
      </c>
    </row>
    <row r="288" spans="1:279" x14ac:dyDescent="0.2">
      <c r="A288">
        <v>273</v>
      </c>
      <c r="B288">
        <v>1656607569.5</v>
      </c>
      <c r="C288">
        <v>1086</v>
      </c>
      <c r="D288" t="s">
        <v>966</v>
      </c>
      <c r="E288" t="s">
        <v>967</v>
      </c>
      <c r="F288">
        <v>4</v>
      </c>
      <c r="G288">
        <v>1656607567.1875</v>
      </c>
      <c r="H288">
        <f t="shared" si="200"/>
        <v>1.068820761723491E-3</v>
      </c>
      <c r="I288">
        <f t="shared" si="201"/>
        <v>1.0688207617234911</v>
      </c>
      <c r="J288">
        <f t="shared" si="202"/>
        <v>15.273238723805937</v>
      </c>
      <c r="K288">
        <f t="shared" si="203"/>
        <v>1772.21875</v>
      </c>
      <c r="L288">
        <f t="shared" si="204"/>
        <v>1365.8436756579513</v>
      </c>
      <c r="M288">
        <f t="shared" si="205"/>
        <v>138.14877790233507</v>
      </c>
      <c r="N288">
        <f t="shared" si="206"/>
        <v>179.25173931062426</v>
      </c>
      <c r="O288">
        <f t="shared" si="207"/>
        <v>6.8028950695493612E-2</v>
      </c>
      <c r="P288">
        <f t="shared" si="208"/>
        <v>1.6695719355817538</v>
      </c>
      <c r="Q288">
        <f t="shared" si="209"/>
        <v>6.6525696657425984E-2</v>
      </c>
      <c r="R288">
        <f t="shared" si="210"/>
        <v>4.1710855143646426E-2</v>
      </c>
      <c r="S288">
        <f t="shared" si="211"/>
        <v>194.42775898748781</v>
      </c>
      <c r="T288">
        <f t="shared" si="212"/>
        <v>35.403376139039224</v>
      </c>
      <c r="U288">
        <f t="shared" si="213"/>
        <v>33.834037500000001</v>
      </c>
      <c r="V288">
        <f t="shared" si="214"/>
        <v>5.2937462166069471</v>
      </c>
      <c r="W288">
        <f t="shared" si="215"/>
        <v>70.155136693261127</v>
      </c>
      <c r="X288">
        <f t="shared" si="216"/>
        <v>3.7412955484393406</v>
      </c>
      <c r="Y288">
        <f t="shared" si="217"/>
        <v>5.3328889726170496</v>
      </c>
      <c r="Z288">
        <f t="shared" si="218"/>
        <v>1.5524506681676065</v>
      </c>
      <c r="AA288">
        <f t="shared" si="219"/>
        <v>-47.13499559200595</v>
      </c>
      <c r="AB288">
        <f t="shared" si="220"/>
        <v>11.879064760169262</v>
      </c>
      <c r="AC288">
        <f t="shared" si="221"/>
        <v>1.6439140730948456</v>
      </c>
      <c r="AD288">
        <f t="shared" si="222"/>
        <v>160.81574222874596</v>
      </c>
      <c r="AE288">
        <f t="shared" si="223"/>
        <v>26.255582644714945</v>
      </c>
      <c r="AF288">
        <f t="shared" si="224"/>
        <v>1.0267736562415883</v>
      </c>
      <c r="AG288">
        <f t="shared" si="225"/>
        <v>15.273238723805937</v>
      </c>
      <c r="AH288">
        <v>1872.77319271344</v>
      </c>
      <c r="AI288">
        <v>1843.421212121212</v>
      </c>
      <c r="AJ288">
        <v>1.728359447371588</v>
      </c>
      <c r="AK288">
        <v>67.047301081910973</v>
      </c>
      <c r="AL288">
        <f t="shared" si="226"/>
        <v>1.0688207617234911</v>
      </c>
      <c r="AM288">
        <v>35.754675945594407</v>
      </c>
      <c r="AN288">
        <v>36.998030069930067</v>
      </c>
      <c r="AO288">
        <v>6.7869836830009101E-3</v>
      </c>
      <c r="AP288">
        <v>77.180000000000007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19217.565647060001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1009.5132372992165</v>
      </c>
      <c r="BI288">
        <f t="shared" si="233"/>
        <v>15.273238723805937</v>
      </c>
      <c r="BJ288" t="e">
        <f t="shared" si="234"/>
        <v>#DIV/0!</v>
      </c>
      <c r="BK288">
        <f t="shared" si="235"/>
        <v>1.5129310007530886E-2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1200.00875</v>
      </c>
      <c r="CQ288">
        <f t="shared" si="247"/>
        <v>1009.5132372992165</v>
      </c>
      <c r="CR288">
        <f t="shared" si="248"/>
        <v>0.84125489693239031</v>
      </c>
      <c r="CS288">
        <f t="shared" si="249"/>
        <v>0.16202195107951323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1656607567.1875</v>
      </c>
      <c r="CZ288">
        <v>1772.21875</v>
      </c>
      <c r="DA288">
        <v>1807.31125</v>
      </c>
      <c r="DB288">
        <v>36.989287500000003</v>
      </c>
      <c r="DC288">
        <v>35.753349999999998</v>
      </c>
      <c r="DD288">
        <v>1773.72</v>
      </c>
      <c r="DE288">
        <v>36.514674999999997</v>
      </c>
      <c r="DF288">
        <v>480.02137499999998</v>
      </c>
      <c r="DG288">
        <v>101.04537500000001</v>
      </c>
      <c r="DH288">
        <v>0.100005225</v>
      </c>
      <c r="DI288">
        <v>33.966012500000012</v>
      </c>
      <c r="DJ288">
        <v>999.9</v>
      </c>
      <c r="DK288">
        <v>33.834037500000001</v>
      </c>
      <c r="DL288">
        <v>0</v>
      </c>
      <c r="DM288">
        <v>0</v>
      </c>
      <c r="DN288">
        <v>3989.0612500000002</v>
      </c>
      <c r="DO288">
        <v>0</v>
      </c>
      <c r="DP288">
        <v>45.917850000000001</v>
      </c>
      <c r="DQ288">
        <v>-35.093725000000013</v>
      </c>
      <c r="DR288">
        <v>1840.2887499999999</v>
      </c>
      <c r="DS288">
        <v>1874.32375</v>
      </c>
      <c r="DT288">
        <v>1.23593625</v>
      </c>
      <c r="DU288">
        <v>1807.31125</v>
      </c>
      <c r="DV288">
        <v>35.753349999999998</v>
      </c>
      <c r="DW288">
        <v>3.7375924999999999</v>
      </c>
      <c r="DX288">
        <v>3.6127075</v>
      </c>
      <c r="DY288">
        <v>27.739525</v>
      </c>
      <c r="DZ288">
        <v>27.1589375</v>
      </c>
      <c r="EA288">
        <v>1200.00875</v>
      </c>
      <c r="EB288">
        <v>0.9579962500000001</v>
      </c>
      <c r="EC288">
        <v>4.2003899999999997E-2</v>
      </c>
      <c r="ED288">
        <v>0</v>
      </c>
      <c r="EE288">
        <v>649.421875</v>
      </c>
      <c r="EF288">
        <v>5.0001600000000002</v>
      </c>
      <c r="EG288">
        <v>8623.192500000001</v>
      </c>
      <c r="EH288">
        <v>9515.2362500000017</v>
      </c>
      <c r="EI288">
        <v>49.359250000000003</v>
      </c>
      <c r="EJ288">
        <v>51</v>
      </c>
      <c r="EK288">
        <v>50.538749999999993</v>
      </c>
      <c r="EL288">
        <v>50.312249999999999</v>
      </c>
      <c r="EM288">
        <v>50.968499999999999</v>
      </c>
      <c r="EN288">
        <v>1144.8125</v>
      </c>
      <c r="EO288">
        <v>50.196249999999999</v>
      </c>
      <c r="EP288">
        <v>0</v>
      </c>
      <c r="EQ288">
        <v>12137.79999995232</v>
      </c>
      <c r="ER288">
        <v>0</v>
      </c>
      <c r="ES288">
        <v>649.25926923076929</v>
      </c>
      <c r="ET288">
        <v>1.594427347932035</v>
      </c>
      <c r="EU288">
        <v>909.88444338176635</v>
      </c>
      <c r="EV288">
        <v>8536.6246153846168</v>
      </c>
      <c r="EW288">
        <v>15</v>
      </c>
      <c r="EX288">
        <v>1656590095.5</v>
      </c>
      <c r="EY288" t="s">
        <v>416</v>
      </c>
      <c r="EZ288">
        <v>1656590095.5</v>
      </c>
      <c r="FA288">
        <v>1656352397</v>
      </c>
      <c r="FB288">
        <v>2</v>
      </c>
      <c r="FC288">
        <v>-0.995</v>
      </c>
      <c r="FD288">
        <v>0.47499999999999998</v>
      </c>
      <c r="FE288">
        <v>-1.5009999999999999</v>
      </c>
      <c r="FF288">
        <v>0.47499999999999998</v>
      </c>
      <c r="FG288">
        <v>427</v>
      </c>
      <c r="FH288">
        <v>33</v>
      </c>
      <c r="FI288">
        <v>0.32</v>
      </c>
      <c r="FJ288">
        <v>0.2</v>
      </c>
      <c r="FK288">
        <v>-35.079409756097562</v>
      </c>
      <c r="FL288">
        <v>-8.8285714285550911E-3</v>
      </c>
      <c r="FM288">
        <v>6.7524516974380944E-2</v>
      </c>
      <c r="FN288">
        <v>1</v>
      </c>
      <c r="FO288">
        <v>649.21632352941174</v>
      </c>
      <c r="FP288">
        <v>0.94051948361791826</v>
      </c>
      <c r="FQ288">
        <v>0.23015247127633709</v>
      </c>
      <c r="FR288">
        <v>1</v>
      </c>
      <c r="FS288">
        <v>1.2975917073170731</v>
      </c>
      <c r="FT288">
        <v>-0.52947010452961751</v>
      </c>
      <c r="FU288">
        <v>5.9242466513038473E-2</v>
      </c>
      <c r="FV288">
        <v>0</v>
      </c>
      <c r="FW288">
        <v>2</v>
      </c>
      <c r="FX288">
        <v>3</v>
      </c>
      <c r="FY288" t="s">
        <v>658</v>
      </c>
      <c r="FZ288">
        <v>2.97437</v>
      </c>
      <c r="GA288">
        <v>2.8637700000000001</v>
      </c>
      <c r="GB288">
        <v>0.25968000000000002</v>
      </c>
      <c r="GC288">
        <v>0.26558300000000001</v>
      </c>
      <c r="GD288">
        <v>0.14937</v>
      </c>
      <c r="GE288">
        <v>0.148782</v>
      </c>
      <c r="GF288">
        <v>25645.7</v>
      </c>
      <c r="GG288">
        <v>22154.2</v>
      </c>
      <c r="GH288">
        <v>30970.7</v>
      </c>
      <c r="GI288">
        <v>28120.1</v>
      </c>
      <c r="GJ288">
        <v>34728.800000000003</v>
      </c>
      <c r="GK288">
        <v>33812.1</v>
      </c>
      <c r="GL288">
        <v>40398.800000000003</v>
      </c>
      <c r="GM288">
        <v>39235.599999999999</v>
      </c>
      <c r="GN288">
        <v>2.0661700000000001</v>
      </c>
      <c r="GO288">
        <v>2.3952</v>
      </c>
      <c r="GP288">
        <v>0</v>
      </c>
      <c r="GQ288">
        <v>0.17489499999999999</v>
      </c>
      <c r="GR288">
        <v>999.9</v>
      </c>
      <c r="GS288">
        <v>30.992799999999999</v>
      </c>
      <c r="GT288">
        <v>67.099999999999994</v>
      </c>
      <c r="GU288">
        <v>37.299999999999997</v>
      </c>
      <c r="GV288">
        <v>42.557400000000001</v>
      </c>
      <c r="GW288">
        <v>23.8916</v>
      </c>
      <c r="GX288">
        <v>16.041699999999999</v>
      </c>
      <c r="GY288">
        <v>2</v>
      </c>
      <c r="GZ288">
        <v>0.468387</v>
      </c>
      <c r="HA288">
        <v>0.30575400000000003</v>
      </c>
      <c r="HB288">
        <v>20.212800000000001</v>
      </c>
      <c r="HC288">
        <v>5.2153400000000003</v>
      </c>
      <c r="HD288">
        <v>11.968299999999999</v>
      </c>
      <c r="HE288">
        <v>4.9914500000000004</v>
      </c>
      <c r="HF288">
        <v>3.2925</v>
      </c>
      <c r="HG288">
        <v>6325.9</v>
      </c>
      <c r="HH288">
        <v>9999</v>
      </c>
      <c r="HI288">
        <v>9999</v>
      </c>
      <c r="HJ288">
        <v>493.1</v>
      </c>
      <c r="HK288">
        <v>4.9713900000000004</v>
      </c>
      <c r="HL288">
        <v>1.8744000000000001</v>
      </c>
      <c r="HM288">
        <v>1.8707400000000001</v>
      </c>
      <c r="HN288">
        <v>1.8703799999999999</v>
      </c>
      <c r="HO288">
        <v>1.875</v>
      </c>
      <c r="HP288">
        <v>1.87168</v>
      </c>
      <c r="HQ288">
        <v>1.8672200000000001</v>
      </c>
      <c r="HR288">
        <v>1.8782000000000001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-1.5</v>
      </c>
      <c r="IG288">
        <v>0.47460000000000002</v>
      </c>
      <c r="IH288">
        <v>-1.5014285714286191</v>
      </c>
      <c r="II288">
        <v>0</v>
      </c>
      <c r="IJ288">
        <v>0</v>
      </c>
      <c r="IK288">
        <v>0</v>
      </c>
      <c r="IL288">
        <v>0.47462380952381272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291.2</v>
      </c>
      <c r="IU288">
        <v>4252.8999999999996</v>
      </c>
      <c r="IV288">
        <v>4.38354</v>
      </c>
      <c r="IW288">
        <v>2.5146500000000001</v>
      </c>
      <c r="IX288">
        <v>2.1484399999999999</v>
      </c>
      <c r="IY288">
        <v>2.5964399999999999</v>
      </c>
      <c r="IZ288">
        <v>2.5451700000000002</v>
      </c>
      <c r="JA288">
        <v>2.3034699999999999</v>
      </c>
      <c r="JB288">
        <v>41.196399999999997</v>
      </c>
      <c r="JC288">
        <v>15.5067</v>
      </c>
      <c r="JD288">
        <v>18</v>
      </c>
      <c r="JE288">
        <v>500.36599999999999</v>
      </c>
      <c r="JF288">
        <v>929.90200000000004</v>
      </c>
      <c r="JG288">
        <v>30.998899999999999</v>
      </c>
      <c r="JH288">
        <v>33.555599999999998</v>
      </c>
      <c r="JI288">
        <v>30</v>
      </c>
      <c r="JJ288">
        <v>33.378100000000003</v>
      </c>
      <c r="JK288">
        <v>33.297199999999997</v>
      </c>
      <c r="JL288">
        <v>87.878299999999996</v>
      </c>
      <c r="JM288">
        <v>19.8157</v>
      </c>
      <c r="JN288">
        <v>95.545699999999997</v>
      </c>
      <c r="JO288">
        <v>31</v>
      </c>
      <c r="JP288">
        <v>1822.48</v>
      </c>
      <c r="JQ288">
        <v>35.680500000000002</v>
      </c>
      <c r="JR288">
        <v>98.735900000000001</v>
      </c>
      <c r="JS288">
        <v>98.771000000000001</v>
      </c>
    </row>
    <row r="289" spans="1:279" x14ac:dyDescent="0.2">
      <c r="A289">
        <v>274</v>
      </c>
      <c r="B289">
        <v>1656607573.5</v>
      </c>
      <c r="C289">
        <v>1090</v>
      </c>
      <c r="D289" t="s">
        <v>968</v>
      </c>
      <c r="E289" t="s">
        <v>969</v>
      </c>
      <c r="F289">
        <v>4</v>
      </c>
      <c r="G289">
        <v>1656607571.5</v>
      </c>
      <c r="H289">
        <f t="shared" si="200"/>
        <v>1.0569826141053453E-3</v>
      </c>
      <c r="I289">
        <f t="shared" si="201"/>
        <v>1.0569826141053453</v>
      </c>
      <c r="J289">
        <f t="shared" si="202"/>
        <v>15.196553191867022</v>
      </c>
      <c r="K289">
        <f t="shared" si="203"/>
        <v>1779.3685714285709</v>
      </c>
      <c r="L289">
        <f t="shared" si="204"/>
        <v>1371.7904082084522</v>
      </c>
      <c r="M289">
        <f t="shared" si="205"/>
        <v>138.74869647460912</v>
      </c>
      <c r="N289">
        <f t="shared" si="206"/>
        <v>179.97287949842982</v>
      </c>
      <c r="O289">
        <f t="shared" si="207"/>
        <v>6.746287068089199E-2</v>
      </c>
      <c r="P289">
        <f t="shared" si="208"/>
        <v>1.6710640263108159</v>
      </c>
      <c r="Q289">
        <f t="shared" si="209"/>
        <v>6.5985526372280071E-2</v>
      </c>
      <c r="R289">
        <f t="shared" si="210"/>
        <v>4.137099295636118E-2</v>
      </c>
      <c r="S289">
        <f t="shared" si="211"/>
        <v>194.42577261253271</v>
      </c>
      <c r="T289">
        <f t="shared" si="212"/>
        <v>35.405581818166247</v>
      </c>
      <c r="U289">
        <f t="shared" si="213"/>
        <v>33.824328571428573</v>
      </c>
      <c r="V289">
        <f t="shared" si="214"/>
        <v>5.290876516819222</v>
      </c>
      <c r="W289">
        <f t="shared" si="215"/>
        <v>70.195082350848395</v>
      </c>
      <c r="X289">
        <f t="shared" si="216"/>
        <v>3.7430621800545749</v>
      </c>
      <c r="Y289">
        <f t="shared" si="217"/>
        <v>5.332370950640156</v>
      </c>
      <c r="Z289">
        <f t="shared" si="218"/>
        <v>1.5478143367646471</v>
      </c>
      <c r="AA289">
        <f t="shared" si="219"/>
        <v>-46.612933282045724</v>
      </c>
      <c r="AB289">
        <f t="shared" si="220"/>
        <v>12.607508507031348</v>
      </c>
      <c r="AC289">
        <f t="shared" si="221"/>
        <v>1.7430661820079185</v>
      </c>
      <c r="AD289">
        <f t="shared" si="222"/>
        <v>162.16341401952624</v>
      </c>
      <c r="AE289">
        <f t="shared" si="223"/>
        <v>26.220357914240044</v>
      </c>
      <c r="AF289">
        <f t="shared" si="224"/>
        <v>1.0395526594995435</v>
      </c>
      <c r="AG289">
        <f t="shared" si="225"/>
        <v>15.196553191867022</v>
      </c>
      <c r="AH289">
        <v>1879.5531430856879</v>
      </c>
      <c r="AI289">
        <v>1850.3208484848469</v>
      </c>
      <c r="AJ289">
        <v>1.724313288777263</v>
      </c>
      <c r="AK289">
        <v>67.047301081910973</v>
      </c>
      <c r="AL289">
        <f t="shared" si="226"/>
        <v>1.0569826141053453</v>
      </c>
      <c r="AM289">
        <v>35.752597346013992</v>
      </c>
      <c r="AN289">
        <v>37.010955944055979</v>
      </c>
      <c r="AO289">
        <v>2.200745920754412E-3</v>
      </c>
      <c r="AP289">
        <v>77.180000000000007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19253.744480710709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1009.5044997992394</v>
      </c>
      <c r="BI289">
        <f t="shared" si="233"/>
        <v>15.196553191867022</v>
      </c>
      <c r="BJ289" t="e">
        <f t="shared" si="234"/>
        <v>#DIV/0!</v>
      </c>
      <c r="BK289">
        <f t="shared" si="235"/>
        <v>1.5053477418762538E-2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1199.998571428571</v>
      </c>
      <c r="CQ289">
        <f t="shared" si="247"/>
        <v>1009.5044997992394</v>
      </c>
      <c r="CR289">
        <f t="shared" si="248"/>
        <v>0.84125475132645133</v>
      </c>
      <c r="CS289">
        <f t="shared" si="249"/>
        <v>0.16202167006005119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1656607571.5</v>
      </c>
      <c r="CZ289">
        <v>1779.3685714285709</v>
      </c>
      <c r="DA289">
        <v>1814.457142857143</v>
      </c>
      <c r="DB289">
        <v>37.007171428571432</v>
      </c>
      <c r="DC289">
        <v>35.755785714285707</v>
      </c>
      <c r="DD289">
        <v>1780.87</v>
      </c>
      <c r="DE289">
        <v>36.53254285714285</v>
      </c>
      <c r="DF289">
        <v>479.98714285714283</v>
      </c>
      <c r="DG289">
        <v>101.04428571428571</v>
      </c>
      <c r="DH289">
        <v>9.9952971428571416E-2</v>
      </c>
      <c r="DI289">
        <v>33.964271428571422</v>
      </c>
      <c r="DJ289">
        <v>999.89999999999986</v>
      </c>
      <c r="DK289">
        <v>33.824328571428573</v>
      </c>
      <c r="DL289">
        <v>0</v>
      </c>
      <c r="DM289">
        <v>0</v>
      </c>
      <c r="DN289">
        <v>3995.09</v>
      </c>
      <c r="DO289">
        <v>0</v>
      </c>
      <c r="DP289">
        <v>49.075414285714281</v>
      </c>
      <c r="DQ289">
        <v>-35.086371428571418</v>
      </c>
      <c r="DR289">
        <v>1847.75</v>
      </c>
      <c r="DS289">
        <v>1881.738571428572</v>
      </c>
      <c r="DT289">
        <v>1.251365714285714</v>
      </c>
      <c r="DU289">
        <v>1814.457142857143</v>
      </c>
      <c r="DV289">
        <v>35.755785714285707</v>
      </c>
      <c r="DW289">
        <v>3.739357142857143</v>
      </c>
      <c r="DX289">
        <v>3.6129128571428568</v>
      </c>
      <c r="DY289">
        <v>27.74757142857143</v>
      </c>
      <c r="DZ289">
        <v>27.159928571428569</v>
      </c>
      <c r="EA289">
        <v>1199.998571428571</v>
      </c>
      <c r="EB289">
        <v>0.95800071428571432</v>
      </c>
      <c r="EC289">
        <v>4.1999128571428568E-2</v>
      </c>
      <c r="ED289">
        <v>0</v>
      </c>
      <c r="EE289">
        <v>649.4104285714285</v>
      </c>
      <c r="EF289">
        <v>5.0001600000000002</v>
      </c>
      <c r="EG289">
        <v>8795.9857142857145</v>
      </c>
      <c r="EH289">
        <v>9515.1642857142851</v>
      </c>
      <c r="EI289">
        <v>49.338999999999999</v>
      </c>
      <c r="EJ289">
        <v>51</v>
      </c>
      <c r="EK289">
        <v>50.544285714285721</v>
      </c>
      <c r="EL289">
        <v>50.294285714285706</v>
      </c>
      <c r="EM289">
        <v>50.982000000000014</v>
      </c>
      <c r="EN289">
        <v>1144.8085714285719</v>
      </c>
      <c r="EO289">
        <v>50.19</v>
      </c>
      <c r="EP289">
        <v>0</v>
      </c>
      <c r="EQ289">
        <v>12142</v>
      </c>
      <c r="ER289">
        <v>0</v>
      </c>
      <c r="ES289">
        <v>649.34371999999996</v>
      </c>
      <c r="ET289">
        <v>0.93807692032829493</v>
      </c>
      <c r="EU289">
        <v>1674.1015384154391</v>
      </c>
      <c r="EV289">
        <v>8631.0391999999993</v>
      </c>
      <c r="EW289">
        <v>15</v>
      </c>
      <c r="EX289">
        <v>1656590095.5</v>
      </c>
      <c r="EY289" t="s">
        <v>416</v>
      </c>
      <c r="EZ289">
        <v>1656590095.5</v>
      </c>
      <c r="FA289">
        <v>1656352397</v>
      </c>
      <c r="FB289">
        <v>2</v>
      </c>
      <c r="FC289">
        <v>-0.995</v>
      </c>
      <c r="FD289">
        <v>0.47499999999999998</v>
      </c>
      <c r="FE289">
        <v>-1.5009999999999999</v>
      </c>
      <c r="FF289">
        <v>0.47499999999999998</v>
      </c>
      <c r="FG289">
        <v>427</v>
      </c>
      <c r="FH289">
        <v>33</v>
      </c>
      <c r="FI289">
        <v>0.32</v>
      </c>
      <c r="FJ289">
        <v>0.2</v>
      </c>
      <c r="FK289">
        <v>-35.062914634146338</v>
      </c>
      <c r="FL289">
        <v>-0.27145714285710298</v>
      </c>
      <c r="FM289">
        <v>5.7794921546564043E-2</v>
      </c>
      <c r="FN289">
        <v>1</v>
      </c>
      <c r="FO289">
        <v>649.27414705882347</v>
      </c>
      <c r="FP289">
        <v>1.1782582143508551</v>
      </c>
      <c r="FQ289">
        <v>0.22523192391438029</v>
      </c>
      <c r="FR289">
        <v>0</v>
      </c>
      <c r="FS289">
        <v>1.2775156097560969</v>
      </c>
      <c r="FT289">
        <v>-0.43755825783971902</v>
      </c>
      <c r="FU289">
        <v>5.451545666021794E-2</v>
      </c>
      <c r="FV289">
        <v>0</v>
      </c>
      <c r="FW289">
        <v>1</v>
      </c>
      <c r="FX289">
        <v>3</v>
      </c>
      <c r="FY289" t="s">
        <v>417</v>
      </c>
      <c r="FZ289">
        <v>2.9742600000000001</v>
      </c>
      <c r="GA289">
        <v>2.86374</v>
      </c>
      <c r="GB289">
        <v>0.26025700000000002</v>
      </c>
      <c r="GC289">
        <v>0.26616200000000001</v>
      </c>
      <c r="GD289">
        <v>0.14940700000000001</v>
      </c>
      <c r="GE289">
        <v>0.148787</v>
      </c>
      <c r="GF289">
        <v>25625.5</v>
      </c>
      <c r="GG289">
        <v>22136.3</v>
      </c>
      <c r="GH289">
        <v>30970.5</v>
      </c>
      <c r="GI289">
        <v>28119.599999999999</v>
      </c>
      <c r="GJ289">
        <v>34726.800000000003</v>
      </c>
      <c r="GK289">
        <v>33811.800000000003</v>
      </c>
      <c r="GL289">
        <v>40398.300000000003</v>
      </c>
      <c r="GM289">
        <v>39235.5</v>
      </c>
      <c r="GN289">
        <v>2.06623</v>
      </c>
      <c r="GO289">
        <v>2.3950800000000001</v>
      </c>
      <c r="GP289">
        <v>0</v>
      </c>
      <c r="GQ289">
        <v>0.17530499999999999</v>
      </c>
      <c r="GR289">
        <v>999.9</v>
      </c>
      <c r="GS289">
        <v>30.989000000000001</v>
      </c>
      <c r="GT289">
        <v>67.099999999999994</v>
      </c>
      <c r="GU289">
        <v>37.299999999999997</v>
      </c>
      <c r="GV289">
        <v>42.557299999999998</v>
      </c>
      <c r="GW289">
        <v>23.791599999999999</v>
      </c>
      <c r="GX289">
        <v>16.2179</v>
      </c>
      <c r="GY289">
        <v>2</v>
      </c>
      <c r="GZ289">
        <v>0.46828999999999998</v>
      </c>
      <c r="HA289">
        <v>0.30124499999999999</v>
      </c>
      <c r="HB289">
        <v>20.212800000000001</v>
      </c>
      <c r="HC289">
        <v>5.2160900000000003</v>
      </c>
      <c r="HD289">
        <v>11.9689</v>
      </c>
      <c r="HE289">
        <v>4.9917999999999996</v>
      </c>
      <c r="HF289">
        <v>3.2925800000000001</v>
      </c>
      <c r="HG289">
        <v>6326.2</v>
      </c>
      <c r="HH289">
        <v>9999</v>
      </c>
      <c r="HI289">
        <v>9999</v>
      </c>
      <c r="HJ289">
        <v>493.1</v>
      </c>
      <c r="HK289">
        <v>4.9713700000000003</v>
      </c>
      <c r="HL289">
        <v>1.8744000000000001</v>
      </c>
      <c r="HM289">
        <v>1.87073</v>
      </c>
      <c r="HN289">
        <v>1.8703799999999999</v>
      </c>
      <c r="HO289">
        <v>1.875</v>
      </c>
      <c r="HP289">
        <v>1.87168</v>
      </c>
      <c r="HQ289">
        <v>1.86721</v>
      </c>
      <c r="HR289">
        <v>1.8782000000000001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-1.51</v>
      </c>
      <c r="IG289">
        <v>0.47460000000000002</v>
      </c>
      <c r="IH289">
        <v>-1.5014285714286191</v>
      </c>
      <c r="II289">
        <v>0</v>
      </c>
      <c r="IJ289">
        <v>0</v>
      </c>
      <c r="IK289">
        <v>0</v>
      </c>
      <c r="IL289">
        <v>0.47462380952381272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291.3</v>
      </c>
      <c r="IU289">
        <v>4252.8999999999996</v>
      </c>
      <c r="IV289">
        <v>4.3957499999999996</v>
      </c>
      <c r="IW289">
        <v>2.50854</v>
      </c>
      <c r="IX289">
        <v>2.1484399999999999</v>
      </c>
      <c r="IY289">
        <v>2.5976599999999999</v>
      </c>
      <c r="IZ289">
        <v>2.5451700000000002</v>
      </c>
      <c r="JA289">
        <v>2.3303199999999999</v>
      </c>
      <c r="JB289">
        <v>41.196399999999997</v>
      </c>
      <c r="JC289">
        <v>15.515499999999999</v>
      </c>
      <c r="JD289">
        <v>18</v>
      </c>
      <c r="JE289">
        <v>500.37700000000001</v>
      </c>
      <c r="JF289">
        <v>929.75300000000004</v>
      </c>
      <c r="JG289">
        <v>30.998899999999999</v>
      </c>
      <c r="JH289">
        <v>33.554000000000002</v>
      </c>
      <c r="JI289">
        <v>29.9999</v>
      </c>
      <c r="JJ289">
        <v>33.375500000000002</v>
      </c>
      <c r="JK289">
        <v>33.297199999999997</v>
      </c>
      <c r="JL289">
        <v>88.134500000000003</v>
      </c>
      <c r="JM289">
        <v>19.8157</v>
      </c>
      <c r="JN289">
        <v>95.545699999999997</v>
      </c>
      <c r="JO289">
        <v>31</v>
      </c>
      <c r="JP289">
        <v>1829.16</v>
      </c>
      <c r="JQ289">
        <v>35.680500000000002</v>
      </c>
      <c r="JR289">
        <v>98.734999999999999</v>
      </c>
      <c r="JS289">
        <v>98.770200000000003</v>
      </c>
    </row>
    <row r="290" spans="1:279" x14ac:dyDescent="0.2">
      <c r="A290">
        <v>275</v>
      </c>
      <c r="B290">
        <v>1656607577.5</v>
      </c>
      <c r="C290">
        <v>1094</v>
      </c>
      <c r="D290" t="s">
        <v>970</v>
      </c>
      <c r="E290" t="s">
        <v>971</v>
      </c>
      <c r="F290">
        <v>4</v>
      </c>
      <c r="G290">
        <v>1656607575.1875</v>
      </c>
      <c r="H290">
        <f t="shared" si="200"/>
        <v>1.0571935886839717E-3</v>
      </c>
      <c r="I290">
        <f t="shared" si="201"/>
        <v>1.0571935886839716</v>
      </c>
      <c r="J290">
        <f t="shared" si="202"/>
        <v>15.169912708245569</v>
      </c>
      <c r="K290">
        <f t="shared" si="203"/>
        <v>1785.4275</v>
      </c>
      <c r="L290">
        <f t="shared" si="204"/>
        <v>1378.0831344409166</v>
      </c>
      <c r="M290">
        <f t="shared" si="205"/>
        <v>139.38928150892301</v>
      </c>
      <c r="N290">
        <f t="shared" si="206"/>
        <v>180.59103271170798</v>
      </c>
      <c r="O290">
        <f t="shared" si="207"/>
        <v>6.7421782950876974E-2</v>
      </c>
      <c r="P290">
        <f t="shared" si="208"/>
        <v>1.6708760794676569</v>
      </c>
      <c r="Q290">
        <f t="shared" si="209"/>
        <v>6.5946054356181311E-2</v>
      </c>
      <c r="R290">
        <f t="shared" si="210"/>
        <v>4.1346182032889686E-2</v>
      </c>
      <c r="S290">
        <f t="shared" si="211"/>
        <v>194.43467098761931</v>
      </c>
      <c r="T290">
        <f t="shared" si="212"/>
        <v>35.407395978413184</v>
      </c>
      <c r="U290">
        <f t="shared" si="213"/>
        <v>33.832575000000013</v>
      </c>
      <c r="V290">
        <f t="shared" si="214"/>
        <v>5.293313854120087</v>
      </c>
      <c r="W290">
        <f t="shared" si="215"/>
        <v>70.210690726786467</v>
      </c>
      <c r="X290">
        <f t="shared" si="216"/>
        <v>3.7442451266935488</v>
      </c>
      <c r="Y290">
        <f t="shared" si="217"/>
        <v>5.3328703761990779</v>
      </c>
      <c r="Z290">
        <f t="shared" si="218"/>
        <v>1.5490687274265382</v>
      </c>
      <c r="AA290">
        <f t="shared" si="219"/>
        <v>-46.622237260963153</v>
      </c>
      <c r="AB290">
        <f t="shared" si="220"/>
        <v>12.014456170800663</v>
      </c>
      <c r="AC290">
        <f t="shared" si="221"/>
        <v>1.6613404468439368</v>
      </c>
      <c r="AD290">
        <f t="shared" si="222"/>
        <v>161.48823034430075</v>
      </c>
      <c r="AE290">
        <f t="shared" si="223"/>
        <v>26.309236663490818</v>
      </c>
      <c r="AF290">
        <f t="shared" si="224"/>
        <v>1.0489077032721614</v>
      </c>
      <c r="AG290">
        <f t="shared" si="225"/>
        <v>15.169912708245569</v>
      </c>
      <c r="AH290">
        <v>1886.5060729130951</v>
      </c>
      <c r="AI290">
        <v>1857.241818181818</v>
      </c>
      <c r="AJ290">
        <v>1.736442580651989</v>
      </c>
      <c r="AK290">
        <v>67.047301081910973</v>
      </c>
      <c r="AL290">
        <f t="shared" si="226"/>
        <v>1.0571935886839716</v>
      </c>
      <c r="AM290">
        <v>35.755552132587397</v>
      </c>
      <c r="AN290">
        <v>37.023662937062952</v>
      </c>
      <c r="AO290">
        <v>7.0017715617959211E-4</v>
      </c>
      <c r="AP290">
        <v>77.180000000000007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19248.961735585548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1009.5537372992844</v>
      </c>
      <c r="BI290">
        <f t="shared" si="233"/>
        <v>15.169912708245569</v>
      </c>
      <c r="BJ290" t="e">
        <f t="shared" si="234"/>
        <v>#DIV/0!</v>
      </c>
      <c r="BK290">
        <f t="shared" si="235"/>
        <v>1.5026354861334553E-2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1200.0574999999999</v>
      </c>
      <c r="CQ290">
        <f t="shared" si="247"/>
        <v>1009.5537372992844</v>
      </c>
      <c r="CR290">
        <f t="shared" si="248"/>
        <v>0.8412544709726697</v>
      </c>
      <c r="CS290">
        <f t="shared" si="249"/>
        <v>0.16202112897725263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1656607575.1875</v>
      </c>
      <c r="CZ290">
        <v>1785.4275</v>
      </c>
      <c r="DA290">
        <v>1820.655</v>
      </c>
      <c r="DB290">
        <v>37.017775</v>
      </c>
      <c r="DC290">
        <v>35.755175000000001</v>
      </c>
      <c r="DD290">
        <v>1786.9312500000001</v>
      </c>
      <c r="DE290">
        <v>36.543149999999997</v>
      </c>
      <c r="DF290">
        <v>479.99974999999989</v>
      </c>
      <c r="DG290">
        <v>101.04725000000001</v>
      </c>
      <c r="DH290">
        <v>9.9972562500000001E-2</v>
      </c>
      <c r="DI290">
        <v>33.965950000000007</v>
      </c>
      <c r="DJ290">
        <v>999.9</v>
      </c>
      <c r="DK290">
        <v>33.832575000000013</v>
      </c>
      <c r="DL290">
        <v>0</v>
      </c>
      <c r="DM290">
        <v>0</v>
      </c>
      <c r="DN290">
        <v>3994.21875</v>
      </c>
      <c r="DO290">
        <v>0</v>
      </c>
      <c r="DP290">
        <v>52.059412500000008</v>
      </c>
      <c r="DQ290">
        <v>-35.226325000000003</v>
      </c>
      <c r="DR290">
        <v>1854.0625</v>
      </c>
      <c r="DS290">
        <v>1888.16625</v>
      </c>
      <c r="DT290">
        <v>1.2625875</v>
      </c>
      <c r="DU290">
        <v>1820.655</v>
      </c>
      <c r="DV290">
        <v>35.755175000000001</v>
      </c>
      <c r="DW290">
        <v>3.74054625</v>
      </c>
      <c r="DX290">
        <v>3.612965</v>
      </c>
      <c r="DY290">
        <v>27.753025000000001</v>
      </c>
      <c r="DZ290">
        <v>27.160150000000002</v>
      </c>
      <c r="EA290">
        <v>1200.0574999999999</v>
      </c>
      <c r="EB290">
        <v>0.95801049999999999</v>
      </c>
      <c r="EC290">
        <v>4.19893E-2</v>
      </c>
      <c r="ED290">
        <v>0</v>
      </c>
      <c r="EE290">
        <v>649.43262499999992</v>
      </c>
      <c r="EF290">
        <v>5.0001600000000002</v>
      </c>
      <c r="EG290">
        <v>8829.7937500000007</v>
      </c>
      <c r="EH290">
        <v>9515.6525000000001</v>
      </c>
      <c r="EI290">
        <v>49.351374999999997</v>
      </c>
      <c r="EJ290">
        <v>51</v>
      </c>
      <c r="EK290">
        <v>50.538749999999993</v>
      </c>
      <c r="EL290">
        <v>50.304250000000003</v>
      </c>
      <c r="EM290">
        <v>50.960624999999993</v>
      </c>
      <c r="EN290">
        <v>1144.87625</v>
      </c>
      <c r="EO290">
        <v>50.181250000000013</v>
      </c>
      <c r="EP290">
        <v>0</v>
      </c>
      <c r="EQ290">
        <v>12145.599999904631</v>
      </c>
      <c r="ER290">
        <v>0</v>
      </c>
      <c r="ES290">
        <v>649.39148</v>
      </c>
      <c r="ET290">
        <v>0.62092308082015824</v>
      </c>
      <c r="EU290">
        <v>1567.374618259563</v>
      </c>
      <c r="EV290">
        <v>8711.8243999999995</v>
      </c>
      <c r="EW290">
        <v>15</v>
      </c>
      <c r="EX290">
        <v>1656590095.5</v>
      </c>
      <c r="EY290" t="s">
        <v>416</v>
      </c>
      <c r="EZ290">
        <v>1656590095.5</v>
      </c>
      <c r="FA290">
        <v>1656352397</v>
      </c>
      <c r="FB290">
        <v>2</v>
      </c>
      <c r="FC290">
        <v>-0.995</v>
      </c>
      <c r="FD290">
        <v>0.47499999999999998</v>
      </c>
      <c r="FE290">
        <v>-1.5009999999999999</v>
      </c>
      <c r="FF290">
        <v>0.47499999999999998</v>
      </c>
      <c r="FG290">
        <v>427</v>
      </c>
      <c r="FH290">
        <v>33</v>
      </c>
      <c r="FI290">
        <v>0.32</v>
      </c>
      <c r="FJ290">
        <v>0.2</v>
      </c>
      <c r="FK290">
        <v>-35.105519512195123</v>
      </c>
      <c r="FL290">
        <v>-0.37089198606275448</v>
      </c>
      <c r="FM290">
        <v>6.8521341590927778E-2</v>
      </c>
      <c r="FN290">
        <v>1</v>
      </c>
      <c r="FO290">
        <v>649.345411764706</v>
      </c>
      <c r="FP290">
        <v>0.80684491757721066</v>
      </c>
      <c r="FQ290">
        <v>0.19142747323373011</v>
      </c>
      <c r="FR290">
        <v>1</v>
      </c>
      <c r="FS290">
        <v>1.2595273170731709</v>
      </c>
      <c r="FT290">
        <v>-0.168014216027875</v>
      </c>
      <c r="FU290">
        <v>3.9577926221840087E-2</v>
      </c>
      <c r="FV290">
        <v>0</v>
      </c>
      <c r="FW290">
        <v>2</v>
      </c>
      <c r="FX290">
        <v>3</v>
      </c>
      <c r="FY290" t="s">
        <v>658</v>
      </c>
      <c r="FZ290">
        <v>2.9744299999999999</v>
      </c>
      <c r="GA290">
        <v>2.86388</v>
      </c>
      <c r="GB290">
        <v>0.26083200000000001</v>
      </c>
      <c r="GC290">
        <v>0.26675300000000002</v>
      </c>
      <c r="GD290">
        <v>0.14944499999999999</v>
      </c>
      <c r="GE290">
        <v>0.14879700000000001</v>
      </c>
      <c r="GF290">
        <v>25605.599999999999</v>
      </c>
      <c r="GG290">
        <v>22118.799999999999</v>
      </c>
      <c r="GH290">
        <v>30970.7</v>
      </c>
      <c r="GI290">
        <v>28120.1</v>
      </c>
      <c r="GJ290">
        <v>34725.699999999997</v>
      </c>
      <c r="GK290">
        <v>33812.1</v>
      </c>
      <c r="GL290">
        <v>40398.699999999997</v>
      </c>
      <c r="GM290">
        <v>39236.300000000003</v>
      </c>
      <c r="GN290">
        <v>2.0663200000000002</v>
      </c>
      <c r="GO290">
        <v>2.3950999999999998</v>
      </c>
      <c r="GP290">
        <v>0</v>
      </c>
      <c r="GQ290">
        <v>0.17563300000000001</v>
      </c>
      <c r="GR290">
        <v>999.9</v>
      </c>
      <c r="GS290">
        <v>30.984000000000002</v>
      </c>
      <c r="GT290">
        <v>67.099999999999994</v>
      </c>
      <c r="GU290">
        <v>37.299999999999997</v>
      </c>
      <c r="GV290">
        <v>42.555100000000003</v>
      </c>
      <c r="GW290">
        <v>23.991599999999998</v>
      </c>
      <c r="GX290">
        <v>16.257999999999999</v>
      </c>
      <c r="GY290">
        <v>2</v>
      </c>
      <c r="GZ290">
        <v>0.46824399999999999</v>
      </c>
      <c r="HA290">
        <v>0.29754399999999998</v>
      </c>
      <c r="HB290">
        <v>20.212700000000002</v>
      </c>
      <c r="HC290">
        <v>5.2160900000000003</v>
      </c>
      <c r="HD290">
        <v>11.9682</v>
      </c>
      <c r="HE290">
        <v>4.9919000000000002</v>
      </c>
      <c r="HF290">
        <v>3.2925800000000001</v>
      </c>
      <c r="HG290">
        <v>6326.2</v>
      </c>
      <c r="HH290">
        <v>9999</v>
      </c>
      <c r="HI290">
        <v>9999</v>
      </c>
      <c r="HJ290">
        <v>493.1</v>
      </c>
      <c r="HK290">
        <v>4.9713399999999996</v>
      </c>
      <c r="HL290">
        <v>1.87439</v>
      </c>
      <c r="HM290">
        <v>1.87073</v>
      </c>
      <c r="HN290">
        <v>1.8703700000000001</v>
      </c>
      <c r="HO290">
        <v>1.875</v>
      </c>
      <c r="HP290">
        <v>1.8716699999999999</v>
      </c>
      <c r="HQ290">
        <v>1.8672200000000001</v>
      </c>
      <c r="HR290">
        <v>1.8782000000000001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-1.5</v>
      </c>
      <c r="IG290">
        <v>0.47470000000000001</v>
      </c>
      <c r="IH290">
        <v>-1.5014285714286191</v>
      </c>
      <c r="II290">
        <v>0</v>
      </c>
      <c r="IJ290">
        <v>0</v>
      </c>
      <c r="IK290">
        <v>0</v>
      </c>
      <c r="IL290">
        <v>0.47462380952381272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291.39999999999998</v>
      </c>
      <c r="IU290">
        <v>4253</v>
      </c>
      <c r="IV290">
        <v>4.4091800000000001</v>
      </c>
      <c r="IW290">
        <v>2.5134300000000001</v>
      </c>
      <c r="IX290">
        <v>2.1484399999999999</v>
      </c>
      <c r="IY290">
        <v>2.5964399999999999</v>
      </c>
      <c r="IZ290">
        <v>2.5451700000000002</v>
      </c>
      <c r="JA290">
        <v>2.32178</v>
      </c>
      <c r="JB290">
        <v>41.196399999999997</v>
      </c>
      <c r="JC290">
        <v>15.5067</v>
      </c>
      <c r="JD290">
        <v>18</v>
      </c>
      <c r="JE290">
        <v>500.44</v>
      </c>
      <c r="JF290">
        <v>929.74300000000005</v>
      </c>
      <c r="JG290">
        <v>30.998899999999999</v>
      </c>
      <c r="JH290">
        <v>33.554000000000002</v>
      </c>
      <c r="JI290">
        <v>29.9999</v>
      </c>
      <c r="JJ290">
        <v>33.375500000000002</v>
      </c>
      <c r="JK290">
        <v>33.294699999999999</v>
      </c>
      <c r="JL290">
        <v>88.3703</v>
      </c>
      <c r="JM290">
        <v>19.8157</v>
      </c>
      <c r="JN290">
        <v>95.545699999999997</v>
      </c>
      <c r="JO290">
        <v>31</v>
      </c>
      <c r="JP290">
        <v>1835.85</v>
      </c>
      <c r="JQ290">
        <v>35.673499999999997</v>
      </c>
      <c r="JR290">
        <v>98.735900000000001</v>
      </c>
      <c r="JS290">
        <v>98.772099999999995</v>
      </c>
    </row>
    <row r="291" spans="1:279" x14ac:dyDescent="0.2">
      <c r="A291">
        <v>276</v>
      </c>
      <c r="B291">
        <v>1656607581.5</v>
      </c>
      <c r="C291">
        <v>1098</v>
      </c>
      <c r="D291" t="s">
        <v>972</v>
      </c>
      <c r="E291" t="s">
        <v>973</v>
      </c>
      <c r="F291">
        <v>4</v>
      </c>
      <c r="G291">
        <v>1656607579.5</v>
      </c>
      <c r="H291">
        <f t="shared" si="200"/>
        <v>1.0640385939146529E-3</v>
      </c>
      <c r="I291">
        <f t="shared" si="201"/>
        <v>1.0640385939146528</v>
      </c>
      <c r="J291">
        <f t="shared" si="202"/>
        <v>14.987722502738439</v>
      </c>
      <c r="K291">
        <f t="shared" si="203"/>
        <v>1792.757142857143</v>
      </c>
      <c r="L291">
        <f t="shared" si="204"/>
        <v>1391.8678989909688</v>
      </c>
      <c r="M291">
        <f t="shared" si="205"/>
        <v>140.78045852100848</v>
      </c>
      <c r="N291">
        <f t="shared" si="206"/>
        <v>181.3283952961396</v>
      </c>
      <c r="O291">
        <f t="shared" si="207"/>
        <v>6.7865424583489084E-2</v>
      </c>
      <c r="P291">
        <f t="shared" si="208"/>
        <v>1.6696017681965833</v>
      </c>
      <c r="Q291">
        <f t="shared" si="209"/>
        <v>6.6369329293670218E-2</v>
      </c>
      <c r="R291">
        <f t="shared" si="210"/>
        <v>4.1612502040947769E-2</v>
      </c>
      <c r="S291">
        <f t="shared" si="211"/>
        <v>194.41607361259159</v>
      </c>
      <c r="T291">
        <f t="shared" si="212"/>
        <v>35.40703919058398</v>
      </c>
      <c r="U291">
        <f t="shared" si="213"/>
        <v>33.836657142857142</v>
      </c>
      <c r="V291">
        <f t="shared" si="214"/>
        <v>5.2945207448729557</v>
      </c>
      <c r="W291">
        <f t="shared" si="215"/>
        <v>70.225649670515239</v>
      </c>
      <c r="X291">
        <f t="shared" si="216"/>
        <v>3.7454204885774733</v>
      </c>
      <c r="Y291">
        <f t="shared" si="217"/>
        <v>5.3334081011001544</v>
      </c>
      <c r="Z291">
        <f t="shared" si="218"/>
        <v>1.5491002562954823</v>
      </c>
      <c r="AA291">
        <f t="shared" si="219"/>
        <v>-46.924101991636192</v>
      </c>
      <c r="AB291">
        <f t="shared" si="220"/>
        <v>11.800516896091244</v>
      </c>
      <c r="AC291">
        <f t="shared" si="221"/>
        <v>1.6330496839581266</v>
      </c>
      <c r="AD291">
        <f t="shared" si="222"/>
        <v>160.92553820100474</v>
      </c>
      <c r="AE291">
        <f t="shared" si="223"/>
        <v>26.286637652035289</v>
      </c>
      <c r="AF291">
        <f t="shared" si="224"/>
        <v>1.0588459009124536</v>
      </c>
      <c r="AG291">
        <f t="shared" si="225"/>
        <v>14.987722502738439</v>
      </c>
      <c r="AH291">
        <v>1893.6342638320789</v>
      </c>
      <c r="AI291">
        <v>1864.3570303030299</v>
      </c>
      <c r="AJ291">
        <v>1.7815206837145929</v>
      </c>
      <c r="AK291">
        <v>67.047301081910973</v>
      </c>
      <c r="AL291">
        <f t="shared" si="226"/>
        <v>1.0640385939146528</v>
      </c>
      <c r="AM291">
        <v>35.755937391468521</v>
      </c>
      <c r="AN291">
        <v>37.033527272727277</v>
      </c>
      <c r="AO291">
        <v>5.0501010101573404E-4</v>
      </c>
      <c r="AP291">
        <v>77.180000000000007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19218.194294020879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1009.4561997992705</v>
      </c>
      <c r="BI291">
        <f t="shared" si="233"/>
        <v>14.987722502738439</v>
      </c>
      <c r="BJ291" t="e">
        <f t="shared" si="234"/>
        <v>#DIV/0!</v>
      </c>
      <c r="BK291">
        <f t="shared" si="235"/>
        <v>1.4847323247624547E-2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1199.941428571429</v>
      </c>
      <c r="CQ291">
        <f t="shared" si="247"/>
        <v>1009.4561997992705</v>
      </c>
      <c r="CR291">
        <f t="shared" si="248"/>
        <v>0.84125456106725338</v>
      </c>
      <c r="CS291">
        <f t="shared" si="249"/>
        <v>0.16202130285979918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1656607579.5</v>
      </c>
      <c r="CZ291">
        <v>1792.757142857143</v>
      </c>
      <c r="DA291">
        <v>1827.988571428571</v>
      </c>
      <c r="DB291">
        <v>37.030214285714287</v>
      </c>
      <c r="DC291">
        <v>35.755657142857153</v>
      </c>
      <c r="DD291">
        <v>1794.2585714285719</v>
      </c>
      <c r="DE291">
        <v>36.555600000000013</v>
      </c>
      <c r="DF291">
        <v>479.99571428571431</v>
      </c>
      <c r="DG291">
        <v>101.045</v>
      </c>
      <c r="DH291">
        <v>9.9985542857142853E-2</v>
      </c>
      <c r="DI291">
        <v>33.967757142857138</v>
      </c>
      <c r="DJ291">
        <v>999.89999999999986</v>
      </c>
      <c r="DK291">
        <v>33.836657142857142</v>
      </c>
      <c r="DL291">
        <v>0</v>
      </c>
      <c r="DM291">
        <v>0</v>
      </c>
      <c r="DN291">
        <v>3989.1957142857141</v>
      </c>
      <c r="DO291">
        <v>0</v>
      </c>
      <c r="DP291">
        <v>52.955328571428581</v>
      </c>
      <c r="DQ291">
        <v>-35.231028571428567</v>
      </c>
      <c r="DR291">
        <v>1861.697142857143</v>
      </c>
      <c r="DS291">
        <v>1895.774285714286</v>
      </c>
      <c r="DT291">
        <v>1.2745657142857141</v>
      </c>
      <c r="DU291">
        <v>1827.988571428571</v>
      </c>
      <c r="DV291">
        <v>35.755657142857153</v>
      </c>
      <c r="DW291">
        <v>3.7417157142857151</v>
      </c>
      <c r="DX291">
        <v>3.61293</v>
      </c>
      <c r="DY291">
        <v>27.758400000000002</v>
      </c>
      <c r="DZ291">
        <v>27.15998571428571</v>
      </c>
      <c r="EA291">
        <v>1199.941428571429</v>
      </c>
      <c r="EB291">
        <v>0.95800814285714275</v>
      </c>
      <c r="EC291">
        <v>4.1991614285714289E-2</v>
      </c>
      <c r="ED291">
        <v>0</v>
      </c>
      <c r="EE291">
        <v>649.54642857142869</v>
      </c>
      <c r="EF291">
        <v>5.0001600000000002</v>
      </c>
      <c r="EG291">
        <v>8805.9114285714277</v>
      </c>
      <c r="EH291">
        <v>9514.7299999999977</v>
      </c>
      <c r="EI291">
        <v>49.375</v>
      </c>
      <c r="EJ291">
        <v>51</v>
      </c>
      <c r="EK291">
        <v>50.526571428571437</v>
      </c>
      <c r="EL291">
        <v>50.25</v>
      </c>
      <c r="EM291">
        <v>50.963999999999999</v>
      </c>
      <c r="EN291">
        <v>1144.761428571428</v>
      </c>
      <c r="EO291">
        <v>50.18</v>
      </c>
      <c r="EP291">
        <v>0</v>
      </c>
      <c r="EQ291">
        <v>12149.79999995232</v>
      </c>
      <c r="ER291">
        <v>0</v>
      </c>
      <c r="ES291">
        <v>649.42723076923073</v>
      </c>
      <c r="ET291">
        <v>0.5754529901506602</v>
      </c>
      <c r="EU291">
        <v>639.61743491081097</v>
      </c>
      <c r="EV291">
        <v>8773.1119230769236</v>
      </c>
      <c r="EW291">
        <v>15</v>
      </c>
      <c r="EX291">
        <v>1656590095.5</v>
      </c>
      <c r="EY291" t="s">
        <v>416</v>
      </c>
      <c r="EZ291">
        <v>1656590095.5</v>
      </c>
      <c r="FA291">
        <v>1656352397</v>
      </c>
      <c r="FB291">
        <v>2</v>
      </c>
      <c r="FC291">
        <v>-0.995</v>
      </c>
      <c r="FD291">
        <v>0.47499999999999998</v>
      </c>
      <c r="FE291">
        <v>-1.5009999999999999</v>
      </c>
      <c r="FF291">
        <v>0.47499999999999998</v>
      </c>
      <c r="FG291">
        <v>427</v>
      </c>
      <c r="FH291">
        <v>33</v>
      </c>
      <c r="FI291">
        <v>0.32</v>
      </c>
      <c r="FJ291">
        <v>0.2</v>
      </c>
      <c r="FK291">
        <v>-35.143527499999998</v>
      </c>
      <c r="FL291">
        <v>-0.71495347091930217</v>
      </c>
      <c r="FM291">
        <v>9.3829819320672303E-2</v>
      </c>
      <c r="FN291">
        <v>0</v>
      </c>
      <c r="FO291">
        <v>649.38852941176469</v>
      </c>
      <c r="FP291">
        <v>1.078044309521635</v>
      </c>
      <c r="FQ291">
        <v>0.19511372781536271</v>
      </c>
      <c r="FR291">
        <v>0</v>
      </c>
      <c r="FS291">
        <v>1.24750625</v>
      </c>
      <c r="FT291">
        <v>0.16776754221388271</v>
      </c>
      <c r="FU291">
        <v>1.8957040603361591E-2</v>
      </c>
      <c r="FV291">
        <v>0</v>
      </c>
      <c r="FW291">
        <v>0</v>
      </c>
      <c r="FX291">
        <v>3</v>
      </c>
      <c r="FY291" t="s">
        <v>425</v>
      </c>
      <c r="FZ291">
        <v>2.9741900000000001</v>
      </c>
      <c r="GA291">
        <v>2.86374</v>
      </c>
      <c r="GB291">
        <v>0.26140999999999998</v>
      </c>
      <c r="GC291">
        <v>0.26729199999999997</v>
      </c>
      <c r="GD291">
        <v>0.14946300000000001</v>
      </c>
      <c r="GE291">
        <v>0.14877899999999999</v>
      </c>
      <c r="GF291">
        <v>25586</v>
      </c>
      <c r="GG291">
        <v>22102.400000000001</v>
      </c>
      <c r="GH291">
        <v>30971.3</v>
      </c>
      <c r="GI291">
        <v>28120</v>
      </c>
      <c r="GJ291">
        <v>34725.699999999997</v>
      </c>
      <c r="GK291">
        <v>33812.1</v>
      </c>
      <c r="GL291">
        <v>40399.599999999999</v>
      </c>
      <c r="GM291">
        <v>39235.5</v>
      </c>
      <c r="GN291">
        <v>2.0661499999999999</v>
      </c>
      <c r="GO291">
        <v>2.3956</v>
      </c>
      <c r="GP291">
        <v>0</v>
      </c>
      <c r="GQ291">
        <v>0.17663100000000001</v>
      </c>
      <c r="GR291">
        <v>999.9</v>
      </c>
      <c r="GS291">
        <v>30.9802</v>
      </c>
      <c r="GT291">
        <v>67.099999999999994</v>
      </c>
      <c r="GU291">
        <v>37.299999999999997</v>
      </c>
      <c r="GV291">
        <v>42.560400000000001</v>
      </c>
      <c r="GW291">
        <v>23.951599999999999</v>
      </c>
      <c r="GX291">
        <v>16.169899999999998</v>
      </c>
      <c r="GY291">
        <v>2</v>
      </c>
      <c r="GZ291">
        <v>0.46778199999999998</v>
      </c>
      <c r="HA291">
        <v>0.29420200000000002</v>
      </c>
      <c r="HB291">
        <v>20.212800000000001</v>
      </c>
      <c r="HC291">
        <v>5.2165400000000002</v>
      </c>
      <c r="HD291">
        <v>11.9682</v>
      </c>
      <c r="HE291">
        <v>4.992</v>
      </c>
      <c r="HF291">
        <v>3.2926500000000001</v>
      </c>
      <c r="HG291">
        <v>6326.6</v>
      </c>
      <c r="HH291">
        <v>9999</v>
      </c>
      <c r="HI291">
        <v>9999</v>
      </c>
      <c r="HJ291">
        <v>493.1</v>
      </c>
      <c r="HK291">
        <v>4.9713599999999998</v>
      </c>
      <c r="HL291">
        <v>1.87439</v>
      </c>
      <c r="HM291">
        <v>1.87073</v>
      </c>
      <c r="HN291">
        <v>1.87036</v>
      </c>
      <c r="HO291">
        <v>1.875</v>
      </c>
      <c r="HP291">
        <v>1.87168</v>
      </c>
      <c r="HQ291">
        <v>1.86721</v>
      </c>
      <c r="HR291">
        <v>1.8782000000000001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-1.5</v>
      </c>
      <c r="IG291">
        <v>0.47460000000000002</v>
      </c>
      <c r="IH291">
        <v>-1.5014285714286191</v>
      </c>
      <c r="II291">
        <v>0</v>
      </c>
      <c r="IJ291">
        <v>0</v>
      </c>
      <c r="IK291">
        <v>0</v>
      </c>
      <c r="IL291">
        <v>0.47462380952381272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291.39999999999998</v>
      </c>
      <c r="IU291">
        <v>4253.1000000000004</v>
      </c>
      <c r="IV291">
        <v>4.4201699999999997</v>
      </c>
      <c r="IW291">
        <v>2.5122100000000001</v>
      </c>
      <c r="IX291">
        <v>2.1484399999999999</v>
      </c>
      <c r="IY291">
        <v>2.5964399999999999</v>
      </c>
      <c r="IZ291">
        <v>2.5451700000000002</v>
      </c>
      <c r="JA291">
        <v>2.2534200000000002</v>
      </c>
      <c r="JB291">
        <v>41.222299999999997</v>
      </c>
      <c r="JC291">
        <v>15.4892</v>
      </c>
      <c r="JD291">
        <v>18</v>
      </c>
      <c r="JE291">
        <v>500.33</v>
      </c>
      <c r="JF291">
        <v>930.33299999999997</v>
      </c>
      <c r="JG291">
        <v>30.998999999999999</v>
      </c>
      <c r="JH291">
        <v>33.551099999999998</v>
      </c>
      <c r="JI291">
        <v>29.9998</v>
      </c>
      <c r="JJ291">
        <v>33.375500000000002</v>
      </c>
      <c r="JK291">
        <v>33.2943</v>
      </c>
      <c r="JL291">
        <v>88.607500000000002</v>
      </c>
      <c r="JM291">
        <v>20.095300000000002</v>
      </c>
      <c r="JN291">
        <v>95.545699999999997</v>
      </c>
      <c r="JO291">
        <v>31</v>
      </c>
      <c r="JP291">
        <v>1842.54</v>
      </c>
      <c r="JQ291">
        <v>35.668700000000001</v>
      </c>
      <c r="JR291">
        <v>98.737799999999993</v>
      </c>
      <c r="JS291">
        <v>98.770700000000005</v>
      </c>
    </row>
    <row r="292" spans="1:279" x14ac:dyDescent="0.2">
      <c r="A292">
        <v>277</v>
      </c>
      <c r="B292">
        <v>1656607585.5</v>
      </c>
      <c r="C292">
        <v>1102</v>
      </c>
      <c r="D292" t="s">
        <v>974</v>
      </c>
      <c r="E292" t="s">
        <v>975</v>
      </c>
      <c r="F292">
        <v>4</v>
      </c>
      <c r="G292">
        <v>1656607583.1875</v>
      </c>
      <c r="H292">
        <f t="shared" si="200"/>
        <v>1.0669803780209187E-3</v>
      </c>
      <c r="I292">
        <f t="shared" si="201"/>
        <v>1.0669803780209188</v>
      </c>
      <c r="J292">
        <f t="shared" si="202"/>
        <v>15.015264763456475</v>
      </c>
      <c r="K292">
        <f t="shared" si="203"/>
        <v>1798.96875</v>
      </c>
      <c r="L292">
        <f t="shared" si="204"/>
        <v>1398.4220961782878</v>
      </c>
      <c r="M292">
        <f t="shared" si="205"/>
        <v>141.44179758182733</v>
      </c>
      <c r="N292">
        <f t="shared" si="206"/>
        <v>181.95462907008633</v>
      </c>
      <c r="O292">
        <f t="shared" si="207"/>
        <v>6.808356755521397E-2</v>
      </c>
      <c r="P292">
        <f t="shared" si="208"/>
        <v>1.6734710838932674</v>
      </c>
      <c r="Q292">
        <f t="shared" si="209"/>
        <v>6.6581352267939722E-2</v>
      </c>
      <c r="R292">
        <f t="shared" si="210"/>
        <v>4.1745552611125177E-2</v>
      </c>
      <c r="S292">
        <f t="shared" si="211"/>
        <v>194.43307498761612</v>
      </c>
      <c r="T292">
        <f t="shared" si="212"/>
        <v>35.396109607477371</v>
      </c>
      <c r="U292">
        <f t="shared" si="213"/>
        <v>33.836387500000001</v>
      </c>
      <c r="V292">
        <f t="shared" si="214"/>
        <v>5.2944410172365055</v>
      </c>
      <c r="W292">
        <f t="shared" si="215"/>
        <v>70.264142374539546</v>
      </c>
      <c r="X292">
        <f t="shared" si="216"/>
        <v>3.7460269189683735</v>
      </c>
      <c r="Y292">
        <f t="shared" si="217"/>
        <v>5.3313493801722673</v>
      </c>
      <c r="Z292">
        <f t="shared" si="218"/>
        <v>1.548414098268132</v>
      </c>
      <c r="AA292">
        <f t="shared" si="219"/>
        <v>-47.053834670722516</v>
      </c>
      <c r="AB292">
        <f t="shared" si="220"/>
        <v>11.227900539165196</v>
      </c>
      <c r="AC292">
        <f t="shared" si="221"/>
        <v>1.5501593526638666</v>
      </c>
      <c r="AD292">
        <f t="shared" si="222"/>
        <v>160.15730020872266</v>
      </c>
      <c r="AE292">
        <f t="shared" si="223"/>
        <v>25.883334510212247</v>
      </c>
      <c r="AF292">
        <f t="shared" si="224"/>
        <v>1.0875184684491315</v>
      </c>
      <c r="AG292">
        <f t="shared" si="225"/>
        <v>15.015264763456475</v>
      </c>
      <c r="AH292">
        <v>1900.203193050964</v>
      </c>
      <c r="AI292">
        <v>1871.2530909090899</v>
      </c>
      <c r="AJ292">
        <v>1.715963025313874</v>
      </c>
      <c r="AK292">
        <v>67.047301081910973</v>
      </c>
      <c r="AL292">
        <f t="shared" si="226"/>
        <v>1.0669803780209188</v>
      </c>
      <c r="AM292">
        <v>35.755484666433567</v>
      </c>
      <c r="AN292">
        <v>37.038227972027983</v>
      </c>
      <c r="AO292">
        <v>2.506689976717504E-4</v>
      </c>
      <c r="AP292">
        <v>77.180000000000007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19312.092625725487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1009.5453372992828</v>
      </c>
      <c r="BI292">
        <f t="shared" si="233"/>
        <v>15.015264763456475</v>
      </c>
      <c r="BJ292" t="e">
        <f t="shared" si="234"/>
        <v>#DIV/0!</v>
      </c>
      <c r="BK292">
        <f t="shared" si="235"/>
        <v>1.4873294154005047E-2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1200.0474999999999</v>
      </c>
      <c r="CQ292">
        <f t="shared" si="247"/>
        <v>1009.5453372992828</v>
      </c>
      <c r="CR292">
        <f t="shared" si="248"/>
        <v>0.84125448142617931</v>
      </c>
      <c r="CS292">
        <f t="shared" si="249"/>
        <v>0.16202114915252616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1656607583.1875</v>
      </c>
      <c r="CZ292">
        <v>1798.96875</v>
      </c>
      <c r="DA292">
        <v>1833.76875</v>
      </c>
      <c r="DB292">
        <v>37.036625000000001</v>
      </c>
      <c r="DC292">
        <v>35.727562499999998</v>
      </c>
      <c r="DD292">
        <v>1800.4712500000001</v>
      </c>
      <c r="DE292">
        <v>36.561999999999998</v>
      </c>
      <c r="DF292">
        <v>479.99562500000002</v>
      </c>
      <c r="DG292">
        <v>101.043875</v>
      </c>
      <c r="DH292">
        <v>9.9977037500000004E-2</v>
      </c>
      <c r="DI292">
        <v>33.960837499999997</v>
      </c>
      <c r="DJ292">
        <v>999.9</v>
      </c>
      <c r="DK292">
        <v>33.836387500000001</v>
      </c>
      <c r="DL292">
        <v>0</v>
      </c>
      <c r="DM292">
        <v>0</v>
      </c>
      <c r="DN292">
        <v>4004.7662500000001</v>
      </c>
      <c r="DO292">
        <v>0</v>
      </c>
      <c r="DP292">
        <v>52.154362499999998</v>
      </c>
      <c r="DQ292">
        <v>-34.800674999999998</v>
      </c>
      <c r="DR292">
        <v>1868.16</v>
      </c>
      <c r="DS292">
        <v>1901.7149999999999</v>
      </c>
      <c r="DT292">
        <v>1.30908</v>
      </c>
      <c r="DU292">
        <v>1833.76875</v>
      </c>
      <c r="DV292">
        <v>35.727562499999998</v>
      </c>
      <c r="DW292">
        <v>3.7423212499999998</v>
      </c>
      <c r="DX292">
        <v>3.6100487499999998</v>
      </c>
      <c r="DY292">
        <v>27.761162500000001</v>
      </c>
      <c r="DZ292">
        <v>27.1464</v>
      </c>
      <c r="EA292">
        <v>1200.0474999999999</v>
      </c>
      <c r="EB292">
        <v>0.95801049999999999</v>
      </c>
      <c r="EC292">
        <v>4.19893E-2</v>
      </c>
      <c r="ED292">
        <v>0</v>
      </c>
      <c r="EE292">
        <v>649.51050000000009</v>
      </c>
      <c r="EF292">
        <v>5.0001600000000002</v>
      </c>
      <c r="EG292">
        <v>8758.1924999999992</v>
      </c>
      <c r="EH292">
        <v>9515.5724999999984</v>
      </c>
      <c r="EI292">
        <v>49.335624999999993</v>
      </c>
      <c r="EJ292">
        <v>51</v>
      </c>
      <c r="EK292">
        <v>50.562249999999999</v>
      </c>
      <c r="EL292">
        <v>50.288749999999993</v>
      </c>
      <c r="EM292">
        <v>50.976374999999997</v>
      </c>
      <c r="EN292">
        <v>1144.86625</v>
      </c>
      <c r="EO292">
        <v>50.181250000000013</v>
      </c>
      <c r="EP292">
        <v>0</v>
      </c>
      <c r="EQ292">
        <v>12154</v>
      </c>
      <c r="ER292">
        <v>0</v>
      </c>
      <c r="ES292">
        <v>649.46831999999995</v>
      </c>
      <c r="ET292">
        <v>0.45276922620316862</v>
      </c>
      <c r="EU292">
        <v>-350.66538454631649</v>
      </c>
      <c r="EV292">
        <v>8797.0092000000004</v>
      </c>
      <c r="EW292">
        <v>15</v>
      </c>
      <c r="EX292">
        <v>1656590095.5</v>
      </c>
      <c r="EY292" t="s">
        <v>416</v>
      </c>
      <c r="EZ292">
        <v>1656590095.5</v>
      </c>
      <c r="FA292">
        <v>1656352397</v>
      </c>
      <c r="FB292">
        <v>2</v>
      </c>
      <c r="FC292">
        <v>-0.995</v>
      </c>
      <c r="FD292">
        <v>0.47499999999999998</v>
      </c>
      <c r="FE292">
        <v>-1.5009999999999999</v>
      </c>
      <c r="FF292">
        <v>0.47499999999999998</v>
      </c>
      <c r="FG292">
        <v>427</v>
      </c>
      <c r="FH292">
        <v>33</v>
      </c>
      <c r="FI292">
        <v>0.32</v>
      </c>
      <c r="FJ292">
        <v>0.2</v>
      </c>
      <c r="FK292">
        <v>-35.098475609756093</v>
      </c>
      <c r="FL292">
        <v>0.55096933797902725</v>
      </c>
      <c r="FM292">
        <v>0.1663420539650485</v>
      </c>
      <c r="FN292">
        <v>0</v>
      </c>
      <c r="FO292">
        <v>649.43791176470586</v>
      </c>
      <c r="FP292">
        <v>0.2176165009378466</v>
      </c>
      <c r="FQ292">
        <v>0.16538464393597241</v>
      </c>
      <c r="FR292">
        <v>1</v>
      </c>
      <c r="FS292">
        <v>1.262614390243902</v>
      </c>
      <c r="FT292">
        <v>0.24528188153310251</v>
      </c>
      <c r="FU292">
        <v>2.5381324519896421E-2</v>
      </c>
      <c r="FV292">
        <v>0</v>
      </c>
      <c r="FW292">
        <v>1</v>
      </c>
      <c r="FX292">
        <v>3</v>
      </c>
      <c r="FY292" t="s">
        <v>417</v>
      </c>
      <c r="FZ292">
        <v>2.97465</v>
      </c>
      <c r="GA292">
        <v>2.8639000000000001</v>
      </c>
      <c r="GB292">
        <v>0.26197399999999998</v>
      </c>
      <c r="GC292">
        <v>0.26782899999999998</v>
      </c>
      <c r="GD292">
        <v>0.149475</v>
      </c>
      <c r="GE292">
        <v>0.14860999999999999</v>
      </c>
      <c r="GF292">
        <v>25566.2</v>
      </c>
      <c r="GG292">
        <v>22086.1</v>
      </c>
      <c r="GH292">
        <v>30971.1</v>
      </c>
      <c r="GI292">
        <v>28120</v>
      </c>
      <c r="GJ292">
        <v>34724.800000000003</v>
      </c>
      <c r="GK292">
        <v>33819.1</v>
      </c>
      <c r="GL292">
        <v>40399.1</v>
      </c>
      <c r="GM292">
        <v>39235.800000000003</v>
      </c>
      <c r="GN292">
        <v>2.0665200000000001</v>
      </c>
      <c r="GO292">
        <v>2.3954300000000002</v>
      </c>
      <c r="GP292">
        <v>0</v>
      </c>
      <c r="GQ292">
        <v>0.175789</v>
      </c>
      <c r="GR292">
        <v>999.9</v>
      </c>
      <c r="GS292">
        <v>30.975899999999999</v>
      </c>
      <c r="GT292">
        <v>67.099999999999994</v>
      </c>
      <c r="GU292">
        <v>37.299999999999997</v>
      </c>
      <c r="GV292">
        <v>42.555300000000003</v>
      </c>
      <c r="GW292">
        <v>24.0016</v>
      </c>
      <c r="GX292">
        <v>16.029599999999999</v>
      </c>
      <c r="GY292">
        <v>2</v>
      </c>
      <c r="GZ292">
        <v>0.46770099999999998</v>
      </c>
      <c r="HA292">
        <v>0.29082799999999998</v>
      </c>
      <c r="HB292">
        <v>20.212800000000001</v>
      </c>
      <c r="HC292">
        <v>5.2163899999999996</v>
      </c>
      <c r="HD292">
        <v>11.968500000000001</v>
      </c>
      <c r="HE292">
        <v>4.9920999999999998</v>
      </c>
      <c r="HF292">
        <v>3.2925800000000001</v>
      </c>
      <c r="HG292">
        <v>6326.6</v>
      </c>
      <c r="HH292">
        <v>9999</v>
      </c>
      <c r="HI292">
        <v>9999</v>
      </c>
      <c r="HJ292">
        <v>493.1</v>
      </c>
      <c r="HK292">
        <v>4.9713500000000002</v>
      </c>
      <c r="HL292">
        <v>1.8744000000000001</v>
      </c>
      <c r="HM292">
        <v>1.87073</v>
      </c>
      <c r="HN292">
        <v>1.87039</v>
      </c>
      <c r="HO292">
        <v>1.875</v>
      </c>
      <c r="HP292">
        <v>1.8716900000000001</v>
      </c>
      <c r="HQ292">
        <v>1.86721</v>
      </c>
      <c r="HR292">
        <v>1.8782000000000001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-1.5</v>
      </c>
      <c r="IG292">
        <v>0.47460000000000002</v>
      </c>
      <c r="IH292">
        <v>-1.5014285714286191</v>
      </c>
      <c r="II292">
        <v>0</v>
      </c>
      <c r="IJ292">
        <v>0</v>
      </c>
      <c r="IK292">
        <v>0</v>
      </c>
      <c r="IL292">
        <v>0.47462380952381272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291.5</v>
      </c>
      <c r="IU292">
        <v>4253.1000000000004</v>
      </c>
      <c r="IV292">
        <v>4.4323699999999997</v>
      </c>
      <c r="IW292">
        <v>2.50732</v>
      </c>
      <c r="IX292">
        <v>2.1484399999999999</v>
      </c>
      <c r="IY292">
        <v>2.5976599999999999</v>
      </c>
      <c r="IZ292">
        <v>2.5451700000000002</v>
      </c>
      <c r="JA292">
        <v>2.3010299999999999</v>
      </c>
      <c r="JB292">
        <v>41.222299999999997</v>
      </c>
      <c r="JC292">
        <v>15.497999999999999</v>
      </c>
      <c r="JD292">
        <v>18</v>
      </c>
      <c r="JE292">
        <v>500.55099999999999</v>
      </c>
      <c r="JF292">
        <v>930.10900000000004</v>
      </c>
      <c r="JG292">
        <v>30.999099999999999</v>
      </c>
      <c r="JH292">
        <v>33.550400000000003</v>
      </c>
      <c r="JI292">
        <v>29.9999</v>
      </c>
      <c r="JJ292">
        <v>33.373600000000003</v>
      </c>
      <c r="JK292">
        <v>33.293199999999999</v>
      </c>
      <c r="JL292">
        <v>88.854600000000005</v>
      </c>
      <c r="JM292">
        <v>20.095300000000002</v>
      </c>
      <c r="JN292">
        <v>95.545699999999997</v>
      </c>
      <c r="JO292">
        <v>31</v>
      </c>
      <c r="JP292">
        <v>1849.22</v>
      </c>
      <c r="JQ292">
        <v>35.669699999999999</v>
      </c>
      <c r="JR292">
        <v>98.736900000000006</v>
      </c>
      <c r="JS292">
        <v>98.771199999999993</v>
      </c>
    </row>
    <row r="293" spans="1:279" x14ac:dyDescent="0.2">
      <c r="A293">
        <v>278</v>
      </c>
      <c r="B293">
        <v>1656607589.5</v>
      </c>
      <c r="C293">
        <v>1106</v>
      </c>
      <c r="D293" t="s">
        <v>976</v>
      </c>
      <c r="E293" t="s">
        <v>977</v>
      </c>
      <c r="F293">
        <v>4</v>
      </c>
      <c r="G293">
        <v>1656607587.5</v>
      </c>
      <c r="H293">
        <f t="shared" si="200"/>
        <v>1.1024490040351673E-3</v>
      </c>
      <c r="I293">
        <f t="shared" si="201"/>
        <v>1.1024490040351673</v>
      </c>
      <c r="J293">
        <f t="shared" si="202"/>
        <v>15.193803040626756</v>
      </c>
      <c r="K293">
        <f t="shared" si="203"/>
        <v>1805.9271428571431</v>
      </c>
      <c r="L293">
        <f t="shared" si="204"/>
        <v>1413.2483888034083</v>
      </c>
      <c r="M293">
        <f t="shared" si="205"/>
        <v>142.9429019284849</v>
      </c>
      <c r="N293">
        <f t="shared" si="206"/>
        <v>182.66036495536886</v>
      </c>
      <c r="O293">
        <f t="shared" si="207"/>
        <v>7.0526019119906719E-2</v>
      </c>
      <c r="P293">
        <f t="shared" si="208"/>
        <v>1.6691996688111441</v>
      </c>
      <c r="Q293">
        <f t="shared" si="209"/>
        <v>6.8911442444823459E-2</v>
      </c>
      <c r="R293">
        <f t="shared" si="210"/>
        <v>4.3211636216130909E-2</v>
      </c>
      <c r="S293">
        <f t="shared" si="211"/>
        <v>194.43622032690681</v>
      </c>
      <c r="T293">
        <f t="shared" si="212"/>
        <v>35.381123915909022</v>
      </c>
      <c r="U293">
        <f t="shared" si="213"/>
        <v>33.826799999999999</v>
      </c>
      <c r="V293">
        <f t="shared" si="214"/>
        <v>5.2916068766567266</v>
      </c>
      <c r="W293">
        <f t="shared" si="215"/>
        <v>70.271104350348679</v>
      </c>
      <c r="X293">
        <f t="shared" si="216"/>
        <v>3.7457751342320385</v>
      </c>
      <c r="Y293">
        <f t="shared" si="217"/>
        <v>5.3304628820928048</v>
      </c>
      <c r="Z293">
        <f t="shared" si="218"/>
        <v>1.5458317424246881</v>
      </c>
      <c r="AA293">
        <f t="shared" si="219"/>
        <v>-48.618001077950879</v>
      </c>
      <c r="AB293">
        <f t="shared" si="220"/>
        <v>11.793818202961528</v>
      </c>
      <c r="AC293">
        <f t="shared" si="221"/>
        <v>1.6323581958507489</v>
      </c>
      <c r="AD293">
        <f t="shared" si="222"/>
        <v>159.24439564776819</v>
      </c>
      <c r="AE293">
        <f t="shared" si="223"/>
        <v>25.760124604871866</v>
      </c>
      <c r="AF293">
        <f t="shared" si="224"/>
        <v>1.1234963704883019</v>
      </c>
      <c r="AG293">
        <f t="shared" si="225"/>
        <v>15.193803040626756</v>
      </c>
      <c r="AH293">
        <v>1906.719960336065</v>
      </c>
      <c r="AI293">
        <v>1877.868121212121</v>
      </c>
      <c r="AJ293">
        <v>1.657456236988095</v>
      </c>
      <c r="AK293">
        <v>67.047301081910973</v>
      </c>
      <c r="AL293">
        <f t="shared" si="226"/>
        <v>1.1024490040351673</v>
      </c>
      <c r="AM293">
        <v>35.70287511594406</v>
      </c>
      <c r="AN293">
        <v>37.030083216783233</v>
      </c>
      <c r="AO293">
        <v>-6.5862937060535883E-5</v>
      </c>
      <c r="AP293">
        <v>77.180000000000007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19209.114835160617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1009.5618426564284</v>
      </c>
      <c r="BI293">
        <f t="shared" si="233"/>
        <v>15.193803040626756</v>
      </c>
      <c r="BJ293" t="e">
        <f t="shared" si="234"/>
        <v>#DIV/0!</v>
      </c>
      <c r="BK293">
        <f t="shared" si="235"/>
        <v>1.5049898281266037E-2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1200.0671428571429</v>
      </c>
      <c r="CQ293">
        <f t="shared" si="247"/>
        <v>1009.5618426564284</v>
      </c>
      <c r="CR293">
        <f t="shared" si="248"/>
        <v>0.84125446535670012</v>
      </c>
      <c r="CS293">
        <f t="shared" si="249"/>
        <v>0.16202111813843126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1656607587.5</v>
      </c>
      <c r="CZ293">
        <v>1805.9271428571431</v>
      </c>
      <c r="DA293">
        <v>1840.6571428571431</v>
      </c>
      <c r="DB293">
        <v>37.033742857142848</v>
      </c>
      <c r="DC293">
        <v>35.681628571428583</v>
      </c>
      <c r="DD293">
        <v>1807.4271428571431</v>
      </c>
      <c r="DE293">
        <v>36.559128571428573</v>
      </c>
      <c r="DF293">
        <v>480.0877142857143</v>
      </c>
      <c r="DG293">
        <v>101.0448571428572</v>
      </c>
      <c r="DH293">
        <v>0.10006760000000001</v>
      </c>
      <c r="DI293">
        <v>33.957857142857137</v>
      </c>
      <c r="DJ293">
        <v>999.89999999999986</v>
      </c>
      <c r="DK293">
        <v>33.826799999999999</v>
      </c>
      <c r="DL293">
        <v>0</v>
      </c>
      <c r="DM293">
        <v>0</v>
      </c>
      <c r="DN293">
        <v>3987.588571428571</v>
      </c>
      <c r="DO293">
        <v>0</v>
      </c>
      <c r="DP293">
        <v>51.882214285714277</v>
      </c>
      <c r="DQ293">
        <v>-34.730657142857147</v>
      </c>
      <c r="DR293">
        <v>1875.3785714285721</v>
      </c>
      <c r="DS293">
        <v>1908.765714285714</v>
      </c>
      <c r="DT293">
        <v>1.352144285714286</v>
      </c>
      <c r="DU293">
        <v>1840.6571428571431</v>
      </c>
      <c r="DV293">
        <v>35.681628571428583</v>
      </c>
      <c r="DW293">
        <v>3.7420685714285709</v>
      </c>
      <c r="DX293">
        <v>3.6054428571428572</v>
      </c>
      <c r="DY293">
        <v>27.76002857142857</v>
      </c>
      <c r="DZ293">
        <v>27.12461428571428</v>
      </c>
      <c r="EA293">
        <v>1200.0671428571429</v>
      </c>
      <c r="EB293">
        <v>0.95801128571428562</v>
      </c>
      <c r="EC293">
        <v>4.1988528571428582E-2</v>
      </c>
      <c r="ED293">
        <v>0</v>
      </c>
      <c r="EE293">
        <v>649.45628571428574</v>
      </c>
      <c r="EF293">
        <v>5.0001600000000002</v>
      </c>
      <c r="EG293">
        <v>8726.2928571428547</v>
      </c>
      <c r="EH293">
        <v>9515.7400000000016</v>
      </c>
      <c r="EI293">
        <v>49.375</v>
      </c>
      <c r="EJ293">
        <v>51.008857142857153</v>
      </c>
      <c r="EK293">
        <v>50.561999999999998</v>
      </c>
      <c r="EL293">
        <v>50.25</v>
      </c>
      <c r="EM293">
        <v>50.963999999999999</v>
      </c>
      <c r="EN293">
        <v>1144.8857142857139</v>
      </c>
      <c r="EO293">
        <v>50.181428571428583</v>
      </c>
      <c r="EP293">
        <v>0</v>
      </c>
      <c r="EQ293">
        <v>12157.599999904631</v>
      </c>
      <c r="ER293">
        <v>0</v>
      </c>
      <c r="ES293">
        <v>649.4906400000001</v>
      </c>
      <c r="ET293">
        <v>-0.1294615374871248</v>
      </c>
      <c r="EU293">
        <v>-568.35615472515792</v>
      </c>
      <c r="EV293">
        <v>8774.4403999999995</v>
      </c>
      <c r="EW293">
        <v>15</v>
      </c>
      <c r="EX293">
        <v>1656590095.5</v>
      </c>
      <c r="EY293" t="s">
        <v>416</v>
      </c>
      <c r="EZ293">
        <v>1656590095.5</v>
      </c>
      <c r="FA293">
        <v>1656352397</v>
      </c>
      <c r="FB293">
        <v>2</v>
      </c>
      <c r="FC293">
        <v>-0.995</v>
      </c>
      <c r="FD293">
        <v>0.47499999999999998</v>
      </c>
      <c r="FE293">
        <v>-1.5009999999999999</v>
      </c>
      <c r="FF293">
        <v>0.47499999999999998</v>
      </c>
      <c r="FG293">
        <v>427</v>
      </c>
      <c r="FH293">
        <v>33</v>
      </c>
      <c r="FI293">
        <v>0.32</v>
      </c>
      <c r="FJ293">
        <v>0.2</v>
      </c>
      <c r="FK293">
        <v>-35.028727500000002</v>
      </c>
      <c r="FL293">
        <v>1.3629647279550079</v>
      </c>
      <c r="FM293">
        <v>0.21324818051685701</v>
      </c>
      <c r="FN293">
        <v>0</v>
      </c>
      <c r="FO293">
        <v>649.45579411764709</v>
      </c>
      <c r="FP293">
        <v>0.48132925996631981</v>
      </c>
      <c r="FQ293">
        <v>0.1695646292562501</v>
      </c>
      <c r="FR293">
        <v>1</v>
      </c>
      <c r="FS293">
        <v>1.284292</v>
      </c>
      <c r="FT293">
        <v>0.34860945590994358</v>
      </c>
      <c r="FU293">
        <v>3.5998910344620161E-2</v>
      </c>
      <c r="FV293">
        <v>0</v>
      </c>
      <c r="FW293">
        <v>1</v>
      </c>
      <c r="FX293">
        <v>3</v>
      </c>
      <c r="FY293" t="s">
        <v>417</v>
      </c>
      <c r="FZ293">
        <v>2.9742199999999999</v>
      </c>
      <c r="GA293">
        <v>2.8637100000000002</v>
      </c>
      <c r="GB293">
        <v>0.26252599999999998</v>
      </c>
      <c r="GC293">
        <v>0.26837699999999998</v>
      </c>
      <c r="GD293">
        <v>0.149455</v>
      </c>
      <c r="GE293">
        <v>0.14857600000000001</v>
      </c>
      <c r="GF293">
        <v>25547</v>
      </c>
      <c r="GG293">
        <v>22070.3</v>
      </c>
      <c r="GH293">
        <v>30971.1</v>
      </c>
      <c r="GI293">
        <v>28121</v>
      </c>
      <c r="GJ293">
        <v>34725.4</v>
      </c>
      <c r="GK293">
        <v>33821.4</v>
      </c>
      <c r="GL293">
        <v>40398.9</v>
      </c>
      <c r="GM293">
        <v>39236.9</v>
      </c>
      <c r="GN293">
        <v>2.0663499999999999</v>
      </c>
      <c r="GO293">
        <v>2.39527</v>
      </c>
      <c r="GP293">
        <v>0</v>
      </c>
      <c r="GQ293">
        <v>0.17643700000000001</v>
      </c>
      <c r="GR293">
        <v>999.9</v>
      </c>
      <c r="GS293">
        <v>30.970500000000001</v>
      </c>
      <c r="GT293">
        <v>67.099999999999994</v>
      </c>
      <c r="GU293">
        <v>37.299999999999997</v>
      </c>
      <c r="GV293">
        <v>42.560299999999998</v>
      </c>
      <c r="GW293">
        <v>24.051600000000001</v>
      </c>
      <c r="GX293">
        <v>16.298100000000002</v>
      </c>
      <c r="GY293">
        <v>2</v>
      </c>
      <c r="GZ293">
        <v>0.46764499999999998</v>
      </c>
      <c r="HA293">
        <v>0.28865499999999999</v>
      </c>
      <c r="HB293">
        <v>20.212800000000001</v>
      </c>
      <c r="HC293">
        <v>5.2168400000000004</v>
      </c>
      <c r="HD293">
        <v>11.968</v>
      </c>
      <c r="HE293">
        <v>4.992</v>
      </c>
      <c r="HF293">
        <v>3.2926500000000001</v>
      </c>
      <c r="HG293">
        <v>6326.6</v>
      </c>
      <c r="HH293">
        <v>9999</v>
      </c>
      <c r="HI293">
        <v>9999</v>
      </c>
      <c r="HJ293">
        <v>493.1</v>
      </c>
      <c r="HK293">
        <v>4.9713599999999998</v>
      </c>
      <c r="HL293">
        <v>1.8744000000000001</v>
      </c>
      <c r="HM293">
        <v>1.87073</v>
      </c>
      <c r="HN293">
        <v>1.87039</v>
      </c>
      <c r="HO293">
        <v>1.875</v>
      </c>
      <c r="HP293">
        <v>1.8716699999999999</v>
      </c>
      <c r="HQ293">
        <v>1.86721</v>
      </c>
      <c r="HR293">
        <v>1.8782000000000001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-1.5</v>
      </c>
      <c r="IG293">
        <v>0.47460000000000002</v>
      </c>
      <c r="IH293">
        <v>-1.5014285714286191</v>
      </c>
      <c r="II293">
        <v>0</v>
      </c>
      <c r="IJ293">
        <v>0</v>
      </c>
      <c r="IK293">
        <v>0</v>
      </c>
      <c r="IL293">
        <v>0.47462380952381272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291.60000000000002</v>
      </c>
      <c r="IU293">
        <v>4253.2</v>
      </c>
      <c r="IV293">
        <v>4.4445800000000002</v>
      </c>
      <c r="IW293">
        <v>2.5097700000000001</v>
      </c>
      <c r="IX293">
        <v>2.1484399999999999</v>
      </c>
      <c r="IY293">
        <v>2.5964399999999999</v>
      </c>
      <c r="IZ293">
        <v>2.5451700000000002</v>
      </c>
      <c r="JA293">
        <v>2.32666</v>
      </c>
      <c r="JB293">
        <v>41.222299999999997</v>
      </c>
      <c r="JC293">
        <v>15.5067</v>
      </c>
      <c r="JD293">
        <v>18</v>
      </c>
      <c r="JE293">
        <v>500.43099999999998</v>
      </c>
      <c r="JF293">
        <v>929.89800000000002</v>
      </c>
      <c r="JG293">
        <v>30.999300000000002</v>
      </c>
      <c r="JH293">
        <v>33.548000000000002</v>
      </c>
      <c r="JI293">
        <v>29.9999</v>
      </c>
      <c r="JJ293">
        <v>33.372599999999998</v>
      </c>
      <c r="JK293">
        <v>33.2913</v>
      </c>
      <c r="JL293">
        <v>89.100399999999993</v>
      </c>
      <c r="JM293">
        <v>20.095300000000002</v>
      </c>
      <c r="JN293">
        <v>95.545699999999997</v>
      </c>
      <c r="JO293">
        <v>31</v>
      </c>
      <c r="JP293">
        <v>1855.9</v>
      </c>
      <c r="JQ293">
        <v>35.670999999999999</v>
      </c>
      <c r="JR293">
        <v>98.736699999999999</v>
      </c>
      <c r="JS293">
        <v>98.774199999999993</v>
      </c>
    </row>
    <row r="294" spans="1:279" x14ac:dyDescent="0.2">
      <c r="A294">
        <v>279</v>
      </c>
      <c r="B294">
        <v>1656607593.5</v>
      </c>
      <c r="C294">
        <v>1110</v>
      </c>
      <c r="D294" t="s">
        <v>978</v>
      </c>
      <c r="E294" t="s">
        <v>979</v>
      </c>
      <c r="F294">
        <v>4</v>
      </c>
      <c r="G294">
        <v>1656607591.1875</v>
      </c>
      <c r="H294">
        <f t="shared" si="200"/>
        <v>1.119124843959954E-3</v>
      </c>
      <c r="I294">
        <f t="shared" si="201"/>
        <v>1.1191248439599539</v>
      </c>
      <c r="J294">
        <f t="shared" si="202"/>
        <v>15.008602859176348</v>
      </c>
      <c r="K294">
        <f t="shared" si="203"/>
        <v>1811.89625</v>
      </c>
      <c r="L294">
        <f t="shared" si="204"/>
        <v>1428.3217889471032</v>
      </c>
      <c r="M294">
        <f t="shared" si="205"/>
        <v>144.46713246176796</v>
      </c>
      <c r="N294">
        <f t="shared" si="206"/>
        <v>183.26364379604425</v>
      </c>
      <c r="O294">
        <f t="shared" si="207"/>
        <v>7.1595781138180173E-2</v>
      </c>
      <c r="P294">
        <f t="shared" si="208"/>
        <v>1.6713190799392654</v>
      </c>
      <c r="Q294">
        <f t="shared" si="209"/>
        <v>6.9934530903884892E-2</v>
      </c>
      <c r="R294">
        <f t="shared" si="210"/>
        <v>4.3855128067228147E-2</v>
      </c>
      <c r="S294">
        <f t="shared" si="211"/>
        <v>194.43214986260446</v>
      </c>
      <c r="T294">
        <f t="shared" si="212"/>
        <v>35.370324957953201</v>
      </c>
      <c r="U294">
        <f t="shared" si="213"/>
        <v>33.826187500000003</v>
      </c>
      <c r="V294">
        <f t="shared" si="214"/>
        <v>5.2914258616753482</v>
      </c>
      <c r="W294">
        <f t="shared" si="215"/>
        <v>70.267541990109152</v>
      </c>
      <c r="X294">
        <f t="shared" si="216"/>
        <v>3.7451657844905388</v>
      </c>
      <c r="Y294">
        <f t="shared" si="217"/>
        <v>5.3298659358508766</v>
      </c>
      <c r="Z294">
        <f t="shared" si="218"/>
        <v>1.5462600771848094</v>
      </c>
      <c r="AA294">
        <f t="shared" si="219"/>
        <v>-49.353405618633971</v>
      </c>
      <c r="AB294">
        <f t="shared" si="220"/>
        <v>11.683129898843463</v>
      </c>
      <c r="AC294">
        <f t="shared" si="221"/>
        <v>1.6149667977910438</v>
      </c>
      <c r="AD294">
        <f t="shared" si="222"/>
        <v>158.37684094060504</v>
      </c>
      <c r="AE294">
        <f t="shared" si="223"/>
        <v>25.901858614101833</v>
      </c>
      <c r="AF294">
        <f t="shared" si="224"/>
        <v>1.1203385506817922</v>
      </c>
      <c r="AG294">
        <f t="shared" si="225"/>
        <v>15.008602859176348</v>
      </c>
      <c r="AH294">
        <v>1913.467933123288</v>
      </c>
      <c r="AI294">
        <v>1884.647454545455</v>
      </c>
      <c r="AJ294">
        <v>1.6938464301946281</v>
      </c>
      <c r="AK294">
        <v>67.047301081910973</v>
      </c>
      <c r="AL294">
        <f t="shared" si="226"/>
        <v>1.1191248439599539</v>
      </c>
      <c r="AM294">
        <v>35.678943540559438</v>
      </c>
      <c r="AN294">
        <v>37.027299300699319</v>
      </c>
      <c r="AO294">
        <v>-1.7931468531224911E-4</v>
      </c>
      <c r="AP294">
        <v>77.180000000000007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19260.408118103322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1009.540124799277</v>
      </c>
      <c r="BI294">
        <f t="shared" si="233"/>
        <v>15.008602859176348</v>
      </c>
      <c r="BJ294" t="e">
        <f t="shared" si="234"/>
        <v>#DIV/0!</v>
      </c>
      <c r="BK294">
        <f t="shared" si="235"/>
        <v>1.4866771998944024E-2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1200.04125</v>
      </c>
      <c r="CQ294">
        <f t="shared" si="247"/>
        <v>1009.540124799277</v>
      </c>
      <c r="CR294">
        <f t="shared" si="248"/>
        <v>0.84125451920863303</v>
      </c>
      <c r="CS294">
        <f t="shared" si="249"/>
        <v>0.16202122207266165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1656607591.1875</v>
      </c>
      <c r="CZ294">
        <v>1811.89625</v>
      </c>
      <c r="DA294">
        <v>1846.81375</v>
      </c>
      <c r="DB294">
        <v>37.027812500000003</v>
      </c>
      <c r="DC294">
        <v>35.679137500000003</v>
      </c>
      <c r="DD294">
        <v>1813.3987500000001</v>
      </c>
      <c r="DE294">
        <v>36.553199999999997</v>
      </c>
      <c r="DF294">
        <v>479.96212500000001</v>
      </c>
      <c r="DG294">
        <v>101.04474999999999</v>
      </c>
      <c r="DH294">
        <v>9.9917525000000007E-2</v>
      </c>
      <c r="DI294">
        <v>33.955849999999998</v>
      </c>
      <c r="DJ294">
        <v>999.9</v>
      </c>
      <c r="DK294">
        <v>33.826187500000003</v>
      </c>
      <c r="DL294">
        <v>0</v>
      </c>
      <c r="DM294">
        <v>0</v>
      </c>
      <c r="DN294">
        <v>3996.0949999999998</v>
      </c>
      <c r="DO294">
        <v>0</v>
      </c>
      <c r="DP294">
        <v>51.978324999999998</v>
      </c>
      <c r="DQ294">
        <v>-34.916325000000001</v>
      </c>
      <c r="DR294">
        <v>1881.5675000000001</v>
      </c>
      <c r="DS294">
        <v>1915.1424999999999</v>
      </c>
      <c r="DT294">
        <v>1.3486737499999999</v>
      </c>
      <c r="DU294">
        <v>1846.81375</v>
      </c>
      <c r="DV294">
        <v>35.679137500000003</v>
      </c>
      <c r="DW294">
        <v>3.7414624999999999</v>
      </c>
      <c r="DX294">
        <v>3.605185000000001</v>
      </c>
      <c r="DY294">
        <v>27.757224999999998</v>
      </c>
      <c r="DZ294">
        <v>27.123425000000001</v>
      </c>
      <c r="EA294">
        <v>1200.04125</v>
      </c>
      <c r="EB294">
        <v>0.95800912500000002</v>
      </c>
      <c r="EC294">
        <v>4.1990649999999997E-2</v>
      </c>
      <c r="ED294">
        <v>0</v>
      </c>
      <c r="EE294">
        <v>649.80537500000003</v>
      </c>
      <c r="EF294">
        <v>5.0001600000000002</v>
      </c>
      <c r="EG294">
        <v>8687.401249999999</v>
      </c>
      <c r="EH294">
        <v>9515.5349999999999</v>
      </c>
      <c r="EI294">
        <v>49.351374999999997</v>
      </c>
      <c r="EJ294">
        <v>51.007750000000001</v>
      </c>
      <c r="EK294">
        <v>50.538749999999993</v>
      </c>
      <c r="EL294">
        <v>50.257750000000001</v>
      </c>
      <c r="EM294">
        <v>50.944875000000003</v>
      </c>
      <c r="EN294">
        <v>1144.8587500000001</v>
      </c>
      <c r="EO294">
        <v>50.182499999999997</v>
      </c>
      <c r="EP294">
        <v>0</v>
      </c>
      <c r="EQ294">
        <v>12161.79999995232</v>
      </c>
      <c r="ER294">
        <v>0</v>
      </c>
      <c r="ES294">
        <v>649.5802692307692</v>
      </c>
      <c r="ET294">
        <v>1.4048888978264029</v>
      </c>
      <c r="EU294">
        <v>-606.79589683634276</v>
      </c>
      <c r="EV294">
        <v>8734.7330769230775</v>
      </c>
      <c r="EW294">
        <v>15</v>
      </c>
      <c r="EX294">
        <v>1656590095.5</v>
      </c>
      <c r="EY294" t="s">
        <v>416</v>
      </c>
      <c r="EZ294">
        <v>1656590095.5</v>
      </c>
      <c r="FA294">
        <v>1656352397</v>
      </c>
      <c r="FB294">
        <v>2</v>
      </c>
      <c r="FC294">
        <v>-0.995</v>
      </c>
      <c r="FD294">
        <v>0.47499999999999998</v>
      </c>
      <c r="FE294">
        <v>-1.5009999999999999</v>
      </c>
      <c r="FF294">
        <v>0.47499999999999998</v>
      </c>
      <c r="FG294">
        <v>427</v>
      </c>
      <c r="FH294">
        <v>33</v>
      </c>
      <c r="FI294">
        <v>0.32</v>
      </c>
      <c r="FJ294">
        <v>0.2</v>
      </c>
      <c r="FK294">
        <v>-34.986130000000003</v>
      </c>
      <c r="FL294">
        <v>1.8095279549718351</v>
      </c>
      <c r="FM294">
        <v>0.23247122746697069</v>
      </c>
      <c r="FN294">
        <v>0</v>
      </c>
      <c r="FO294">
        <v>649.51944117647054</v>
      </c>
      <c r="FP294">
        <v>0.79381207325045067</v>
      </c>
      <c r="FQ294">
        <v>0.21460993222677791</v>
      </c>
      <c r="FR294">
        <v>1</v>
      </c>
      <c r="FS294">
        <v>1.3045979999999999</v>
      </c>
      <c r="FT294">
        <v>0.37992202626641131</v>
      </c>
      <c r="FU294">
        <v>3.8493847443455173E-2</v>
      </c>
      <c r="FV294">
        <v>0</v>
      </c>
      <c r="FW294">
        <v>1</v>
      </c>
      <c r="FX294">
        <v>3</v>
      </c>
      <c r="FY294" t="s">
        <v>417</v>
      </c>
      <c r="FZ294">
        <v>2.9743200000000001</v>
      </c>
      <c r="GA294">
        <v>2.8638400000000002</v>
      </c>
      <c r="GB294">
        <v>0.263075</v>
      </c>
      <c r="GC294">
        <v>0.26894600000000002</v>
      </c>
      <c r="GD294">
        <v>0.14944399999999999</v>
      </c>
      <c r="GE294">
        <v>0.14857500000000001</v>
      </c>
      <c r="GF294">
        <v>25528</v>
      </c>
      <c r="GG294">
        <v>22052.799999999999</v>
      </c>
      <c r="GH294">
        <v>30971.200000000001</v>
      </c>
      <c r="GI294">
        <v>28120.799999999999</v>
      </c>
      <c r="GJ294">
        <v>34726</v>
      </c>
      <c r="GK294">
        <v>33821.800000000003</v>
      </c>
      <c r="GL294">
        <v>40399.1</v>
      </c>
      <c r="GM294">
        <v>39237.300000000003</v>
      </c>
      <c r="GN294">
        <v>2.0665200000000001</v>
      </c>
      <c r="GO294">
        <v>2.3953000000000002</v>
      </c>
      <c r="GP294">
        <v>0</v>
      </c>
      <c r="GQ294">
        <v>0.17607200000000001</v>
      </c>
      <c r="GR294">
        <v>999.9</v>
      </c>
      <c r="GS294">
        <v>30.967400000000001</v>
      </c>
      <c r="GT294">
        <v>67</v>
      </c>
      <c r="GU294">
        <v>37.299999999999997</v>
      </c>
      <c r="GV294">
        <v>42.5</v>
      </c>
      <c r="GW294">
        <v>24.221599999999999</v>
      </c>
      <c r="GX294">
        <v>16.23</v>
      </c>
      <c r="GY294">
        <v>2</v>
      </c>
      <c r="GZ294">
        <v>0.46745399999999998</v>
      </c>
      <c r="HA294">
        <v>0.28769299999999998</v>
      </c>
      <c r="HB294">
        <v>20.212900000000001</v>
      </c>
      <c r="HC294">
        <v>5.21624</v>
      </c>
      <c r="HD294">
        <v>11.9682</v>
      </c>
      <c r="HE294">
        <v>4.992</v>
      </c>
      <c r="HF294">
        <v>3.2925800000000001</v>
      </c>
      <c r="HG294">
        <v>6326.9</v>
      </c>
      <c r="HH294">
        <v>9999</v>
      </c>
      <c r="HI294">
        <v>9999</v>
      </c>
      <c r="HJ294">
        <v>493.1</v>
      </c>
      <c r="HK294">
        <v>4.9713900000000004</v>
      </c>
      <c r="HL294">
        <v>1.8744099999999999</v>
      </c>
      <c r="HM294">
        <v>1.87073</v>
      </c>
      <c r="HN294">
        <v>1.8703799999999999</v>
      </c>
      <c r="HO294">
        <v>1.875</v>
      </c>
      <c r="HP294">
        <v>1.8717200000000001</v>
      </c>
      <c r="HQ294">
        <v>1.86721</v>
      </c>
      <c r="HR294">
        <v>1.8782000000000001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-1.5</v>
      </c>
      <c r="IG294">
        <v>0.47470000000000001</v>
      </c>
      <c r="IH294">
        <v>-1.5014285714286191</v>
      </c>
      <c r="II294">
        <v>0</v>
      </c>
      <c r="IJ294">
        <v>0</v>
      </c>
      <c r="IK294">
        <v>0</v>
      </c>
      <c r="IL294">
        <v>0.47462380952381272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291.60000000000002</v>
      </c>
      <c r="IU294">
        <v>4253.3</v>
      </c>
      <c r="IV294">
        <v>4.4580099999999998</v>
      </c>
      <c r="IW294">
        <v>2.5122100000000001</v>
      </c>
      <c r="IX294">
        <v>2.1484399999999999</v>
      </c>
      <c r="IY294">
        <v>2.5964399999999999</v>
      </c>
      <c r="IZ294">
        <v>2.5451700000000002</v>
      </c>
      <c r="JA294">
        <v>2.2558600000000002</v>
      </c>
      <c r="JB294">
        <v>41.222299999999997</v>
      </c>
      <c r="JC294">
        <v>15.497999999999999</v>
      </c>
      <c r="JD294">
        <v>18</v>
      </c>
      <c r="JE294">
        <v>500.54199999999997</v>
      </c>
      <c r="JF294">
        <v>929.928</v>
      </c>
      <c r="JG294">
        <v>30.999600000000001</v>
      </c>
      <c r="JH294">
        <v>33.548000000000002</v>
      </c>
      <c r="JI294">
        <v>29.9999</v>
      </c>
      <c r="JJ294">
        <v>33.372599999999998</v>
      </c>
      <c r="JK294">
        <v>33.2913</v>
      </c>
      <c r="JL294">
        <v>89.348200000000006</v>
      </c>
      <c r="JM294">
        <v>20.095300000000002</v>
      </c>
      <c r="JN294">
        <v>95.545699999999997</v>
      </c>
      <c r="JO294">
        <v>31</v>
      </c>
      <c r="JP294">
        <v>1862.58</v>
      </c>
      <c r="JQ294">
        <v>35.6708</v>
      </c>
      <c r="JR294">
        <v>98.736999999999995</v>
      </c>
      <c r="JS294">
        <v>98.774500000000003</v>
      </c>
    </row>
    <row r="295" spans="1:279" x14ac:dyDescent="0.2">
      <c r="A295">
        <v>280</v>
      </c>
      <c r="B295">
        <v>1656607597.5</v>
      </c>
      <c r="C295">
        <v>1114</v>
      </c>
      <c r="D295" t="s">
        <v>980</v>
      </c>
      <c r="E295" t="s">
        <v>981</v>
      </c>
      <c r="F295">
        <v>4</v>
      </c>
      <c r="G295">
        <v>1656607595.5</v>
      </c>
      <c r="H295">
        <f t="shared" si="200"/>
        <v>1.1154883579127634E-3</v>
      </c>
      <c r="I295">
        <f t="shared" si="201"/>
        <v>1.1154883579127635</v>
      </c>
      <c r="J295">
        <f t="shared" si="202"/>
        <v>15.17785271057849</v>
      </c>
      <c r="K295">
        <f t="shared" si="203"/>
        <v>1818.985714285714</v>
      </c>
      <c r="L295">
        <f t="shared" si="204"/>
        <v>1430.2038454441326</v>
      </c>
      <c r="M295">
        <f t="shared" si="205"/>
        <v>144.65527701891165</v>
      </c>
      <c r="N295">
        <f t="shared" si="206"/>
        <v>183.9778876498072</v>
      </c>
      <c r="O295">
        <f t="shared" si="207"/>
        <v>7.1335988199286771E-2</v>
      </c>
      <c r="P295">
        <f t="shared" si="208"/>
        <v>1.6744558229045454</v>
      </c>
      <c r="Q295">
        <f t="shared" si="209"/>
        <v>6.9689635450983153E-2</v>
      </c>
      <c r="R295">
        <f t="shared" si="210"/>
        <v>4.370077577040167E-2</v>
      </c>
      <c r="S295">
        <f t="shared" si="211"/>
        <v>194.42048832687493</v>
      </c>
      <c r="T295">
        <f t="shared" si="212"/>
        <v>35.365115695506667</v>
      </c>
      <c r="U295">
        <f t="shared" si="213"/>
        <v>33.826314285714282</v>
      </c>
      <c r="V295">
        <f t="shared" si="214"/>
        <v>5.2914633308067538</v>
      </c>
      <c r="W295">
        <f t="shared" si="215"/>
        <v>70.278318695036873</v>
      </c>
      <c r="X295">
        <f t="shared" si="216"/>
        <v>3.7448340767743518</v>
      </c>
      <c r="Y295">
        <f t="shared" si="217"/>
        <v>5.3285766454154171</v>
      </c>
      <c r="Z295">
        <f t="shared" si="218"/>
        <v>1.546629254032402</v>
      </c>
      <c r="AA295">
        <f t="shared" si="219"/>
        <v>-49.193036583952868</v>
      </c>
      <c r="AB295">
        <f t="shared" si="220"/>
        <v>11.302212443018576</v>
      </c>
      <c r="AC295">
        <f t="shared" si="221"/>
        <v>1.5593535752407626</v>
      </c>
      <c r="AD295">
        <f t="shared" si="222"/>
        <v>158.08901776118137</v>
      </c>
      <c r="AE295">
        <f t="shared" si="223"/>
        <v>25.934902089297967</v>
      </c>
      <c r="AF295">
        <f t="shared" si="224"/>
        <v>1.1211806762056071</v>
      </c>
      <c r="AG295">
        <f t="shared" si="225"/>
        <v>15.17785271057849</v>
      </c>
      <c r="AH295">
        <v>1920.4432613614929</v>
      </c>
      <c r="AI295">
        <v>1891.4301212121211</v>
      </c>
      <c r="AJ295">
        <v>1.6895513498650609</v>
      </c>
      <c r="AK295">
        <v>67.047301081910973</v>
      </c>
      <c r="AL295">
        <f t="shared" si="226"/>
        <v>1.1154883579127635</v>
      </c>
      <c r="AM295">
        <v>35.679619183216779</v>
      </c>
      <c r="AN295">
        <v>37.02232587412589</v>
      </c>
      <c r="AO295">
        <v>3.9560439702422158E-7</v>
      </c>
      <c r="AP295">
        <v>77.180000000000007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19336.491697320922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1009.4790426564116</v>
      </c>
      <c r="BI295">
        <f t="shared" si="233"/>
        <v>15.17785271057849</v>
      </c>
      <c r="BJ295" t="e">
        <f t="shared" si="234"/>
        <v>#DIV/0!</v>
      </c>
      <c r="BK295">
        <f t="shared" si="235"/>
        <v>1.5035332155721092E-2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1199.9685714285711</v>
      </c>
      <c r="CQ295">
        <f t="shared" si="247"/>
        <v>1009.4790426564116</v>
      </c>
      <c r="CR295">
        <f t="shared" si="248"/>
        <v>0.84125456840475388</v>
      </c>
      <c r="CS295">
        <f t="shared" si="249"/>
        <v>0.16202131702117495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1656607595.5</v>
      </c>
      <c r="CZ295">
        <v>1818.985714285714</v>
      </c>
      <c r="DA295">
        <v>1853.9528571428571</v>
      </c>
      <c r="DB295">
        <v>37.025100000000002</v>
      </c>
      <c r="DC295">
        <v>35.675542857142851</v>
      </c>
      <c r="DD295">
        <v>1820.487142857143</v>
      </c>
      <c r="DE295">
        <v>36.550457142857148</v>
      </c>
      <c r="DF295">
        <v>480.01028571428571</v>
      </c>
      <c r="DG295">
        <v>101.0431428571429</v>
      </c>
      <c r="DH295">
        <v>9.9975642857142874E-2</v>
      </c>
      <c r="DI295">
        <v>33.951514285714282</v>
      </c>
      <c r="DJ295">
        <v>999.89999999999986</v>
      </c>
      <c r="DK295">
        <v>33.826314285714282</v>
      </c>
      <c r="DL295">
        <v>0</v>
      </c>
      <c r="DM295">
        <v>0</v>
      </c>
      <c r="DN295">
        <v>4008.7485714285708</v>
      </c>
      <c r="DO295">
        <v>0</v>
      </c>
      <c r="DP295">
        <v>51.767614285714281</v>
      </c>
      <c r="DQ295">
        <v>-34.967314285714288</v>
      </c>
      <c r="DR295">
        <v>1888.92</v>
      </c>
      <c r="DS295">
        <v>1922.538571428571</v>
      </c>
      <c r="DT295">
        <v>1.349524285714286</v>
      </c>
      <c r="DU295">
        <v>1853.9528571428571</v>
      </c>
      <c r="DV295">
        <v>35.675542857142851</v>
      </c>
      <c r="DW295">
        <v>3.7411328571428579</v>
      </c>
      <c r="DX295">
        <v>3.6047728571428568</v>
      </c>
      <c r="DY295">
        <v>27.75571428571428</v>
      </c>
      <c r="DZ295">
        <v>27.121471428571429</v>
      </c>
      <c r="EA295">
        <v>1199.9685714285711</v>
      </c>
      <c r="EB295">
        <v>0.95800814285714275</v>
      </c>
      <c r="EC295">
        <v>4.1991614285714289E-2</v>
      </c>
      <c r="ED295">
        <v>0</v>
      </c>
      <c r="EE295">
        <v>649.66514285714277</v>
      </c>
      <c r="EF295">
        <v>5.0001600000000002</v>
      </c>
      <c r="EG295">
        <v>8560.6057142857153</v>
      </c>
      <c r="EH295">
        <v>9514.9585714285695</v>
      </c>
      <c r="EI295">
        <v>49.366</v>
      </c>
      <c r="EJ295">
        <v>51</v>
      </c>
      <c r="EK295">
        <v>50.526571428571437</v>
      </c>
      <c r="EL295">
        <v>50.25</v>
      </c>
      <c r="EM295">
        <v>50.936999999999998</v>
      </c>
      <c r="EN295">
        <v>1144.787142857143</v>
      </c>
      <c r="EO295">
        <v>50.181428571428583</v>
      </c>
      <c r="EP295">
        <v>0</v>
      </c>
      <c r="EQ295">
        <v>12166</v>
      </c>
      <c r="ER295">
        <v>0</v>
      </c>
      <c r="ES295">
        <v>649.63760000000002</v>
      </c>
      <c r="ET295">
        <v>1.3972307812865059</v>
      </c>
      <c r="EU295">
        <v>-1084.3838460665311</v>
      </c>
      <c r="EV295">
        <v>8668.4843999999994</v>
      </c>
      <c r="EW295">
        <v>15</v>
      </c>
      <c r="EX295">
        <v>1656590095.5</v>
      </c>
      <c r="EY295" t="s">
        <v>416</v>
      </c>
      <c r="EZ295">
        <v>1656590095.5</v>
      </c>
      <c r="FA295">
        <v>1656352397</v>
      </c>
      <c r="FB295">
        <v>2</v>
      </c>
      <c r="FC295">
        <v>-0.995</v>
      </c>
      <c r="FD295">
        <v>0.47499999999999998</v>
      </c>
      <c r="FE295">
        <v>-1.5009999999999999</v>
      </c>
      <c r="FF295">
        <v>0.47499999999999998</v>
      </c>
      <c r="FG295">
        <v>427</v>
      </c>
      <c r="FH295">
        <v>33</v>
      </c>
      <c r="FI295">
        <v>0.32</v>
      </c>
      <c r="FJ295">
        <v>0.2</v>
      </c>
      <c r="FK295">
        <v>-34.947202500000003</v>
      </c>
      <c r="FL295">
        <v>0.96016772983122622</v>
      </c>
      <c r="FM295">
        <v>0.2113942992224484</v>
      </c>
      <c r="FN295">
        <v>0</v>
      </c>
      <c r="FO295">
        <v>649.58052941176459</v>
      </c>
      <c r="FP295">
        <v>0.83948052242764515</v>
      </c>
      <c r="FQ295">
        <v>0.22412840795534419</v>
      </c>
      <c r="FR295">
        <v>1</v>
      </c>
      <c r="FS295">
        <v>1.32236625</v>
      </c>
      <c r="FT295">
        <v>0.31312153846153362</v>
      </c>
      <c r="FU295">
        <v>3.3987507902720683E-2</v>
      </c>
      <c r="FV295">
        <v>0</v>
      </c>
      <c r="FW295">
        <v>1</v>
      </c>
      <c r="FX295">
        <v>3</v>
      </c>
      <c r="FY295" t="s">
        <v>417</v>
      </c>
      <c r="FZ295">
        <v>2.9744700000000002</v>
      </c>
      <c r="GA295">
        <v>2.8638599999999999</v>
      </c>
      <c r="GB295">
        <v>0.263631</v>
      </c>
      <c r="GC295">
        <v>0.26949699999999999</v>
      </c>
      <c r="GD295">
        <v>0.14943000000000001</v>
      </c>
      <c r="GE295">
        <v>0.14855499999999999</v>
      </c>
      <c r="GF295">
        <v>25509.1</v>
      </c>
      <c r="GG295">
        <v>22035.9</v>
      </c>
      <c r="GH295">
        <v>30971.8</v>
      </c>
      <c r="GI295">
        <v>28120.400000000001</v>
      </c>
      <c r="GJ295">
        <v>34727.599999999999</v>
      </c>
      <c r="GK295">
        <v>33821.4</v>
      </c>
      <c r="GL295">
        <v>40400.199999999997</v>
      </c>
      <c r="GM295">
        <v>39235.9</v>
      </c>
      <c r="GN295">
        <v>2.0665</v>
      </c>
      <c r="GO295">
        <v>2.3954</v>
      </c>
      <c r="GP295">
        <v>0</v>
      </c>
      <c r="GQ295">
        <v>0.17629600000000001</v>
      </c>
      <c r="GR295">
        <v>999.9</v>
      </c>
      <c r="GS295">
        <v>30.965599999999998</v>
      </c>
      <c r="GT295">
        <v>67.099999999999994</v>
      </c>
      <c r="GU295">
        <v>37.299999999999997</v>
      </c>
      <c r="GV295">
        <v>42.558900000000001</v>
      </c>
      <c r="GW295">
        <v>23.851600000000001</v>
      </c>
      <c r="GX295">
        <v>16.057700000000001</v>
      </c>
      <c r="GY295">
        <v>2</v>
      </c>
      <c r="GZ295">
        <v>0.46713399999999999</v>
      </c>
      <c r="HA295">
        <v>0.29035100000000003</v>
      </c>
      <c r="HB295">
        <v>20.213100000000001</v>
      </c>
      <c r="HC295">
        <v>5.2157900000000001</v>
      </c>
      <c r="HD295">
        <v>11.968299999999999</v>
      </c>
      <c r="HE295">
        <v>4.9915000000000003</v>
      </c>
      <c r="HF295">
        <v>3.29243</v>
      </c>
      <c r="HG295">
        <v>6326.9</v>
      </c>
      <c r="HH295">
        <v>9999</v>
      </c>
      <c r="HI295">
        <v>9999</v>
      </c>
      <c r="HJ295">
        <v>493.1</v>
      </c>
      <c r="HK295">
        <v>4.9713799999999999</v>
      </c>
      <c r="HL295">
        <v>1.8744000000000001</v>
      </c>
      <c r="HM295">
        <v>1.87073</v>
      </c>
      <c r="HN295">
        <v>1.87035</v>
      </c>
      <c r="HO295">
        <v>1.875</v>
      </c>
      <c r="HP295">
        <v>1.8716900000000001</v>
      </c>
      <c r="HQ295">
        <v>1.86721</v>
      </c>
      <c r="HR295">
        <v>1.8782000000000001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-1.5</v>
      </c>
      <c r="IG295">
        <v>0.47460000000000002</v>
      </c>
      <c r="IH295">
        <v>-1.5014285714286191</v>
      </c>
      <c r="II295">
        <v>0</v>
      </c>
      <c r="IJ295">
        <v>0</v>
      </c>
      <c r="IK295">
        <v>0</v>
      </c>
      <c r="IL295">
        <v>0.47462380952381272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291.7</v>
      </c>
      <c r="IU295">
        <v>4253.3</v>
      </c>
      <c r="IV295">
        <v>4.4714400000000003</v>
      </c>
      <c r="IW295">
        <v>2.50732</v>
      </c>
      <c r="IX295">
        <v>2.1484399999999999</v>
      </c>
      <c r="IY295">
        <v>2.5964399999999999</v>
      </c>
      <c r="IZ295">
        <v>2.5451700000000002</v>
      </c>
      <c r="JA295">
        <v>2.323</v>
      </c>
      <c r="JB295">
        <v>41.222299999999997</v>
      </c>
      <c r="JC295">
        <v>15.497999999999999</v>
      </c>
      <c r="JD295">
        <v>18</v>
      </c>
      <c r="JE295">
        <v>500.517</v>
      </c>
      <c r="JF295">
        <v>930.048</v>
      </c>
      <c r="JG295">
        <v>31.0002</v>
      </c>
      <c r="JH295">
        <v>33.545200000000001</v>
      </c>
      <c r="JI295">
        <v>30</v>
      </c>
      <c r="JJ295">
        <v>33.371400000000001</v>
      </c>
      <c r="JK295">
        <v>33.2913</v>
      </c>
      <c r="JL295">
        <v>89.601299999999995</v>
      </c>
      <c r="JM295">
        <v>20.095300000000002</v>
      </c>
      <c r="JN295">
        <v>95.545699999999997</v>
      </c>
      <c r="JO295">
        <v>31</v>
      </c>
      <c r="JP295">
        <v>1869.27</v>
      </c>
      <c r="JQ295">
        <v>35.671300000000002</v>
      </c>
      <c r="JR295">
        <v>98.7393</v>
      </c>
      <c r="JS295">
        <v>98.771900000000002</v>
      </c>
    </row>
    <row r="296" spans="1:279" x14ac:dyDescent="0.2">
      <c r="A296">
        <v>281</v>
      </c>
      <c r="B296">
        <v>1656607601.5</v>
      </c>
      <c r="C296">
        <v>1118</v>
      </c>
      <c r="D296" t="s">
        <v>982</v>
      </c>
      <c r="E296" t="s">
        <v>983</v>
      </c>
      <c r="F296">
        <v>4</v>
      </c>
      <c r="G296">
        <v>1656607599.1875</v>
      </c>
      <c r="H296">
        <f t="shared" si="200"/>
        <v>1.1132418912880404E-3</v>
      </c>
      <c r="I296">
        <f t="shared" si="201"/>
        <v>1.1132418912880404</v>
      </c>
      <c r="J296">
        <f t="shared" si="202"/>
        <v>15.138939092886446</v>
      </c>
      <c r="K296">
        <f t="shared" si="203"/>
        <v>1824.9762499999999</v>
      </c>
      <c r="L296">
        <f t="shared" si="204"/>
        <v>1436.7206954489689</v>
      </c>
      <c r="M296">
        <f t="shared" si="205"/>
        <v>145.31625276264572</v>
      </c>
      <c r="N296">
        <f t="shared" si="206"/>
        <v>184.5861278889366</v>
      </c>
      <c r="O296">
        <f t="shared" si="207"/>
        <v>7.1280976955408082E-2</v>
      </c>
      <c r="P296">
        <f t="shared" si="208"/>
        <v>1.6755765992774887</v>
      </c>
      <c r="Q296">
        <f t="shared" si="209"/>
        <v>6.9638203153227302E-2</v>
      </c>
      <c r="R296">
        <f t="shared" si="210"/>
        <v>4.3668320342956042E-2</v>
      </c>
      <c r="S296">
        <f t="shared" si="211"/>
        <v>194.4174416125943</v>
      </c>
      <c r="T296">
        <f t="shared" si="212"/>
        <v>35.365117274834866</v>
      </c>
      <c r="U296">
        <f t="shared" si="213"/>
        <v>33.817324999999997</v>
      </c>
      <c r="V296">
        <f t="shared" si="214"/>
        <v>5.28880728835012</v>
      </c>
      <c r="W296">
        <f t="shared" si="215"/>
        <v>70.26503993293548</v>
      </c>
      <c r="X296">
        <f t="shared" si="216"/>
        <v>3.7441052425581538</v>
      </c>
      <c r="Y296">
        <f t="shared" si="217"/>
        <v>5.328546381147321</v>
      </c>
      <c r="Z296">
        <f t="shared" si="218"/>
        <v>1.5447020457919662</v>
      </c>
      <c r="AA296">
        <f t="shared" si="219"/>
        <v>-49.09396740580258</v>
      </c>
      <c r="AB296">
        <f t="shared" si="220"/>
        <v>12.112618070605615</v>
      </c>
      <c r="AC296">
        <f t="shared" si="221"/>
        <v>1.6699723085614884</v>
      </c>
      <c r="AD296">
        <f t="shared" si="222"/>
        <v>159.10606458595882</v>
      </c>
      <c r="AE296">
        <f t="shared" si="223"/>
        <v>26.045326289056408</v>
      </c>
      <c r="AF296">
        <f t="shared" si="224"/>
        <v>1.1186238673687441</v>
      </c>
      <c r="AG296">
        <f t="shared" si="225"/>
        <v>15.138939092886446</v>
      </c>
      <c r="AH296">
        <v>1927.273395171421</v>
      </c>
      <c r="AI296">
        <v>1898.230121212119</v>
      </c>
      <c r="AJ296">
        <v>1.7047189744275559</v>
      </c>
      <c r="AK296">
        <v>67.047301081910973</v>
      </c>
      <c r="AL296">
        <f t="shared" si="226"/>
        <v>1.1132418912880404</v>
      </c>
      <c r="AM296">
        <v>35.673131320139852</v>
      </c>
      <c r="AN296">
        <v>37.013976223776247</v>
      </c>
      <c r="AO296">
        <v>-1.540547785545523E-4</v>
      </c>
      <c r="AP296">
        <v>77.180000000000007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19363.504591113066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1009.4633997992717</v>
      </c>
      <c r="BI296">
        <f t="shared" si="233"/>
        <v>15.138939092886446</v>
      </c>
      <c r="BJ296" t="e">
        <f t="shared" si="234"/>
        <v>#DIV/0!</v>
      </c>
      <c r="BK296">
        <f t="shared" si="235"/>
        <v>1.499701633154483E-2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1199.95</v>
      </c>
      <c r="CQ296">
        <f t="shared" si="247"/>
        <v>1009.4633997992717</v>
      </c>
      <c r="CR296">
        <f t="shared" si="248"/>
        <v>0.84125455210573075</v>
      </c>
      <c r="CS296">
        <f t="shared" si="249"/>
        <v>0.16202128556406042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1656607599.1875</v>
      </c>
      <c r="CZ296">
        <v>1824.9762499999999</v>
      </c>
      <c r="DA296">
        <v>1860.08</v>
      </c>
      <c r="DB296">
        <v>37.017425000000003</v>
      </c>
      <c r="DC296">
        <v>35.671087499999999</v>
      </c>
      <c r="DD296">
        <v>1826.4762499999999</v>
      </c>
      <c r="DE296">
        <v>36.5428</v>
      </c>
      <c r="DF296">
        <v>480.06475</v>
      </c>
      <c r="DG296">
        <v>101.044375</v>
      </c>
      <c r="DH296">
        <v>0.1000250375</v>
      </c>
      <c r="DI296">
        <v>33.951412500000004</v>
      </c>
      <c r="DJ296">
        <v>999.9</v>
      </c>
      <c r="DK296">
        <v>33.817324999999997</v>
      </c>
      <c r="DL296">
        <v>0</v>
      </c>
      <c r="DM296">
        <v>0</v>
      </c>
      <c r="DN296">
        <v>4013.2</v>
      </c>
      <c r="DO296">
        <v>0</v>
      </c>
      <c r="DP296">
        <v>49.781387499999987</v>
      </c>
      <c r="DQ296">
        <v>-35.106074999999997</v>
      </c>
      <c r="DR296">
        <v>1895.1275000000001</v>
      </c>
      <c r="DS296">
        <v>1928.885</v>
      </c>
      <c r="DT296">
        <v>1.3463324999999999</v>
      </c>
      <c r="DU296">
        <v>1860.08</v>
      </c>
      <c r="DV296">
        <v>35.671087499999999</v>
      </c>
      <c r="DW296">
        <v>3.740405</v>
      </c>
      <c r="DX296">
        <v>3.604365</v>
      </c>
      <c r="DY296">
        <v>27.752387500000001</v>
      </c>
      <c r="DZ296">
        <v>27.1195375</v>
      </c>
      <c r="EA296">
        <v>1199.95</v>
      </c>
      <c r="EB296">
        <v>0.95800912500000002</v>
      </c>
      <c r="EC296">
        <v>4.1990649999999997E-2</v>
      </c>
      <c r="ED296">
        <v>0</v>
      </c>
      <c r="EE296">
        <v>649.81462499999998</v>
      </c>
      <c r="EF296">
        <v>5.0001600000000002</v>
      </c>
      <c r="EG296">
        <v>8494.1024999999991</v>
      </c>
      <c r="EH296">
        <v>9514.807499999999</v>
      </c>
      <c r="EI296">
        <v>49.311999999999998</v>
      </c>
      <c r="EJ296">
        <v>51</v>
      </c>
      <c r="EK296">
        <v>50.561999999999998</v>
      </c>
      <c r="EL296">
        <v>50.25</v>
      </c>
      <c r="EM296">
        <v>50.960624999999993</v>
      </c>
      <c r="EN296">
        <v>1144.77</v>
      </c>
      <c r="EO296">
        <v>50.18</v>
      </c>
      <c r="EP296">
        <v>0</v>
      </c>
      <c r="EQ296">
        <v>12169.599999904631</v>
      </c>
      <c r="ER296">
        <v>0</v>
      </c>
      <c r="ES296">
        <v>649.73027999999999</v>
      </c>
      <c r="ET296">
        <v>1.469615402747291</v>
      </c>
      <c r="EU296">
        <v>-1261.4738484315069</v>
      </c>
      <c r="EV296">
        <v>8603.4972000000016</v>
      </c>
      <c r="EW296">
        <v>15</v>
      </c>
      <c r="EX296">
        <v>1656590095.5</v>
      </c>
      <c r="EY296" t="s">
        <v>416</v>
      </c>
      <c r="EZ296">
        <v>1656590095.5</v>
      </c>
      <c r="FA296">
        <v>1656352397</v>
      </c>
      <c r="FB296">
        <v>2</v>
      </c>
      <c r="FC296">
        <v>-0.995</v>
      </c>
      <c r="FD296">
        <v>0.47499999999999998</v>
      </c>
      <c r="FE296">
        <v>-1.5009999999999999</v>
      </c>
      <c r="FF296">
        <v>0.47499999999999998</v>
      </c>
      <c r="FG296">
        <v>427</v>
      </c>
      <c r="FH296">
        <v>33</v>
      </c>
      <c r="FI296">
        <v>0.32</v>
      </c>
      <c r="FJ296">
        <v>0.2</v>
      </c>
      <c r="FK296">
        <v>-34.910917073170729</v>
      </c>
      <c r="FL296">
        <v>-0.91731428571425</v>
      </c>
      <c r="FM296">
        <v>0.1582305294189911</v>
      </c>
      <c r="FN296">
        <v>0</v>
      </c>
      <c r="FO296">
        <v>649.63797058823536</v>
      </c>
      <c r="FP296">
        <v>1.222933543446338</v>
      </c>
      <c r="FQ296">
        <v>0.2443952302045061</v>
      </c>
      <c r="FR296">
        <v>0</v>
      </c>
      <c r="FS296">
        <v>1.3378309756097559</v>
      </c>
      <c r="FT296">
        <v>0.15331860627178179</v>
      </c>
      <c r="FU296">
        <v>2.256667030831716E-2</v>
      </c>
      <c r="FV296">
        <v>0</v>
      </c>
      <c r="FW296">
        <v>0</v>
      </c>
      <c r="FX296">
        <v>3</v>
      </c>
      <c r="FY296" t="s">
        <v>425</v>
      </c>
      <c r="FZ296">
        <v>2.97451</v>
      </c>
      <c r="GA296">
        <v>2.86388</v>
      </c>
      <c r="GB296">
        <v>0.26419399999999998</v>
      </c>
      <c r="GC296">
        <v>0.27006599999999997</v>
      </c>
      <c r="GD296">
        <v>0.14941099999999999</v>
      </c>
      <c r="GE296">
        <v>0.14854899999999999</v>
      </c>
      <c r="GF296">
        <v>25489.5</v>
      </c>
      <c r="GG296">
        <v>22018.6</v>
      </c>
      <c r="GH296">
        <v>30971.7</v>
      </c>
      <c r="GI296">
        <v>28120.3</v>
      </c>
      <c r="GJ296">
        <v>34727.9</v>
      </c>
      <c r="GK296">
        <v>33822.199999999997</v>
      </c>
      <c r="GL296">
        <v>40399.699999999997</v>
      </c>
      <c r="GM296">
        <v>39236.5</v>
      </c>
      <c r="GN296">
        <v>2.0665800000000001</v>
      </c>
      <c r="GO296">
        <v>2.39547</v>
      </c>
      <c r="GP296">
        <v>0</v>
      </c>
      <c r="GQ296">
        <v>0.17575199999999999</v>
      </c>
      <c r="GR296">
        <v>999.9</v>
      </c>
      <c r="GS296">
        <v>30.965599999999998</v>
      </c>
      <c r="GT296">
        <v>67.099999999999994</v>
      </c>
      <c r="GU296">
        <v>37.299999999999997</v>
      </c>
      <c r="GV296">
        <v>42.560600000000001</v>
      </c>
      <c r="GW296">
        <v>23.961600000000001</v>
      </c>
      <c r="GX296">
        <v>16.161899999999999</v>
      </c>
      <c r="GY296">
        <v>2</v>
      </c>
      <c r="GZ296">
        <v>0.46717999999999998</v>
      </c>
      <c r="HA296">
        <v>0.29079500000000003</v>
      </c>
      <c r="HB296">
        <v>20.213000000000001</v>
      </c>
      <c r="HC296">
        <v>5.2153400000000003</v>
      </c>
      <c r="HD296">
        <v>11.9682</v>
      </c>
      <c r="HE296">
        <v>4.9917999999999996</v>
      </c>
      <c r="HF296">
        <v>3.2924500000000001</v>
      </c>
      <c r="HG296">
        <v>6327.2</v>
      </c>
      <c r="HH296">
        <v>9999</v>
      </c>
      <c r="HI296">
        <v>9999</v>
      </c>
      <c r="HJ296">
        <v>493.1</v>
      </c>
      <c r="HK296">
        <v>4.9713599999999998</v>
      </c>
      <c r="HL296">
        <v>1.8744000000000001</v>
      </c>
      <c r="HM296">
        <v>1.87073</v>
      </c>
      <c r="HN296">
        <v>1.87033</v>
      </c>
      <c r="HO296">
        <v>1.875</v>
      </c>
      <c r="HP296">
        <v>1.8716600000000001</v>
      </c>
      <c r="HQ296">
        <v>1.8672200000000001</v>
      </c>
      <c r="HR296">
        <v>1.8782000000000001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-1.5</v>
      </c>
      <c r="IG296">
        <v>0.47470000000000001</v>
      </c>
      <c r="IH296">
        <v>-1.5014285714286191</v>
      </c>
      <c r="II296">
        <v>0</v>
      </c>
      <c r="IJ296">
        <v>0</v>
      </c>
      <c r="IK296">
        <v>0</v>
      </c>
      <c r="IL296">
        <v>0.47462380952381272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291.8</v>
      </c>
      <c r="IU296">
        <v>4253.3999999999996</v>
      </c>
      <c r="IV296">
        <v>4.4836400000000003</v>
      </c>
      <c r="IW296">
        <v>2.5134300000000001</v>
      </c>
      <c r="IX296">
        <v>2.1484399999999999</v>
      </c>
      <c r="IY296">
        <v>2.5964399999999999</v>
      </c>
      <c r="IZ296">
        <v>2.5451700000000002</v>
      </c>
      <c r="JA296">
        <v>2.2997999999999998</v>
      </c>
      <c r="JB296">
        <v>41.222299999999997</v>
      </c>
      <c r="JC296">
        <v>15.4892</v>
      </c>
      <c r="JD296">
        <v>18</v>
      </c>
      <c r="JE296">
        <v>500.54899999999998</v>
      </c>
      <c r="JF296">
        <v>930.13800000000003</v>
      </c>
      <c r="JG296">
        <v>31.0002</v>
      </c>
      <c r="JH296">
        <v>33.545000000000002</v>
      </c>
      <c r="JI296">
        <v>30</v>
      </c>
      <c r="JJ296">
        <v>33.369599999999998</v>
      </c>
      <c r="JK296">
        <v>33.2913</v>
      </c>
      <c r="JL296">
        <v>89.851500000000001</v>
      </c>
      <c r="JM296">
        <v>20.095300000000002</v>
      </c>
      <c r="JN296">
        <v>95.545699999999997</v>
      </c>
      <c r="JO296">
        <v>31</v>
      </c>
      <c r="JP296">
        <v>1876.15</v>
      </c>
      <c r="JQ296">
        <v>35.671300000000002</v>
      </c>
      <c r="JR296">
        <v>98.738600000000005</v>
      </c>
      <c r="JS296">
        <v>98.7727</v>
      </c>
    </row>
    <row r="297" spans="1:279" x14ac:dyDescent="0.2">
      <c r="A297">
        <v>282</v>
      </c>
      <c r="B297">
        <v>1656607605.5</v>
      </c>
      <c r="C297">
        <v>1122</v>
      </c>
      <c r="D297" t="s">
        <v>984</v>
      </c>
      <c r="E297" t="s">
        <v>985</v>
      </c>
      <c r="F297">
        <v>4</v>
      </c>
      <c r="G297">
        <v>1656607603.5</v>
      </c>
      <c r="H297">
        <f t="shared" si="200"/>
        <v>1.1136455656605478E-3</v>
      </c>
      <c r="I297">
        <f t="shared" si="201"/>
        <v>1.1136455656605477</v>
      </c>
      <c r="J297">
        <f t="shared" si="202"/>
        <v>15.221472176252099</v>
      </c>
      <c r="K297">
        <f t="shared" si="203"/>
        <v>1832.08</v>
      </c>
      <c r="L297">
        <f t="shared" si="204"/>
        <v>1441.9017895049474</v>
      </c>
      <c r="M297">
        <f t="shared" si="205"/>
        <v>145.84136199108158</v>
      </c>
      <c r="N297">
        <f t="shared" si="206"/>
        <v>185.30599269757266</v>
      </c>
      <c r="O297">
        <f t="shared" si="207"/>
        <v>7.1311407766257745E-2</v>
      </c>
      <c r="P297">
        <f t="shared" si="208"/>
        <v>1.6703385887752442</v>
      </c>
      <c r="Q297">
        <f t="shared" si="209"/>
        <v>6.966222099332213E-2</v>
      </c>
      <c r="R297">
        <f t="shared" si="210"/>
        <v>4.3683884360415884E-2</v>
      </c>
      <c r="S297">
        <f t="shared" si="211"/>
        <v>194.41996975542298</v>
      </c>
      <c r="T297">
        <f t="shared" si="212"/>
        <v>35.371816515522326</v>
      </c>
      <c r="U297">
        <f t="shared" si="213"/>
        <v>33.815614285714283</v>
      </c>
      <c r="V297">
        <f t="shared" si="214"/>
        <v>5.2883019590918217</v>
      </c>
      <c r="W297">
        <f t="shared" si="215"/>
        <v>70.243063040976878</v>
      </c>
      <c r="X297">
        <f t="shared" si="216"/>
        <v>3.7435522262653831</v>
      </c>
      <c r="Y297">
        <f t="shared" si="217"/>
        <v>5.3294262297211485</v>
      </c>
      <c r="Z297">
        <f t="shared" si="218"/>
        <v>1.5447497328264386</v>
      </c>
      <c r="AA297">
        <f t="shared" si="219"/>
        <v>-49.111769445630159</v>
      </c>
      <c r="AB297">
        <f t="shared" si="220"/>
        <v>12.495260265758306</v>
      </c>
      <c r="AC297">
        <f t="shared" si="221"/>
        <v>1.7281402122896847</v>
      </c>
      <c r="AD297">
        <f t="shared" si="222"/>
        <v>159.5316007878408</v>
      </c>
      <c r="AE297">
        <f t="shared" si="223"/>
        <v>26.142468673852605</v>
      </c>
      <c r="AF297">
        <f t="shared" si="224"/>
        <v>1.1181312665980618</v>
      </c>
      <c r="AG297">
        <f t="shared" si="225"/>
        <v>15.221472176252099</v>
      </c>
      <c r="AH297">
        <v>1934.178885215988</v>
      </c>
      <c r="AI297">
        <v>1905.0456969696961</v>
      </c>
      <c r="AJ297">
        <v>1.7009677367942591</v>
      </c>
      <c r="AK297">
        <v>67.047301081910973</v>
      </c>
      <c r="AL297">
        <f t="shared" si="226"/>
        <v>1.1136455656605477</v>
      </c>
      <c r="AM297">
        <v>35.669621187692293</v>
      </c>
      <c r="AN297">
        <v>37.010613986014008</v>
      </c>
      <c r="AO297">
        <v>-7.2652680652038348E-5</v>
      </c>
      <c r="AP297">
        <v>77.180000000000007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19236.812192659181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1009.4755283706855</v>
      </c>
      <c r="BI297">
        <f t="shared" si="233"/>
        <v>15.221472176252099</v>
      </c>
      <c r="BJ297" t="e">
        <f t="shared" si="234"/>
        <v>#DIV/0!</v>
      </c>
      <c r="BK297">
        <f t="shared" si="235"/>
        <v>1.5078594526030633E-2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1199.964285714286</v>
      </c>
      <c r="CQ297">
        <f t="shared" si="247"/>
        <v>1009.4755283706855</v>
      </c>
      <c r="CR297">
        <f t="shared" si="248"/>
        <v>0.84125464431617569</v>
      </c>
      <c r="CS297">
        <f t="shared" si="249"/>
        <v>0.16202146353021943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1656607603.5</v>
      </c>
      <c r="CZ297">
        <v>1832.08</v>
      </c>
      <c r="DA297">
        <v>1867.318571428571</v>
      </c>
      <c r="DB297">
        <v>37.011685714285711</v>
      </c>
      <c r="DC297">
        <v>35.665757142857153</v>
      </c>
      <c r="DD297">
        <v>1833.581428571428</v>
      </c>
      <c r="DE297">
        <v>36.537071428571423</v>
      </c>
      <c r="DF297">
        <v>480.00200000000001</v>
      </c>
      <c r="DG297">
        <v>101.04514285714291</v>
      </c>
      <c r="DH297">
        <v>9.9999657142857148E-2</v>
      </c>
      <c r="DI297">
        <v>33.954371428571427</v>
      </c>
      <c r="DJ297">
        <v>999.89999999999986</v>
      </c>
      <c r="DK297">
        <v>33.815614285714283</v>
      </c>
      <c r="DL297">
        <v>0</v>
      </c>
      <c r="DM297">
        <v>0</v>
      </c>
      <c r="DN297">
        <v>3992.1457142857148</v>
      </c>
      <c r="DO297">
        <v>0</v>
      </c>
      <c r="DP297">
        <v>48.262257142857138</v>
      </c>
      <c r="DQ297">
        <v>-35.238557142857147</v>
      </c>
      <c r="DR297">
        <v>1902.494285714286</v>
      </c>
      <c r="DS297">
        <v>1936.3828571428569</v>
      </c>
      <c r="DT297">
        <v>1.3459371428571429</v>
      </c>
      <c r="DU297">
        <v>1867.318571428571</v>
      </c>
      <c r="DV297">
        <v>35.665757142857153</v>
      </c>
      <c r="DW297">
        <v>3.7398500000000001</v>
      </c>
      <c r="DX297">
        <v>3.60385</v>
      </c>
      <c r="DY297">
        <v>27.749842857142859</v>
      </c>
      <c r="DZ297">
        <v>27.11711428571428</v>
      </c>
      <c r="EA297">
        <v>1199.964285714286</v>
      </c>
      <c r="EB297">
        <v>0.95800599999999991</v>
      </c>
      <c r="EC297">
        <v>4.1993857142857152E-2</v>
      </c>
      <c r="ED297">
        <v>0</v>
      </c>
      <c r="EE297">
        <v>649.78685714285712</v>
      </c>
      <c r="EF297">
        <v>5.0001600000000002</v>
      </c>
      <c r="EG297">
        <v>8465.6971428571414</v>
      </c>
      <c r="EH297">
        <v>9514.9185714285722</v>
      </c>
      <c r="EI297">
        <v>49.338999999999999</v>
      </c>
      <c r="EJ297">
        <v>51.008857142857153</v>
      </c>
      <c r="EK297">
        <v>50.544285714285706</v>
      </c>
      <c r="EL297">
        <v>50.241</v>
      </c>
      <c r="EM297">
        <v>50.946000000000012</v>
      </c>
      <c r="EN297">
        <v>1144.78</v>
      </c>
      <c r="EO297">
        <v>50.184285714285707</v>
      </c>
      <c r="EP297">
        <v>0</v>
      </c>
      <c r="EQ297">
        <v>12173.79999995232</v>
      </c>
      <c r="ER297">
        <v>0</v>
      </c>
      <c r="ES297">
        <v>649.79523076923078</v>
      </c>
      <c r="ET297">
        <v>0.36738462329355298</v>
      </c>
      <c r="EU297">
        <v>-1018.843075473367</v>
      </c>
      <c r="EV297">
        <v>8540.706923076923</v>
      </c>
      <c r="EW297">
        <v>15</v>
      </c>
      <c r="EX297">
        <v>1656590095.5</v>
      </c>
      <c r="EY297" t="s">
        <v>416</v>
      </c>
      <c r="EZ297">
        <v>1656590095.5</v>
      </c>
      <c r="FA297">
        <v>1656352397</v>
      </c>
      <c r="FB297">
        <v>2</v>
      </c>
      <c r="FC297">
        <v>-0.995</v>
      </c>
      <c r="FD297">
        <v>0.47499999999999998</v>
      </c>
      <c r="FE297">
        <v>-1.5009999999999999</v>
      </c>
      <c r="FF297">
        <v>0.47499999999999998</v>
      </c>
      <c r="FG297">
        <v>427</v>
      </c>
      <c r="FH297">
        <v>33</v>
      </c>
      <c r="FI297">
        <v>0.32</v>
      </c>
      <c r="FJ297">
        <v>0.2</v>
      </c>
      <c r="FK297">
        <v>-34.960650000000001</v>
      </c>
      <c r="FL297">
        <v>-1.681269793621043</v>
      </c>
      <c r="FM297">
        <v>0.17434089021225069</v>
      </c>
      <c r="FN297">
        <v>0</v>
      </c>
      <c r="FO297">
        <v>649.70544117647057</v>
      </c>
      <c r="FP297">
        <v>1.1590985517325889</v>
      </c>
      <c r="FQ297">
        <v>0.25697816240209881</v>
      </c>
      <c r="FR297">
        <v>0</v>
      </c>
      <c r="FS297">
        <v>1.347791</v>
      </c>
      <c r="FT297">
        <v>-6.3215009380898739E-3</v>
      </c>
      <c r="FU297">
        <v>3.8062322577583139E-3</v>
      </c>
      <c r="FV297">
        <v>1</v>
      </c>
      <c r="FW297">
        <v>1</v>
      </c>
      <c r="FX297">
        <v>3</v>
      </c>
      <c r="FY297" t="s">
        <v>417</v>
      </c>
      <c r="FZ297">
        <v>2.97431</v>
      </c>
      <c r="GA297">
        <v>2.86381</v>
      </c>
      <c r="GB297">
        <v>0.26474700000000001</v>
      </c>
      <c r="GC297">
        <v>0.27063300000000001</v>
      </c>
      <c r="GD297">
        <v>0.14940200000000001</v>
      </c>
      <c r="GE297">
        <v>0.148539</v>
      </c>
      <c r="GF297">
        <v>25470.9</v>
      </c>
      <c r="GG297">
        <v>22001.1</v>
      </c>
      <c r="GH297">
        <v>30972.5</v>
      </c>
      <c r="GI297">
        <v>28119.9</v>
      </c>
      <c r="GJ297">
        <v>34729.699999999997</v>
      </c>
      <c r="GK297">
        <v>33821.699999999997</v>
      </c>
      <c r="GL297">
        <v>40401.199999999997</v>
      </c>
      <c r="GM297">
        <v>39235.4</v>
      </c>
      <c r="GN297">
        <v>2.0665499999999999</v>
      </c>
      <c r="GO297">
        <v>2.39547</v>
      </c>
      <c r="GP297">
        <v>0</v>
      </c>
      <c r="GQ297">
        <v>0.17575199999999999</v>
      </c>
      <c r="GR297">
        <v>999.9</v>
      </c>
      <c r="GS297">
        <v>30.9649</v>
      </c>
      <c r="GT297">
        <v>67.099999999999994</v>
      </c>
      <c r="GU297">
        <v>37.299999999999997</v>
      </c>
      <c r="GV297">
        <v>42.558500000000002</v>
      </c>
      <c r="GW297">
        <v>23.9816</v>
      </c>
      <c r="GX297">
        <v>16.225999999999999</v>
      </c>
      <c r="GY297">
        <v>2</v>
      </c>
      <c r="GZ297">
        <v>0.46714699999999998</v>
      </c>
      <c r="HA297">
        <v>0.29200399999999999</v>
      </c>
      <c r="HB297">
        <v>20.213000000000001</v>
      </c>
      <c r="HC297">
        <v>5.2159399999999998</v>
      </c>
      <c r="HD297">
        <v>11.968</v>
      </c>
      <c r="HE297">
        <v>4.9917499999999997</v>
      </c>
      <c r="HF297">
        <v>3.2926000000000002</v>
      </c>
      <c r="HG297">
        <v>6327.2</v>
      </c>
      <c r="HH297">
        <v>9999</v>
      </c>
      <c r="HI297">
        <v>9999</v>
      </c>
      <c r="HJ297">
        <v>493.1</v>
      </c>
      <c r="HK297">
        <v>4.9713799999999999</v>
      </c>
      <c r="HL297">
        <v>1.87439</v>
      </c>
      <c r="HM297">
        <v>1.87073</v>
      </c>
      <c r="HN297">
        <v>1.87032</v>
      </c>
      <c r="HO297">
        <v>1.875</v>
      </c>
      <c r="HP297">
        <v>1.87168</v>
      </c>
      <c r="HQ297">
        <v>1.86721</v>
      </c>
      <c r="HR297">
        <v>1.8782000000000001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-1.5</v>
      </c>
      <c r="IG297">
        <v>0.47460000000000002</v>
      </c>
      <c r="IH297">
        <v>-1.5014285714286191</v>
      </c>
      <c r="II297">
        <v>0</v>
      </c>
      <c r="IJ297">
        <v>0</v>
      </c>
      <c r="IK297">
        <v>0</v>
      </c>
      <c r="IL297">
        <v>0.47462380952381272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291.8</v>
      </c>
      <c r="IU297">
        <v>4253.5</v>
      </c>
      <c r="IV297">
        <v>4.4958499999999999</v>
      </c>
      <c r="IW297">
        <v>2.5109900000000001</v>
      </c>
      <c r="IX297">
        <v>2.1484399999999999</v>
      </c>
      <c r="IY297">
        <v>2.5976599999999999</v>
      </c>
      <c r="IZ297">
        <v>2.5451700000000002</v>
      </c>
      <c r="JA297">
        <v>2.2668499999999998</v>
      </c>
      <c r="JB297">
        <v>41.222299999999997</v>
      </c>
      <c r="JC297">
        <v>15.480399999999999</v>
      </c>
      <c r="JD297">
        <v>18</v>
      </c>
      <c r="JE297">
        <v>500.53399999999999</v>
      </c>
      <c r="JF297">
        <v>930.10299999999995</v>
      </c>
      <c r="JG297">
        <v>31.000299999999999</v>
      </c>
      <c r="JH297">
        <v>33.542299999999997</v>
      </c>
      <c r="JI297">
        <v>30</v>
      </c>
      <c r="JJ297">
        <v>33.369599999999998</v>
      </c>
      <c r="JK297">
        <v>33.289000000000001</v>
      </c>
      <c r="JL297">
        <v>90.111900000000006</v>
      </c>
      <c r="JM297">
        <v>20.095300000000002</v>
      </c>
      <c r="JN297">
        <v>95.545699999999997</v>
      </c>
      <c r="JO297">
        <v>31</v>
      </c>
      <c r="JP297">
        <v>1882.93</v>
      </c>
      <c r="JQ297">
        <v>35.671300000000002</v>
      </c>
      <c r="JR297">
        <v>98.741799999999998</v>
      </c>
      <c r="JS297">
        <v>98.770499999999998</v>
      </c>
    </row>
    <row r="298" spans="1:279" x14ac:dyDescent="0.2">
      <c r="A298">
        <v>283</v>
      </c>
      <c r="B298">
        <v>1656607609.5</v>
      </c>
      <c r="C298">
        <v>1126</v>
      </c>
      <c r="D298" t="s">
        <v>986</v>
      </c>
      <c r="E298" t="s">
        <v>987</v>
      </c>
      <c r="F298">
        <v>4</v>
      </c>
      <c r="G298">
        <v>1656607607.1875</v>
      </c>
      <c r="H298">
        <f t="shared" si="200"/>
        <v>1.1158311674741286E-3</v>
      </c>
      <c r="I298">
        <f t="shared" si="201"/>
        <v>1.1158311674741286</v>
      </c>
      <c r="J298">
        <f t="shared" si="202"/>
        <v>14.989783249447591</v>
      </c>
      <c r="K298">
        <f t="shared" si="203"/>
        <v>1838.2125000000001</v>
      </c>
      <c r="L298">
        <f t="shared" si="204"/>
        <v>1454.0709245844027</v>
      </c>
      <c r="M298">
        <f t="shared" si="205"/>
        <v>147.07197585798301</v>
      </c>
      <c r="N298">
        <f t="shared" si="206"/>
        <v>185.92596815668594</v>
      </c>
      <c r="O298">
        <f t="shared" si="207"/>
        <v>7.1501508083004775E-2</v>
      </c>
      <c r="P298">
        <f t="shared" si="208"/>
        <v>1.6801732201898916</v>
      </c>
      <c r="Q298">
        <f t="shared" si="209"/>
        <v>6.9853090098140502E-2</v>
      </c>
      <c r="R298">
        <f t="shared" si="210"/>
        <v>4.3803119878128287E-2</v>
      </c>
      <c r="S298">
        <f t="shared" si="211"/>
        <v>194.43356211247016</v>
      </c>
      <c r="T298">
        <f t="shared" si="212"/>
        <v>35.357284035873484</v>
      </c>
      <c r="U298">
        <f t="shared" si="213"/>
        <v>33.810699999999997</v>
      </c>
      <c r="V298">
        <f t="shared" si="214"/>
        <v>5.2868505578752787</v>
      </c>
      <c r="W298">
        <f t="shared" si="215"/>
        <v>70.263360859943901</v>
      </c>
      <c r="X298">
        <f t="shared" si="216"/>
        <v>3.743287240325484</v>
      </c>
      <c r="Y298">
        <f t="shared" si="217"/>
        <v>5.3275095220494588</v>
      </c>
      <c r="Z298">
        <f t="shared" si="218"/>
        <v>1.5435633175497947</v>
      </c>
      <c r="AA298">
        <f t="shared" si="219"/>
        <v>-49.208154485609072</v>
      </c>
      <c r="AB298">
        <f t="shared" si="220"/>
        <v>12.43004615181783</v>
      </c>
      <c r="AC298">
        <f t="shared" si="221"/>
        <v>1.7089633536192166</v>
      </c>
      <c r="AD298">
        <f t="shared" si="222"/>
        <v>159.36441713229814</v>
      </c>
      <c r="AE298">
        <f t="shared" si="223"/>
        <v>26.254520507564703</v>
      </c>
      <c r="AF298">
        <f t="shared" si="224"/>
        <v>1.1173938933189489</v>
      </c>
      <c r="AG298">
        <f t="shared" si="225"/>
        <v>14.989783249447591</v>
      </c>
      <c r="AH298">
        <v>1941.228932600535</v>
      </c>
      <c r="AI298">
        <v>1912.059939393939</v>
      </c>
      <c r="AJ298">
        <v>1.762752755004092</v>
      </c>
      <c r="AK298">
        <v>67.047301081910973</v>
      </c>
      <c r="AL298">
        <f t="shared" si="226"/>
        <v>1.1158311674741286</v>
      </c>
      <c r="AM298">
        <v>35.665112322377631</v>
      </c>
      <c r="AN298">
        <v>37.008278321678347</v>
      </c>
      <c r="AO298">
        <v>-4.0562237761595543E-5</v>
      </c>
      <c r="AP298">
        <v>77.180000000000007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19474.718069297291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1009.5427497992074</v>
      </c>
      <c r="BI298">
        <f t="shared" si="233"/>
        <v>14.989783249447591</v>
      </c>
      <c r="BJ298" t="e">
        <f t="shared" si="234"/>
        <v>#DIV/0!</v>
      </c>
      <c r="BK298">
        <f t="shared" si="235"/>
        <v>1.4848091626064352E-2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1200.04375</v>
      </c>
      <c r="CQ298">
        <f t="shared" si="247"/>
        <v>1009.5427497992074</v>
      </c>
      <c r="CR298">
        <f t="shared" si="248"/>
        <v>0.84125495407913864</v>
      </c>
      <c r="CS298">
        <f t="shared" si="249"/>
        <v>0.16202206137273759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1656607607.1875</v>
      </c>
      <c r="CZ298">
        <v>1838.2125000000001</v>
      </c>
      <c r="DA298">
        <v>1873.5912499999999</v>
      </c>
      <c r="DB298">
        <v>37.009124999999997</v>
      </c>
      <c r="DC298">
        <v>35.664337500000002</v>
      </c>
      <c r="DD298">
        <v>1839.7149999999999</v>
      </c>
      <c r="DE298">
        <v>36.534487499999997</v>
      </c>
      <c r="DF298">
        <v>480.09375</v>
      </c>
      <c r="DG298">
        <v>101.045</v>
      </c>
      <c r="DH298">
        <v>9.9980875000000011E-2</v>
      </c>
      <c r="DI298">
        <v>33.947924999999998</v>
      </c>
      <c r="DJ298">
        <v>999.9</v>
      </c>
      <c r="DK298">
        <v>33.810699999999997</v>
      </c>
      <c r="DL298">
        <v>0</v>
      </c>
      <c r="DM298">
        <v>0</v>
      </c>
      <c r="DN298">
        <v>4031.6424999999999</v>
      </c>
      <c r="DO298">
        <v>0</v>
      </c>
      <c r="DP298">
        <v>47.542962500000002</v>
      </c>
      <c r="DQ298">
        <v>-35.378399999999999</v>
      </c>
      <c r="DR298">
        <v>1908.8575000000001</v>
      </c>
      <c r="DS298">
        <v>1942.88375</v>
      </c>
      <c r="DT298">
        <v>1.3447962499999999</v>
      </c>
      <c r="DU298">
        <v>1873.5912499999999</v>
      </c>
      <c r="DV298">
        <v>35.664337500000002</v>
      </c>
      <c r="DW298">
        <v>3.7395900000000002</v>
      </c>
      <c r="DX298">
        <v>3.6037075000000001</v>
      </c>
      <c r="DY298">
        <v>27.748662499999998</v>
      </c>
      <c r="DZ298">
        <v>27.116412499999999</v>
      </c>
      <c r="EA298">
        <v>1200.04375</v>
      </c>
      <c r="EB298">
        <v>0.95799425000000005</v>
      </c>
      <c r="EC298">
        <v>4.2005862499999998E-2</v>
      </c>
      <c r="ED298">
        <v>0</v>
      </c>
      <c r="EE298">
        <v>650.01162500000009</v>
      </c>
      <c r="EF298">
        <v>5.0001600000000002</v>
      </c>
      <c r="EG298">
        <v>8458.6725000000006</v>
      </c>
      <c r="EH298">
        <v>9515.5112499999996</v>
      </c>
      <c r="EI298">
        <v>49.343499999999999</v>
      </c>
      <c r="EJ298">
        <v>51.023249999999997</v>
      </c>
      <c r="EK298">
        <v>50.530999999999999</v>
      </c>
      <c r="EL298">
        <v>50.218499999999999</v>
      </c>
      <c r="EM298">
        <v>50.952749999999988</v>
      </c>
      <c r="EN298">
        <v>1144.84375</v>
      </c>
      <c r="EO298">
        <v>50.2</v>
      </c>
      <c r="EP298">
        <v>0</v>
      </c>
      <c r="EQ298">
        <v>12178</v>
      </c>
      <c r="ER298">
        <v>0</v>
      </c>
      <c r="ES298">
        <v>649.84907999999996</v>
      </c>
      <c r="ET298">
        <v>0.99761537884824847</v>
      </c>
      <c r="EU298">
        <v>-375.73769237721751</v>
      </c>
      <c r="EV298">
        <v>8482.1159999999982</v>
      </c>
      <c r="EW298">
        <v>15</v>
      </c>
      <c r="EX298">
        <v>1656590095.5</v>
      </c>
      <c r="EY298" t="s">
        <v>416</v>
      </c>
      <c r="EZ298">
        <v>1656590095.5</v>
      </c>
      <c r="FA298">
        <v>1656352397</v>
      </c>
      <c r="FB298">
        <v>2</v>
      </c>
      <c r="FC298">
        <v>-0.995</v>
      </c>
      <c r="FD298">
        <v>0.47499999999999998</v>
      </c>
      <c r="FE298">
        <v>-1.5009999999999999</v>
      </c>
      <c r="FF298">
        <v>0.47499999999999998</v>
      </c>
      <c r="FG298">
        <v>427</v>
      </c>
      <c r="FH298">
        <v>33</v>
      </c>
      <c r="FI298">
        <v>0.32</v>
      </c>
      <c r="FJ298">
        <v>0.2</v>
      </c>
      <c r="FK298">
        <v>-35.095212195121952</v>
      </c>
      <c r="FL298">
        <v>-1.862891289198596</v>
      </c>
      <c r="FM298">
        <v>0.1959732587471105</v>
      </c>
      <c r="FN298">
        <v>0</v>
      </c>
      <c r="FO298">
        <v>649.80352941176466</v>
      </c>
      <c r="FP298">
        <v>0.90970206642784535</v>
      </c>
      <c r="FQ298">
        <v>0.24169830918805399</v>
      </c>
      <c r="FR298">
        <v>1</v>
      </c>
      <c r="FS298">
        <v>1.347265365853658</v>
      </c>
      <c r="FT298">
        <v>-1.9278188153313339E-2</v>
      </c>
      <c r="FU298">
        <v>2.2925947569968981E-3</v>
      </c>
      <c r="FV298">
        <v>1</v>
      </c>
      <c r="FW298">
        <v>2</v>
      </c>
      <c r="FX298">
        <v>3</v>
      </c>
      <c r="FY298" t="s">
        <v>658</v>
      </c>
      <c r="FZ298">
        <v>2.9744999999999999</v>
      </c>
      <c r="GA298">
        <v>2.8639999999999999</v>
      </c>
      <c r="GB298">
        <v>0.26531500000000002</v>
      </c>
      <c r="GC298">
        <v>0.27119500000000002</v>
      </c>
      <c r="GD298">
        <v>0.149393</v>
      </c>
      <c r="GE298">
        <v>0.148531</v>
      </c>
      <c r="GF298">
        <v>25450.9</v>
      </c>
      <c r="GG298">
        <v>21984.400000000001</v>
      </c>
      <c r="GH298">
        <v>30972.2</v>
      </c>
      <c r="GI298">
        <v>28120.3</v>
      </c>
      <c r="GJ298">
        <v>34729.5</v>
      </c>
      <c r="GK298">
        <v>33823.1</v>
      </c>
      <c r="GL298">
        <v>40400.699999999997</v>
      </c>
      <c r="GM298">
        <v>39236.699999999997</v>
      </c>
      <c r="GN298">
        <v>2.0668000000000002</v>
      </c>
      <c r="GO298">
        <v>2.3951500000000001</v>
      </c>
      <c r="GP298">
        <v>0</v>
      </c>
      <c r="GQ298">
        <v>0.175621</v>
      </c>
      <c r="GR298">
        <v>999.9</v>
      </c>
      <c r="GS298">
        <v>30.962900000000001</v>
      </c>
      <c r="GT298">
        <v>67</v>
      </c>
      <c r="GU298">
        <v>37.299999999999997</v>
      </c>
      <c r="GV298">
        <v>42.495600000000003</v>
      </c>
      <c r="GW298">
        <v>23.8216</v>
      </c>
      <c r="GX298">
        <v>16.225999999999999</v>
      </c>
      <c r="GY298">
        <v>2</v>
      </c>
      <c r="GZ298">
        <v>0.46706599999999998</v>
      </c>
      <c r="HA298">
        <v>0.292244</v>
      </c>
      <c r="HB298">
        <v>20.213200000000001</v>
      </c>
      <c r="HC298">
        <v>5.2163899999999996</v>
      </c>
      <c r="HD298">
        <v>11.9682</v>
      </c>
      <c r="HE298">
        <v>4.9920999999999998</v>
      </c>
      <c r="HF298">
        <v>3.2926799999999998</v>
      </c>
      <c r="HG298">
        <v>6327.2</v>
      </c>
      <c r="HH298">
        <v>9999</v>
      </c>
      <c r="HI298">
        <v>9999</v>
      </c>
      <c r="HJ298">
        <v>493.1</v>
      </c>
      <c r="HK298">
        <v>4.9713700000000003</v>
      </c>
      <c r="HL298">
        <v>1.87439</v>
      </c>
      <c r="HM298">
        <v>1.87073</v>
      </c>
      <c r="HN298">
        <v>1.8703399999999999</v>
      </c>
      <c r="HO298">
        <v>1.875</v>
      </c>
      <c r="HP298">
        <v>1.8716699999999999</v>
      </c>
      <c r="HQ298">
        <v>1.8672200000000001</v>
      </c>
      <c r="HR298">
        <v>1.8782000000000001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-1.5</v>
      </c>
      <c r="IG298">
        <v>0.47460000000000002</v>
      </c>
      <c r="IH298">
        <v>-1.5014285714286191</v>
      </c>
      <c r="II298">
        <v>0</v>
      </c>
      <c r="IJ298">
        <v>0</v>
      </c>
      <c r="IK298">
        <v>0</v>
      </c>
      <c r="IL298">
        <v>0.47462380952381272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291.89999999999998</v>
      </c>
      <c r="IU298">
        <v>4253.5</v>
      </c>
      <c r="IV298">
        <v>4.5092800000000004</v>
      </c>
      <c r="IW298">
        <v>2.5061</v>
      </c>
      <c r="IX298">
        <v>2.1484399999999999</v>
      </c>
      <c r="IY298">
        <v>2.5964399999999999</v>
      </c>
      <c r="IZ298">
        <v>2.5451700000000002</v>
      </c>
      <c r="JA298">
        <v>2.33765</v>
      </c>
      <c r="JB298">
        <v>41.222299999999997</v>
      </c>
      <c r="JC298">
        <v>15.5067</v>
      </c>
      <c r="JD298">
        <v>18</v>
      </c>
      <c r="JE298">
        <v>500.68299999999999</v>
      </c>
      <c r="JF298">
        <v>929.702</v>
      </c>
      <c r="JG298">
        <v>31.0002</v>
      </c>
      <c r="JH298">
        <v>33.541600000000003</v>
      </c>
      <c r="JI298">
        <v>29.9999</v>
      </c>
      <c r="JJ298">
        <v>33.368600000000001</v>
      </c>
      <c r="JK298">
        <v>33.2883</v>
      </c>
      <c r="JL298">
        <v>90.366299999999995</v>
      </c>
      <c r="JM298">
        <v>20.095300000000002</v>
      </c>
      <c r="JN298">
        <v>95.545699999999997</v>
      </c>
      <c r="JO298">
        <v>31</v>
      </c>
      <c r="JP298">
        <v>1889.61</v>
      </c>
      <c r="JQ298">
        <v>35.671300000000002</v>
      </c>
      <c r="JR298">
        <v>98.740600000000001</v>
      </c>
      <c r="JS298">
        <v>98.772900000000007</v>
      </c>
    </row>
    <row r="299" spans="1:279" x14ac:dyDescent="0.2">
      <c r="A299">
        <v>284</v>
      </c>
      <c r="B299">
        <v>1656607613.5</v>
      </c>
      <c r="C299">
        <v>1130</v>
      </c>
      <c r="D299" t="s">
        <v>988</v>
      </c>
      <c r="E299" t="s">
        <v>989</v>
      </c>
      <c r="F299">
        <v>4</v>
      </c>
      <c r="G299">
        <v>1656607611.5</v>
      </c>
      <c r="H299">
        <f t="shared" si="200"/>
        <v>1.1132901483815912E-3</v>
      </c>
      <c r="I299">
        <f t="shared" si="201"/>
        <v>1.1132901483815911</v>
      </c>
      <c r="J299">
        <f t="shared" si="202"/>
        <v>15.258147465678013</v>
      </c>
      <c r="K299">
        <f t="shared" si="203"/>
        <v>1845.454285714286</v>
      </c>
      <c r="L299">
        <f t="shared" si="204"/>
        <v>1453.9830479323541</v>
      </c>
      <c r="M299">
        <f t="shared" si="205"/>
        <v>147.06118283193535</v>
      </c>
      <c r="N299">
        <f t="shared" si="206"/>
        <v>186.65602085618937</v>
      </c>
      <c r="O299">
        <f t="shared" si="207"/>
        <v>7.1285781473373042E-2</v>
      </c>
      <c r="P299">
        <f t="shared" si="208"/>
        <v>1.6693647498791122</v>
      </c>
      <c r="Q299">
        <f t="shared" si="209"/>
        <v>6.9636827600555409E-2</v>
      </c>
      <c r="R299">
        <f t="shared" si="210"/>
        <v>4.3667992320233259E-2</v>
      </c>
      <c r="S299">
        <f t="shared" si="211"/>
        <v>194.43742075537989</v>
      </c>
      <c r="T299">
        <f t="shared" si="212"/>
        <v>35.368273865329598</v>
      </c>
      <c r="U299">
        <f t="shared" si="213"/>
        <v>33.813514285714277</v>
      </c>
      <c r="V299">
        <f t="shared" si="214"/>
        <v>5.2876816958273247</v>
      </c>
      <c r="W299">
        <f t="shared" si="215"/>
        <v>70.248384698707127</v>
      </c>
      <c r="X299">
        <f t="shared" si="216"/>
        <v>3.7428750017231667</v>
      </c>
      <c r="Y299">
        <f t="shared" si="217"/>
        <v>5.3280584568260565</v>
      </c>
      <c r="Z299">
        <f t="shared" si="218"/>
        <v>1.5448066941041581</v>
      </c>
      <c r="AA299">
        <f t="shared" si="219"/>
        <v>-49.096095543628167</v>
      </c>
      <c r="AB299">
        <f t="shared" si="220"/>
        <v>12.262978312402646</v>
      </c>
      <c r="AC299">
        <f t="shared" si="221"/>
        <v>1.6969485769913051</v>
      </c>
      <c r="AD299">
        <f t="shared" si="222"/>
        <v>159.30125210114568</v>
      </c>
      <c r="AE299">
        <f t="shared" si="223"/>
        <v>26.34023509218645</v>
      </c>
      <c r="AF299">
        <f t="shared" si="224"/>
        <v>1.1182423605764844</v>
      </c>
      <c r="AG299">
        <f t="shared" si="225"/>
        <v>15.258147465678013</v>
      </c>
      <c r="AH299">
        <v>1948.29524813119</v>
      </c>
      <c r="AI299">
        <v>1918.9679393939391</v>
      </c>
      <c r="AJ299">
        <v>1.7277880529506759</v>
      </c>
      <c r="AK299">
        <v>67.047301081910973</v>
      </c>
      <c r="AL299">
        <f t="shared" si="226"/>
        <v>1.1132901483815911</v>
      </c>
      <c r="AM299">
        <v>35.663412131888101</v>
      </c>
      <c r="AN299">
        <v>37.003667132867157</v>
      </c>
      <c r="AO299">
        <v>-3.3516422970463452E-5</v>
      </c>
      <c r="AP299">
        <v>77.180000000000007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19213.666656382971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1009.5646283706629</v>
      </c>
      <c r="BI299">
        <f t="shared" si="233"/>
        <v>15.258147465678013</v>
      </c>
      <c r="BJ299" t="e">
        <f t="shared" si="234"/>
        <v>#DIV/0!</v>
      </c>
      <c r="BK299">
        <f t="shared" si="235"/>
        <v>1.5113591578880044E-2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1200.07</v>
      </c>
      <c r="CQ299">
        <f t="shared" si="247"/>
        <v>1009.5646283706629</v>
      </c>
      <c r="CR299">
        <f t="shared" si="248"/>
        <v>0.84125478377983198</v>
      </c>
      <c r="CS299">
        <f t="shared" si="249"/>
        <v>0.16202173269507603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1656607611.5</v>
      </c>
      <c r="CZ299">
        <v>1845.454285714286</v>
      </c>
      <c r="DA299">
        <v>1880.957142857143</v>
      </c>
      <c r="DB299">
        <v>37.005528571428577</v>
      </c>
      <c r="DC299">
        <v>35.659528571428567</v>
      </c>
      <c r="DD299">
        <v>1846.954285714286</v>
      </c>
      <c r="DE299">
        <v>36.530928571428568</v>
      </c>
      <c r="DF299">
        <v>480.02728571428571</v>
      </c>
      <c r="DG299">
        <v>101.0435714285714</v>
      </c>
      <c r="DH299">
        <v>0.1000994285714286</v>
      </c>
      <c r="DI299">
        <v>33.949771428571431</v>
      </c>
      <c r="DJ299">
        <v>999.89999999999986</v>
      </c>
      <c r="DK299">
        <v>33.813514285714277</v>
      </c>
      <c r="DL299">
        <v>0</v>
      </c>
      <c r="DM299">
        <v>0</v>
      </c>
      <c r="DN299">
        <v>3988.301428571428</v>
      </c>
      <c r="DO299">
        <v>0</v>
      </c>
      <c r="DP299">
        <v>46.651228571428568</v>
      </c>
      <c r="DQ299">
        <v>-35.504771428571424</v>
      </c>
      <c r="DR299">
        <v>1916.3685714285709</v>
      </c>
      <c r="DS299">
        <v>1950.51</v>
      </c>
      <c r="DT299">
        <v>1.345978571428571</v>
      </c>
      <c r="DU299">
        <v>1880.957142857143</v>
      </c>
      <c r="DV299">
        <v>35.659528571428567</v>
      </c>
      <c r="DW299">
        <v>3.739168571428571</v>
      </c>
      <c r="DX299">
        <v>3.603167142857143</v>
      </c>
      <c r="DY299">
        <v>27.746742857142859</v>
      </c>
      <c r="DZ299">
        <v>27.11385714285715</v>
      </c>
      <c r="EA299">
        <v>1200.07</v>
      </c>
      <c r="EB299">
        <v>0.95800014285714286</v>
      </c>
      <c r="EC299">
        <v>4.1999828571428567E-2</v>
      </c>
      <c r="ED299">
        <v>0</v>
      </c>
      <c r="EE299">
        <v>649.88042857142864</v>
      </c>
      <c r="EF299">
        <v>5.0001600000000002</v>
      </c>
      <c r="EG299">
        <v>8454.3328571428574</v>
      </c>
      <c r="EH299">
        <v>9515.7285714285699</v>
      </c>
      <c r="EI299">
        <v>49.321000000000012</v>
      </c>
      <c r="EJ299">
        <v>51.017714285714291</v>
      </c>
      <c r="EK299">
        <v>50.526571428571437</v>
      </c>
      <c r="EL299">
        <v>50.232000000000014</v>
      </c>
      <c r="EM299">
        <v>50.936999999999998</v>
      </c>
      <c r="EN299">
        <v>1144.8757142857139</v>
      </c>
      <c r="EO299">
        <v>50.194285714285719</v>
      </c>
      <c r="EP299">
        <v>0</v>
      </c>
      <c r="EQ299">
        <v>12181.599999904631</v>
      </c>
      <c r="ER299">
        <v>0</v>
      </c>
      <c r="ES299">
        <v>649.88607999999999</v>
      </c>
      <c r="ET299">
        <v>0.66015384699307023</v>
      </c>
      <c r="EU299">
        <v>-137.02076927559051</v>
      </c>
      <c r="EV299">
        <v>8463.5012000000006</v>
      </c>
      <c r="EW299">
        <v>15</v>
      </c>
      <c r="EX299">
        <v>1656590095.5</v>
      </c>
      <c r="EY299" t="s">
        <v>416</v>
      </c>
      <c r="EZ299">
        <v>1656590095.5</v>
      </c>
      <c r="FA299">
        <v>1656352397</v>
      </c>
      <c r="FB299">
        <v>2</v>
      </c>
      <c r="FC299">
        <v>-0.995</v>
      </c>
      <c r="FD299">
        <v>0.47499999999999998</v>
      </c>
      <c r="FE299">
        <v>-1.5009999999999999</v>
      </c>
      <c r="FF299">
        <v>0.47499999999999998</v>
      </c>
      <c r="FG299">
        <v>427</v>
      </c>
      <c r="FH299">
        <v>33</v>
      </c>
      <c r="FI299">
        <v>0.32</v>
      </c>
      <c r="FJ299">
        <v>0.2</v>
      </c>
      <c r="FK299">
        <v>-35.218065853658537</v>
      </c>
      <c r="FL299">
        <v>-1.7906613240418621</v>
      </c>
      <c r="FM299">
        <v>0.18551105102807111</v>
      </c>
      <c r="FN299">
        <v>0</v>
      </c>
      <c r="FO299">
        <v>649.8397941176471</v>
      </c>
      <c r="FP299">
        <v>0.67087853536420394</v>
      </c>
      <c r="FQ299">
        <v>0.22255782849459099</v>
      </c>
      <c r="FR299">
        <v>1</v>
      </c>
      <c r="FS299">
        <v>1.3464456097560979</v>
      </c>
      <c r="FT299">
        <v>-1.262466898954686E-2</v>
      </c>
      <c r="FU299">
        <v>1.8106582131321429E-3</v>
      </c>
      <c r="FV299">
        <v>1</v>
      </c>
      <c r="FW299">
        <v>2</v>
      </c>
      <c r="FX299">
        <v>3</v>
      </c>
      <c r="FY299" t="s">
        <v>658</v>
      </c>
      <c r="FZ299">
        <v>2.9743599999999999</v>
      </c>
      <c r="GA299">
        <v>2.8637999999999999</v>
      </c>
      <c r="GB299">
        <v>0.26587499999999997</v>
      </c>
      <c r="GC299">
        <v>0.27176800000000001</v>
      </c>
      <c r="GD299">
        <v>0.14938199999999999</v>
      </c>
      <c r="GE299">
        <v>0.14851200000000001</v>
      </c>
      <c r="GF299">
        <v>25431.1</v>
      </c>
      <c r="GG299">
        <v>21967.3</v>
      </c>
      <c r="GH299">
        <v>30971.8</v>
      </c>
      <c r="GI299">
        <v>28120.6</v>
      </c>
      <c r="GJ299">
        <v>34729.599999999999</v>
      </c>
      <c r="GK299">
        <v>33823.699999999997</v>
      </c>
      <c r="GL299">
        <v>40400.199999999997</v>
      </c>
      <c r="GM299">
        <v>39236.5</v>
      </c>
      <c r="GN299">
        <v>2.0666500000000001</v>
      </c>
      <c r="GO299">
        <v>2.3953199999999999</v>
      </c>
      <c r="GP299">
        <v>0</v>
      </c>
      <c r="GQ299">
        <v>0.17607600000000001</v>
      </c>
      <c r="GR299">
        <v>999.9</v>
      </c>
      <c r="GS299">
        <v>30.962900000000001</v>
      </c>
      <c r="GT299">
        <v>67</v>
      </c>
      <c r="GU299">
        <v>37.299999999999997</v>
      </c>
      <c r="GV299">
        <v>42.496699999999997</v>
      </c>
      <c r="GW299">
        <v>23.8416</v>
      </c>
      <c r="GX299">
        <v>16.129799999999999</v>
      </c>
      <c r="GY299">
        <v>2</v>
      </c>
      <c r="GZ299">
        <v>0.46676600000000001</v>
      </c>
      <c r="HA299">
        <v>0.29606500000000002</v>
      </c>
      <c r="HB299">
        <v>20.213000000000001</v>
      </c>
      <c r="HC299">
        <v>5.2157900000000001</v>
      </c>
      <c r="HD299">
        <v>11.968500000000001</v>
      </c>
      <c r="HE299">
        <v>4.9919500000000001</v>
      </c>
      <c r="HF299">
        <v>3.2925800000000001</v>
      </c>
      <c r="HG299">
        <v>6327.5</v>
      </c>
      <c r="HH299">
        <v>9999</v>
      </c>
      <c r="HI299">
        <v>9999</v>
      </c>
      <c r="HJ299">
        <v>493.1</v>
      </c>
      <c r="HK299">
        <v>4.9713399999999996</v>
      </c>
      <c r="HL299">
        <v>1.8744099999999999</v>
      </c>
      <c r="HM299">
        <v>1.87073</v>
      </c>
      <c r="HN299">
        <v>1.87036</v>
      </c>
      <c r="HO299">
        <v>1.875</v>
      </c>
      <c r="HP299">
        <v>1.87168</v>
      </c>
      <c r="HQ299">
        <v>1.8672200000000001</v>
      </c>
      <c r="HR299">
        <v>1.8782000000000001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-1.5</v>
      </c>
      <c r="IG299">
        <v>0.47460000000000002</v>
      </c>
      <c r="IH299">
        <v>-1.5014285714286191</v>
      </c>
      <c r="II299">
        <v>0</v>
      </c>
      <c r="IJ299">
        <v>0</v>
      </c>
      <c r="IK299">
        <v>0</v>
      </c>
      <c r="IL299">
        <v>0.47462380952381272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292</v>
      </c>
      <c r="IU299">
        <v>4253.6000000000004</v>
      </c>
      <c r="IV299">
        <v>4.5214800000000004</v>
      </c>
      <c r="IW299">
        <v>2.5146500000000001</v>
      </c>
      <c r="IX299">
        <v>2.1484399999999999</v>
      </c>
      <c r="IY299">
        <v>2.5952099999999998</v>
      </c>
      <c r="IZ299">
        <v>2.5451700000000002</v>
      </c>
      <c r="JA299">
        <v>2.2753899999999998</v>
      </c>
      <c r="JB299">
        <v>41.222299999999997</v>
      </c>
      <c r="JC299">
        <v>15.480399999999999</v>
      </c>
      <c r="JD299">
        <v>18</v>
      </c>
      <c r="JE299">
        <v>500.572</v>
      </c>
      <c r="JF299">
        <v>929.91099999999994</v>
      </c>
      <c r="JG299">
        <v>31.000699999999998</v>
      </c>
      <c r="JH299">
        <v>33.539000000000001</v>
      </c>
      <c r="JI299">
        <v>30</v>
      </c>
      <c r="JJ299">
        <v>33.366599999999998</v>
      </c>
      <c r="JK299">
        <v>33.2883</v>
      </c>
      <c r="JL299">
        <v>90.610799999999998</v>
      </c>
      <c r="JM299">
        <v>20.095300000000002</v>
      </c>
      <c r="JN299">
        <v>95.545699999999997</v>
      </c>
      <c r="JO299">
        <v>31</v>
      </c>
      <c r="JP299">
        <v>1896.3</v>
      </c>
      <c r="JQ299">
        <v>35.671300000000002</v>
      </c>
      <c r="JR299">
        <v>98.739400000000003</v>
      </c>
      <c r="JS299">
        <v>98.773099999999999</v>
      </c>
    </row>
    <row r="300" spans="1:279" x14ac:dyDescent="0.2">
      <c r="A300">
        <v>285</v>
      </c>
      <c r="B300">
        <v>1656607617.5</v>
      </c>
      <c r="C300">
        <v>1134</v>
      </c>
      <c r="D300" t="s">
        <v>990</v>
      </c>
      <c r="E300" t="s">
        <v>991</v>
      </c>
      <c r="F300">
        <v>4</v>
      </c>
      <c r="G300">
        <v>1656607615.1875</v>
      </c>
      <c r="H300">
        <f t="shared" si="200"/>
        <v>1.1215624610499933E-3</v>
      </c>
      <c r="I300">
        <f t="shared" si="201"/>
        <v>1.1215624610499932</v>
      </c>
      <c r="J300">
        <f t="shared" si="202"/>
        <v>15.145526856906786</v>
      </c>
      <c r="K300">
        <f t="shared" si="203"/>
        <v>1851.66625</v>
      </c>
      <c r="L300">
        <f t="shared" si="204"/>
        <v>1464.9328518813888</v>
      </c>
      <c r="M300">
        <f t="shared" si="205"/>
        <v>148.16580700901591</v>
      </c>
      <c r="N300">
        <f t="shared" si="206"/>
        <v>187.28068244920604</v>
      </c>
      <c r="O300">
        <f t="shared" si="207"/>
        <v>7.1789216739000017E-2</v>
      </c>
      <c r="P300">
        <f t="shared" si="208"/>
        <v>1.6726130093471936</v>
      </c>
      <c r="Q300">
        <f t="shared" si="209"/>
        <v>7.0120350177717158E-2</v>
      </c>
      <c r="R300">
        <f t="shared" si="210"/>
        <v>4.3971928633901869E-2</v>
      </c>
      <c r="S300">
        <f t="shared" si="211"/>
        <v>194.43241986248745</v>
      </c>
      <c r="T300">
        <f t="shared" si="212"/>
        <v>35.361031091642111</v>
      </c>
      <c r="U300">
        <f t="shared" si="213"/>
        <v>33.815700000000007</v>
      </c>
      <c r="V300">
        <f t="shared" si="214"/>
        <v>5.2883272773038037</v>
      </c>
      <c r="W300">
        <f t="shared" si="215"/>
        <v>70.251943214616048</v>
      </c>
      <c r="X300">
        <f t="shared" si="216"/>
        <v>3.74280949520052</v>
      </c>
      <c r="Y300">
        <f t="shared" si="217"/>
        <v>5.3276953261868236</v>
      </c>
      <c r="Z300">
        <f t="shared" si="218"/>
        <v>1.5455177821032837</v>
      </c>
      <c r="AA300">
        <f t="shared" si="219"/>
        <v>-49.460904532304703</v>
      </c>
      <c r="AB300">
        <f t="shared" si="220"/>
        <v>11.979604283585308</v>
      </c>
      <c r="AC300">
        <f t="shared" si="221"/>
        <v>1.6545237610748202</v>
      </c>
      <c r="AD300">
        <f t="shared" si="222"/>
        <v>158.60564337484286</v>
      </c>
      <c r="AE300">
        <f t="shared" si="223"/>
        <v>26.346561169052052</v>
      </c>
      <c r="AF300">
        <f t="shared" si="224"/>
        <v>1.1220417179211946</v>
      </c>
      <c r="AG300">
        <f t="shared" si="225"/>
        <v>15.145526856906786</v>
      </c>
      <c r="AH300">
        <v>1955.350715757864</v>
      </c>
      <c r="AI300">
        <v>1926.000363636364</v>
      </c>
      <c r="AJ300">
        <v>1.7579569558312811</v>
      </c>
      <c r="AK300">
        <v>67.047301081910973</v>
      </c>
      <c r="AL300">
        <f t="shared" si="226"/>
        <v>1.1215624610499932</v>
      </c>
      <c r="AM300">
        <v>35.657825040139869</v>
      </c>
      <c r="AN300">
        <v>37.00797342657345</v>
      </c>
      <c r="AO300">
        <v>-6.4638694630550376E-6</v>
      </c>
      <c r="AP300">
        <v>77.180000000000007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19292.247902703934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1009.5374247992163</v>
      </c>
      <c r="BI300">
        <f t="shared" si="233"/>
        <v>15.145526856906786</v>
      </c>
      <c r="BJ300" t="e">
        <f t="shared" si="234"/>
        <v>#DIV/0!</v>
      </c>
      <c r="BK300">
        <f t="shared" si="235"/>
        <v>1.5002442192689421E-2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1200.0374999999999</v>
      </c>
      <c r="CQ300">
        <f t="shared" si="247"/>
        <v>1009.5374247992163</v>
      </c>
      <c r="CR300">
        <f t="shared" si="248"/>
        <v>0.84125489811711418</v>
      </c>
      <c r="CS300">
        <f t="shared" si="249"/>
        <v>0.1620219533660302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1656607615.1875</v>
      </c>
      <c r="CZ300">
        <v>1851.66625</v>
      </c>
      <c r="DA300">
        <v>1887.1975</v>
      </c>
      <c r="DB300">
        <v>37.005600000000001</v>
      </c>
      <c r="DC300">
        <v>35.654912499999988</v>
      </c>
      <c r="DD300">
        <v>1853.16625</v>
      </c>
      <c r="DE300">
        <v>36.530974999999998</v>
      </c>
      <c r="DF300">
        <v>479.986625</v>
      </c>
      <c r="DG300">
        <v>101.04174999999999</v>
      </c>
      <c r="DH300">
        <v>9.9955450000000001E-2</v>
      </c>
      <c r="DI300">
        <v>33.948549999999997</v>
      </c>
      <c r="DJ300">
        <v>999.9</v>
      </c>
      <c r="DK300">
        <v>33.815700000000007</v>
      </c>
      <c r="DL300">
        <v>0</v>
      </c>
      <c r="DM300">
        <v>0</v>
      </c>
      <c r="DN300">
        <v>4001.40625</v>
      </c>
      <c r="DO300">
        <v>0</v>
      </c>
      <c r="DP300">
        <v>45.672212500000001</v>
      </c>
      <c r="DQ300">
        <v>-35.532287500000002</v>
      </c>
      <c r="DR300">
        <v>1922.82</v>
      </c>
      <c r="DS300">
        <v>1956.9737500000001</v>
      </c>
      <c r="DT300">
        <v>1.3506912499999999</v>
      </c>
      <c r="DU300">
        <v>1887.1975</v>
      </c>
      <c r="DV300">
        <v>35.654912499999988</v>
      </c>
      <c r="DW300">
        <v>3.7391087500000002</v>
      </c>
      <c r="DX300">
        <v>3.6026337499999999</v>
      </c>
      <c r="DY300">
        <v>27.746449999999999</v>
      </c>
      <c r="DZ300">
        <v>27.111350000000002</v>
      </c>
      <c r="EA300">
        <v>1200.0374999999999</v>
      </c>
      <c r="EB300">
        <v>0.95799612500000009</v>
      </c>
      <c r="EC300">
        <v>4.2003800000000001E-2</v>
      </c>
      <c r="ED300">
        <v>0</v>
      </c>
      <c r="EE300">
        <v>650.02437499999996</v>
      </c>
      <c r="EF300">
        <v>5.0001600000000002</v>
      </c>
      <c r="EG300">
        <v>8447.0349999999999</v>
      </c>
      <c r="EH300">
        <v>9515.4612499999985</v>
      </c>
      <c r="EI300">
        <v>49.343499999999999</v>
      </c>
      <c r="EJ300">
        <v>51</v>
      </c>
      <c r="EK300">
        <v>50.523249999999997</v>
      </c>
      <c r="EL300">
        <v>50.210625</v>
      </c>
      <c r="EM300">
        <v>50.936999999999998</v>
      </c>
      <c r="EN300">
        <v>1144.8399999999999</v>
      </c>
      <c r="EO300">
        <v>50.197499999999998</v>
      </c>
      <c r="EP300">
        <v>0</v>
      </c>
      <c r="EQ300">
        <v>12185.79999995232</v>
      </c>
      <c r="ER300">
        <v>0</v>
      </c>
      <c r="ES300">
        <v>649.93626923076931</v>
      </c>
      <c r="ET300">
        <v>0.91695725874049305</v>
      </c>
      <c r="EU300">
        <v>-89.238974156190437</v>
      </c>
      <c r="EV300">
        <v>8454.9553846153849</v>
      </c>
      <c r="EW300">
        <v>15</v>
      </c>
      <c r="EX300">
        <v>1656590095.5</v>
      </c>
      <c r="EY300" t="s">
        <v>416</v>
      </c>
      <c r="EZ300">
        <v>1656590095.5</v>
      </c>
      <c r="FA300">
        <v>1656352397</v>
      </c>
      <c r="FB300">
        <v>2</v>
      </c>
      <c r="FC300">
        <v>-0.995</v>
      </c>
      <c r="FD300">
        <v>0.47499999999999998</v>
      </c>
      <c r="FE300">
        <v>-1.5009999999999999</v>
      </c>
      <c r="FF300">
        <v>0.47499999999999998</v>
      </c>
      <c r="FG300">
        <v>427</v>
      </c>
      <c r="FH300">
        <v>33</v>
      </c>
      <c r="FI300">
        <v>0.32</v>
      </c>
      <c r="FJ300">
        <v>0.2</v>
      </c>
      <c r="FK300">
        <v>-35.325014634146342</v>
      </c>
      <c r="FL300">
        <v>-1.7728306620209739</v>
      </c>
      <c r="FM300">
        <v>0.18131346601003909</v>
      </c>
      <c r="FN300">
        <v>0</v>
      </c>
      <c r="FO300">
        <v>649.90338235294121</v>
      </c>
      <c r="FP300">
        <v>0.87784568238491933</v>
      </c>
      <c r="FQ300">
        <v>0.20961224912371701</v>
      </c>
      <c r="FR300">
        <v>1</v>
      </c>
      <c r="FS300">
        <v>1.3466519512195121</v>
      </c>
      <c r="FT300">
        <v>6.7754006968647178E-3</v>
      </c>
      <c r="FU300">
        <v>2.2854099482952392E-3</v>
      </c>
      <c r="FV300">
        <v>1</v>
      </c>
      <c r="FW300">
        <v>2</v>
      </c>
      <c r="FX300">
        <v>3</v>
      </c>
      <c r="FY300" t="s">
        <v>658</v>
      </c>
      <c r="FZ300">
        <v>2.9742199999999999</v>
      </c>
      <c r="GA300">
        <v>2.8637800000000002</v>
      </c>
      <c r="GB300">
        <v>0.26643899999999998</v>
      </c>
      <c r="GC300">
        <v>0.27231899999999998</v>
      </c>
      <c r="GD300">
        <v>0.14939</v>
      </c>
      <c r="GE300">
        <v>0.14850099999999999</v>
      </c>
      <c r="GF300">
        <v>25411.4</v>
      </c>
      <c r="GG300">
        <v>21950.400000000001</v>
      </c>
      <c r="GH300">
        <v>30971.7</v>
      </c>
      <c r="GI300">
        <v>28120.400000000001</v>
      </c>
      <c r="GJ300">
        <v>34729.199999999997</v>
      </c>
      <c r="GK300">
        <v>33823.800000000003</v>
      </c>
      <c r="GL300">
        <v>40400.199999999997</v>
      </c>
      <c r="GM300">
        <v>39236.199999999997</v>
      </c>
      <c r="GN300">
        <v>2.0667300000000002</v>
      </c>
      <c r="GO300">
        <v>2.3957000000000002</v>
      </c>
      <c r="GP300">
        <v>0</v>
      </c>
      <c r="GQ300">
        <v>0.17596000000000001</v>
      </c>
      <c r="GR300">
        <v>999.9</v>
      </c>
      <c r="GS300">
        <v>30.964300000000001</v>
      </c>
      <c r="GT300">
        <v>67</v>
      </c>
      <c r="GU300">
        <v>37.299999999999997</v>
      </c>
      <c r="GV300">
        <v>42.5002</v>
      </c>
      <c r="GW300">
        <v>24.0716</v>
      </c>
      <c r="GX300">
        <v>16.117799999999999</v>
      </c>
      <c r="GY300">
        <v>2</v>
      </c>
      <c r="GZ300">
        <v>0.466837</v>
      </c>
      <c r="HA300">
        <v>0.299093</v>
      </c>
      <c r="HB300">
        <v>20.212800000000001</v>
      </c>
      <c r="HC300">
        <v>5.2157900000000001</v>
      </c>
      <c r="HD300">
        <v>11.968500000000001</v>
      </c>
      <c r="HE300">
        <v>4.9916499999999999</v>
      </c>
      <c r="HF300">
        <v>3.2925</v>
      </c>
      <c r="HG300">
        <v>6327.5</v>
      </c>
      <c r="HH300">
        <v>9999</v>
      </c>
      <c r="HI300">
        <v>9999</v>
      </c>
      <c r="HJ300">
        <v>493.1</v>
      </c>
      <c r="HK300">
        <v>4.9713399999999996</v>
      </c>
      <c r="HL300">
        <v>1.87439</v>
      </c>
      <c r="HM300">
        <v>1.87073</v>
      </c>
      <c r="HN300">
        <v>1.8703399999999999</v>
      </c>
      <c r="HO300">
        <v>1.875</v>
      </c>
      <c r="HP300">
        <v>1.8716600000000001</v>
      </c>
      <c r="HQ300">
        <v>1.8672200000000001</v>
      </c>
      <c r="HR300">
        <v>1.8782000000000001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-1.5</v>
      </c>
      <c r="IG300">
        <v>0.47470000000000001</v>
      </c>
      <c r="IH300">
        <v>-1.5014285714286191</v>
      </c>
      <c r="II300">
        <v>0</v>
      </c>
      <c r="IJ300">
        <v>0</v>
      </c>
      <c r="IK300">
        <v>0</v>
      </c>
      <c r="IL300">
        <v>0.47462380952381272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292</v>
      </c>
      <c r="IU300">
        <v>4253.7</v>
      </c>
      <c r="IV300">
        <v>4.53369</v>
      </c>
      <c r="IW300">
        <v>2.50366</v>
      </c>
      <c r="IX300">
        <v>2.1484399999999999</v>
      </c>
      <c r="IY300">
        <v>2.5964399999999999</v>
      </c>
      <c r="IZ300">
        <v>2.5451700000000002</v>
      </c>
      <c r="JA300">
        <v>2.32666</v>
      </c>
      <c r="JB300">
        <v>41.222299999999997</v>
      </c>
      <c r="JC300">
        <v>15.4892</v>
      </c>
      <c r="JD300">
        <v>18</v>
      </c>
      <c r="JE300">
        <v>500.61900000000003</v>
      </c>
      <c r="JF300">
        <v>930.35900000000004</v>
      </c>
      <c r="JG300">
        <v>31.000800000000002</v>
      </c>
      <c r="JH300">
        <v>33.538600000000002</v>
      </c>
      <c r="JI300">
        <v>30.0001</v>
      </c>
      <c r="JJ300">
        <v>33.366599999999998</v>
      </c>
      <c r="JK300">
        <v>33.2883</v>
      </c>
      <c r="JL300">
        <v>90.857500000000002</v>
      </c>
      <c r="JM300">
        <v>20.095300000000002</v>
      </c>
      <c r="JN300">
        <v>95.545699999999997</v>
      </c>
      <c r="JO300">
        <v>31</v>
      </c>
      <c r="JP300">
        <v>1902.99</v>
      </c>
      <c r="JQ300">
        <v>35.671300000000002</v>
      </c>
      <c r="JR300">
        <v>98.7393</v>
      </c>
      <c r="JS300">
        <v>98.772199999999998</v>
      </c>
    </row>
    <row r="301" spans="1:279" x14ac:dyDescent="0.2">
      <c r="A301">
        <v>286</v>
      </c>
      <c r="B301">
        <v>1656607621.5</v>
      </c>
      <c r="C301">
        <v>1138</v>
      </c>
      <c r="D301" t="s">
        <v>992</v>
      </c>
      <c r="E301" t="s">
        <v>993</v>
      </c>
      <c r="F301">
        <v>4</v>
      </c>
      <c r="G301">
        <v>1656607619.5</v>
      </c>
      <c r="H301">
        <f t="shared" si="200"/>
        <v>1.1256282465830598E-3</v>
      </c>
      <c r="I301">
        <f t="shared" si="201"/>
        <v>1.1256282465830598</v>
      </c>
      <c r="J301">
        <f t="shared" si="202"/>
        <v>15.194477697837604</v>
      </c>
      <c r="K301">
        <f t="shared" si="203"/>
        <v>1858.937142857143</v>
      </c>
      <c r="L301">
        <f t="shared" si="204"/>
        <v>1470.852636986845</v>
      </c>
      <c r="M301">
        <f t="shared" si="205"/>
        <v>148.76685007868869</v>
      </c>
      <c r="N301">
        <f t="shared" si="206"/>
        <v>188.01898727507117</v>
      </c>
      <c r="O301">
        <f t="shared" si="207"/>
        <v>7.1806197120349483E-2</v>
      </c>
      <c r="P301">
        <f t="shared" si="208"/>
        <v>1.671387780484332</v>
      </c>
      <c r="Q301">
        <f t="shared" si="209"/>
        <v>7.013535760830597E-2</v>
      </c>
      <c r="R301">
        <f t="shared" si="210"/>
        <v>4.3981478660810237E-2</v>
      </c>
      <c r="S301">
        <f t="shared" si="211"/>
        <v>194.42054875534581</v>
      </c>
      <c r="T301">
        <f t="shared" si="212"/>
        <v>35.365232529345249</v>
      </c>
      <c r="U301">
        <f t="shared" si="213"/>
        <v>33.834585714285723</v>
      </c>
      <c r="V301">
        <f t="shared" si="214"/>
        <v>5.2939082944641696</v>
      </c>
      <c r="W301">
        <f t="shared" si="215"/>
        <v>70.237941871027232</v>
      </c>
      <c r="X301">
        <f t="shared" si="216"/>
        <v>3.7431420419427712</v>
      </c>
      <c r="Y301">
        <f t="shared" si="217"/>
        <v>5.3292308149006242</v>
      </c>
      <c r="Z301">
        <f t="shared" si="218"/>
        <v>1.5507662525213983</v>
      </c>
      <c r="AA301">
        <f t="shared" si="219"/>
        <v>-49.640205674312938</v>
      </c>
      <c r="AB301">
        <f t="shared" si="220"/>
        <v>10.734420400584861</v>
      </c>
      <c r="AC301">
        <f t="shared" si="221"/>
        <v>1.4838104706394979</v>
      </c>
      <c r="AD301">
        <f t="shared" si="222"/>
        <v>156.99857395225723</v>
      </c>
      <c r="AE301">
        <f t="shared" si="223"/>
        <v>26.280361093040899</v>
      </c>
      <c r="AF301">
        <f t="shared" si="224"/>
        <v>1.1265821440170374</v>
      </c>
      <c r="AG301">
        <f t="shared" si="225"/>
        <v>15.194477697837604</v>
      </c>
      <c r="AH301">
        <v>1962.320379172048</v>
      </c>
      <c r="AI301">
        <v>1932.9889090909101</v>
      </c>
      <c r="AJ301">
        <v>1.743603657626567</v>
      </c>
      <c r="AK301">
        <v>67.047301081910973</v>
      </c>
      <c r="AL301">
        <f t="shared" si="226"/>
        <v>1.1256282465830598</v>
      </c>
      <c r="AM301">
        <v>35.653744236083902</v>
      </c>
      <c r="AN301">
        <v>37.00844825174827</v>
      </c>
      <c r="AO301">
        <v>2.544809037181754E-5</v>
      </c>
      <c r="AP301">
        <v>77.180000000000007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19262.27000539576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1009.4758283706456</v>
      </c>
      <c r="BI301">
        <f t="shared" si="233"/>
        <v>15.194477697837604</v>
      </c>
      <c r="BJ301" t="e">
        <f t="shared" si="234"/>
        <v>#DIV/0!</v>
      </c>
      <c r="BK301">
        <f t="shared" si="235"/>
        <v>1.5051848960427711E-2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1199.964285714286</v>
      </c>
      <c r="CQ301">
        <f t="shared" si="247"/>
        <v>1009.4758283706456</v>
      </c>
      <c r="CR301">
        <f t="shared" si="248"/>
        <v>0.84125489432358314</v>
      </c>
      <c r="CS301">
        <f t="shared" si="249"/>
        <v>0.16202194604451564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1656607619.5</v>
      </c>
      <c r="CZ301">
        <v>1858.937142857143</v>
      </c>
      <c r="DA301">
        <v>1894.4028571428571</v>
      </c>
      <c r="DB301">
        <v>37.008314285714278</v>
      </c>
      <c r="DC301">
        <v>35.652299999999997</v>
      </c>
      <c r="DD301">
        <v>1860.4428571428571</v>
      </c>
      <c r="DE301">
        <v>36.533700000000003</v>
      </c>
      <c r="DF301">
        <v>480.03442857142858</v>
      </c>
      <c r="DG301">
        <v>101.0432857142857</v>
      </c>
      <c r="DH301">
        <v>9.9987471428571437E-2</v>
      </c>
      <c r="DI301">
        <v>33.953714285714277</v>
      </c>
      <c r="DJ301">
        <v>999.89999999999986</v>
      </c>
      <c r="DK301">
        <v>33.834585714285723</v>
      </c>
      <c r="DL301">
        <v>0</v>
      </c>
      <c r="DM301">
        <v>0</v>
      </c>
      <c r="DN301">
        <v>3996.428571428572</v>
      </c>
      <c r="DO301">
        <v>0</v>
      </c>
      <c r="DP301">
        <v>44.560042857142847</v>
      </c>
      <c r="DQ301">
        <v>-35.462299999999999</v>
      </c>
      <c r="DR301">
        <v>1930.38</v>
      </c>
      <c r="DS301">
        <v>1964.4385714285711</v>
      </c>
      <c r="DT301">
        <v>1.3560099999999999</v>
      </c>
      <c r="DU301">
        <v>1894.4028571428571</v>
      </c>
      <c r="DV301">
        <v>35.652299999999997</v>
      </c>
      <c r="DW301">
        <v>3.7394371428571431</v>
      </c>
      <c r="DX301">
        <v>3.6024242857142852</v>
      </c>
      <c r="DY301">
        <v>27.747957142857139</v>
      </c>
      <c r="DZ301">
        <v>27.110342857142861</v>
      </c>
      <c r="EA301">
        <v>1199.964285714286</v>
      </c>
      <c r="EB301">
        <v>0.95799699999999999</v>
      </c>
      <c r="EC301">
        <v>4.2002971428571421E-2</v>
      </c>
      <c r="ED301">
        <v>0</v>
      </c>
      <c r="EE301">
        <v>650.05814285714291</v>
      </c>
      <c r="EF301">
        <v>5.0001600000000002</v>
      </c>
      <c r="EG301">
        <v>8443.482857142857</v>
      </c>
      <c r="EH301">
        <v>9514.8914285714291</v>
      </c>
      <c r="EI301">
        <v>49.338999999999999</v>
      </c>
      <c r="EJ301">
        <v>51</v>
      </c>
      <c r="EK301">
        <v>50.535428571428582</v>
      </c>
      <c r="EL301">
        <v>50.196000000000012</v>
      </c>
      <c r="EM301">
        <v>50.936999999999998</v>
      </c>
      <c r="EN301">
        <v>1144.77</v>
      </c>
      <c r="EO301">
        <v>50.194285714285712</v>
      </c>
      <c r="EP301">
        <v>0</v>
      </c>
      <c r="EQ301">
        <v>12190</v>
      </c>
      <c r="ER301">
        <v>0</v>
      </c>
      <c r="ES301">
        <v>649.98184000000003</v>
      </c>
      <c r="ET301">
        <v>1.0698461505399119</v>
      </c>
      <c r="EU301">
        <v>-72.593846094291337</v>
      </c>
      <c r="EV301">
        <v>8449.0808000000015</v>
      </c>
      <c r="EW301">
        <v>15</v>
      </c>
      <c r="EX301">
        <v>1656590095.5</v>
      </c>
      <c r="EY301" t="s">
        <v>416</v>
      </c>
      <c r="EZ301">
        <v>1656590095.5</v>
      </c>
      <c r="FA301">
        <v>1656352397</v>
      </c>
      <c r="FB301">
        <v>2</v>
      </c>
      <c r="FC301">
        <v>-0.995</v>
      </c>
      <c r="FD301">
        <v>0.47499999999999998</v>
      </c>
      <c r="FE301">
        <v>-1.5009999999999999</v>
      </c>
      <c r="FF301">
        <v>0.47499999999999998</v>
      </c>
      <c r="FG301">
        <v>427</v>
      </c>
      <c r="FH301">
        <v>33</v>
      </c>
      <c r="FI301">
        <v>0.32</v>
      </c>
      <c r="FJ301">
        <v>0.2</v>
      </c>
      <c r="FK301">
        <v>-35.405479999999997</v>
      </c>
      <c r="FL301">
        <v>-1.2267287054407761</v>
      </c>
      <c r="FM301">
        <v>0.13733325380256589</v>
      </c>
      <c r="FN301">
        <v>0</v>
      </c>
      <c r="FO301">
        <v>649.94070588235286</v>
      </c>
      <c r="FP301">
        <v>0.43618028841917861</v>
      </c>
      <c r="FQ301">
        <v>0.20626304299746739</v>
      </c>
      <c r="FR301">
        <v>1</v>
      </c>
      <c r="FS301">
        <v>1.3479602500000001</v>
      </c>
      <c r="FT301">
        <v>3.3896172607876307E-2</v>
      </c>
      <c r="FU301">
        <v>3.9049318095838799E-3</v>
      </c>
      <c r="FV301">
        <v>1</v>
      </c>
      <c r="FW301">
        <v>2</v>
      </c>
      <c r="FX301">
        <v>3</v>
      </c>
      <c r="FY301" t="s">
        <v>658</v>
      </c>
      <c r="FZ301">
        <v>2.97445</v>
      </c>
      <c r="GA301">
        <v>2.8638400000000002</v>
      </c>
      <c r="GB301">
        <v>0.26700800000000002</v>
      </c>
      <c r="GC301">
        <v>0.27287</v>
      </c>
      <c r="GD301">
        <v>0.149396</v>
      </c>
      <c r="GE301">
        <v>0.14849200000000001</v>
      </c>
      <c r="GF301">
        <v>25391.599999999999</v>
      </c>
      <c r="GG301">
        <v>21933.7</v>
      </c>
      <c r="GH301">
        <v>30971.7</v>
      </c>
      <c r="GI301">
        <v>28120.400000000001</v>
      </c>
      <c r="GJ301">
        <v>34728.6</v>
      </c>
      <c r="GK301">
        <v>33824.1</v>
      </c>
      <c r="GL301">
        <v>40399.699999999997</v>
      </c>
      <c r="GM301">
        <v>39236.1</v>
      </c>
      <c r="GN301">
        <v>2.0668199999999999</v>
      </c>
      <c r="GO301">
        <v>2.3959299999999999</v>
      </c>
      <c r="GP301">
        <v>0</v>
      </c>
      <c r="GQ301">
        <v>0.17705599999999999</v>
      </c>
      <c r="GR301">
        <v>999.9</v>
      </c>
      <c r="GS301">
        <v>30.968599999999999</v>
      </c>
      <c r="GT301">
        <v>67</v>
      </c>
      <c r="GU301">
        <v>37.299999999999997</v>
      </c>
      <c r="GV301">
        <v>42.499000000000002</v>
      </c>
      <c r="GW301">
        <v>23.9116</v>
      </c>
      <c r="GX301">
        <v>16.165900000000001</v>
      </c>
      <c r="GY301">
        <v>2</v>
      </c>
      <c r="GZ301">
        <v>0.466916</v>
      </c>
      <c r="HA301">
        <v>0.30293799999999999</v>
      </c>
      <c r="HB301">
        <v>20.213000000000001</v>
      </c>
      <c r="HC301">
        <v>5.2159399999999998</v>
      </c>
      <c r="HD301">
        <v>11.969099999999999</v>
      </c>
      <c r="HE301">
        <v>4.9920999999999998</v>
      </c>
      <c r="HF301">
        <v>3.2925</v>
      </c>
      <c r="HG301">
        <v>6327.5</v>
      </c>
      <c r="HH301">
        <v>9999</v>
      </c>
      <c r="HI301">
        <v>9999</v>
      </c>
      <c r="HJ301">
        <v>493.1</v>
      </c>
      <c r="HK301">
        <v>4.97133</v>
      </c>
      <c r="HL301">
        <v>1.87439</v>
      </c>
      <c r="HM301">
        <v>1.87073</v>
      </c>
      <c r="HN301">
        <v>1.87035</v>
      </c>
      <c r="HO301">
        <v>1.875</v>
      </c>
      <c r="HP301">
        <v>1.87164</v>
      </c>
      <c r="HQ301">
        <v>1.8672200000000001</v>
      </c>
      <c r="HR301">
        <v>1.8782000000000001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-1.5</v>
      </c>
      <c r="IG301">
        <v>0.47460000000000002</v>
      </c>
      <c r="IH301">
        <v>-1.5014285714286191</v>
      </c>
      <c r="II301">
        <v>0</v>
      </c>
      <c r="IJ301">
        <v>0</v>
      </c>
      <c r="IK301">
        <v>0</v>
      </c>
      <c r="IL301">
        <v>0.47462380952381272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292.10000000000002</v>
      </c>
      <c r="IU301">
        <v>4253.7</v>
      </c>
      <c r="IV301">
        <v>4.5458999999999996</v>
      </c>
      <c r="IW301">
        <v>2.50854</v>
      </c>
      <c r="IX301">
        <v>2.1484399999999999</v>
      </c>
      <c r="IY301">
        <v>2.5964399999999999</v>
      </c>
      <c r="IZ301">
        <v>2.5451700000000002</v>
      </c>
      <c r="JA301">
        <v>2.2900399999999999</v>
      </c>
      <c r="JB301">
        <v>41.222299999999997</v>
      </c>
      <c r="JC301">
        <v>15.480399999999999</v>
      </c>
      <c r="JD301">
        <v>18</v>
      </c>
      <c r="JE301">
        <v>500.68200000000002</v>
      </c>
      <c r="JF301">
        <v>930.62900000000002</v>
      </c>
      <c r="JG301">
        <v>31.001000000000001</v>
      </c>
      <c r="JH301">
        <v>33.536000000000001</v>
      </c>
      <c r="JI301">
        <v>30.0001</v>
      </c>
      <c r="JJ301">
        <v>33.366599999999998</v>
      </c>
      <c r="JK301">
        <v>33.2883</v>
      </c>
      <c r="JL301">
        <v>91.110699999999994</v>
      </c>
      <c r="JM301">
        <v>20.095300000000002</v>
      </c>
      <c r="JN301">
        <v>95.545699999999997</v>
      </c>
      <c r="JO301">
        <v>31</v>
      </c>
      <c r="JP301">
        <v>1909.68</v>
      </c>
      <c r="JQ301">
        <v>35.671300000000002</v>
      </c>
      <c r="JR301">
        <v>98.738699999999994</v>
      </c>
      <c r="JS301">
        <v>98.772199999999998</v>
      </c>
    </row>
    <row r="302" spans="1:279" x14ac:dyDescent="0.2">
      <c r="A302">
        <v>287</v>
      </c>
      <c r="B302">
        <v>1656607625.5</v>
      </c>
      <c r="C302">
        <v>1142</v>
      </c>
      <c r="D302" t="s">
        <v>994</v>
      </c>
      <c r="E302" t="s">
        <v>995</v>
      </c>
      <c r="F302">
        <v>4</v>
      </c>
      <c r="G302">
        <v>1656607623.1875</v>
      </c>
      <c r="H302">
        <f t="shared" si="200"/>
        <v>1.12919025881157E-3</v>
      </c>
      <c r="I302">
        <f t="shared" si="201"/>
        <v>1.1291902588115701</v>
      </c>
      <c r="J302">
        <f t="shared" si="202"/>
        <v>15.356478507229921</v>
      </c>
      <c r="K302">
        <f t="shared" si="203"/>
        <v>1865.0374999999999</v>
      </c>
      <c r="L302">
        <f t="shared" si="204"/>
        <v>1474.5836926877244</v>
      </c>
      <c r="M302">
        <f t="shared" si="205"/>
        <v>149.14756510705777</v>
      </c>
      <c r="N302">
        <f t="shared" si="206"/>
        <v>188.64022661971893</v>
      </c>
      <c r="O302">
        <f t="shared" si="207"/>
        <v>7.2103657079035766E-2</v>
      </c>
      <c r="P302">
        <f t="shared" si="208"/>
        <v>1.6692811492060384</v>
      </c>
      <c r="Q302">
        <f t="shared" si="209"/>
        <v>7.0417048476947075E-2</v>
      </c>
      <c r="R302">
        <f t="shared" si="210"/>
        <v>4.4158904443444218E-2</v>
      </c>
      <c r="S302">
        <f t="shared" si="211"/>
        <v>194.43483336257071</v>
      </c>
      <c r="T302">
        <f t="shared" si="212"/>
        <v>35.373737631881397</v>
      </c>
      <c r="U302">
        <f t="shared" si="213"/>
        <v>33.830987500000013</v>
      </c>
      <c r="V302">
        <f t="shared" si="214"/>
        <v>5.2928445723353086</v>
      </c>
      <c r="W302">
        <f t="shared" si="215"/>
        <v>70.209150349324219</v>
      </c>
      <c r="X302">
        <f t="shared" si="216"/>
        <v>3.743350950902498</v>
      </c>
      <c r="Y302">
        <f t="shared" si="217"/>
        <v>5.3317137898372664</v>
      </c>
      <c r="Z302">
        <f t="shared" si="218"/>
        <v>1.5494936214328106</v>
      </c>
      <c r="AA302">
        <f t="shared" si="219"/>
        <v>-49.79729041359024</v>
      </c>
      <c r="AB302">
        <f t="shared" si="220"/>
        <v>11.796000947793136</v>
      </c>
      <c r="AC302">
        <f t="shared" si="221"/>
        <v>1.6326475845991428</v>
      </c>
      <c r="AD302">
        <f t="shared" si="222"/>
        <v>158.06619148137275</v>
      </c>
      <c r="AE302">
        <f t="shared" si="223"/>
        <v>26.201022294303698</v>
      </c>
      <c r="AF302">
        <f t="shared" si="224"/>
        <v>1.1323380575840569</v>
      </c>
      <c r="AG302">
        <f t="shared" si="225"/>
        <v>15.356478507229921</v>
      </c>
      <c r="AH302">
        <v>1969.0461919839049</v>
      </c>
      <c r="AI302">
        <v>1939.784484848484</v>
      </c>
      <c r="AJ302">
        <v>1.6931827982693191</v>
      </c>
      <c r="AK302">
        <v>67.047301081910973</v>
      </c>
      <c r="AL302">
        <f t="shared" si="226"/>
        <v>1.1291902588115701</v>
      </c>
      <c r="AM302">
        <v>35.650771619580418</v>
      </c>
      <c r="AN302">
        <v>37.009739860139867</v>
      </c>
      <c r="AO302">
        <v>2.2436230436596261E-5</v>
      </c>
      <c r="AP302">
        <v>77.180000000000007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19210.787963276813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1009.5528747992595</v>
      </c>
      <c r="BI302">
        <f t="shared" si="233"/>
        <v>15.356478507229921</v>
      </c>
      <c r="BJ302" t="e">
        <f t="shared" si="234"/>
        <v>#DIV/0!</v>
      </c>
      <c r="BK302">
        <f t="shared" si="235"/>
        <v>1.5211168122604196E-2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1200.0562500000001</v>
      </c>
      <c r="CQ302">
        <f t="shared" si="247"/>
        <v>1009.5528747992595</v>
      </c>
      <c r="CR302">
        <f t="shared" si="248"/>
        <v>0.84125462852200417</v>
      </c>
      <c r="CS302">
        <f t="shared" si="249"/>
        <v>0.16202143304746816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1656607623.1875</v>
      </c>
      <c r="CZ302">
        <v>1865.0374999999999</v>
      </c>
      <c r="DA302">
        <v>1900.425</v>
      </c>
      <c r="DB302">
        <v>37.009549999999997</v>
      </c>
      <c r="DC302">
        <v>35.646650000000001</v>
      </c>
      <c r="DD302">
        <v>1866.54</v>
      </c>
      <c r="DE302">
        <v>36.534912499999997</v>
      </c>
      <c r="DF302">
        <v>480.04874999999998</v>
      </c>
      <c r="DG302">
        <v>101.0455</v>
      </c>
      <c r="DH302">
        <v>0.10004083749999999</v>
      </c>
      <c r="DI302">
        <v>33.962062500000002</v>
      </c>
      <c r="DJ302">
        <v>999.9</v>
      </c>
      <c r="DK302">
        <v>33.830987500000013</v>
      </c>
      <c r="DL302">
        <v>0</v>
      </c>
      <c r="DM302">
        <v>0</v>
      </c>
      <c r="DN302">
        <v>3987.89</v>
      </c>
      <c r="DO302">
        <v>0</v>
      </c>
      <c r="DP302">
        <v>43.848262499999997</v>
      </c>
      <c r="DQ302">
        <v>-35.387762499999987</v>
      </c>
      <c r="DR302">
        <v>1936.7137499999999</v>
      </c>
      <c r="DS302">
        <v>1970.6737499999999</v>
      </c>
      <c r="DT302">
        <v>1.3628862500000001</v>
      </c>
      <c r="DU302">
        <v>1900.425</v>
      </c>
      <c r="DV302">
        <v>35.646650000000001</v>
      </c>
      <c r="DW302">
        <v>3.7396449999999999</v>
      </c>
      <c r="DX302">
        <v>3.6019299999999999</v>
      </c>
      <c r="DY302">
        <v>27.748912499999999</v>
      </c>
      <c r="DZ302">
        <v>27.108025000000001</v>
      </c>
      <c r="EA302">
        <v>1200.0562500000001</v>
      </c>
      <c r="EB302">
        <v>0.95800675000000002</v>
      </c>
      <c r="EC302">
        <v>4.1993274999999997E-2</v>
      </c>
      <c r="ED302">
        <v>0</v>
      </c>
      <c r="EE302">
        <v>649.99974999999995</v>
      </c>
      <c r="EF302">
        <v>5.0001600000000002</v>
      </c>
      <c r="EG302">
        <v>8441.59375</v>
      </c>
      <c r="EH302">
        <v>9515.6337499999991</v>
      </c>
      <c r="EI302">
        <v>49.375</v>
      </c>
      <c r="EJ302">
        <v>51</v>
      </c>
      <c r="EK302">
        <v>50.538749999999993</v>
      </c>
      <c r="EL302">
        <v>50.194875000000003</v>
      </c>
      <c r="EM302">
        <v>50.936999999999998</v>
      </c>
      <c r="EN302">
        <v>1144.8687500000001</v>
      </c>
      <c r="EO302">
        <v>50.1875</v>
      </c>
      <c r="EP302">
        <v>0</v>
      </c>
      <c r="EQ302">
        <v>12193.599999904631</v>
      </c>
      <c r="ER302">
        <v>0</v>
      </c>
      <c r="ES302">
        <v>650.03539999999998</v>
      </c>
      <c r="ET302">
        <v>0.4945384527316905</v>
      </c>
      <c r="EU302">
        <v>-59.446153894877078</v>
      </c>
      <c r="EV302">
        <v>8445.514000000001</v>
      </c>
      <c r="EW302">
        <v>15</v>
      </c>
      <c r="EX302">
        <v>1656590095.5</v>
      </c>
      <c r="EY302" t="s">
        <v>416</v>
      </c>
      <c r="EZ302">
        <v>1656590095.5</v>
      </c>
      <c r="FA302">
        <v>1656352397</v>
      </c>
      <c r="FB302">
        <v>2</v>
      </c>
      <c r="FC302">
        <v>-0.995</v>
      </c>
      <c r="FD302">
        <v>0.47499999999999998</v>
      </c>
      <c r="FE302">
        <v>-1.5009999999999999</v>
      </c>
      <c r="FF302">
        <v>0.47499999999999998</v>
      </c>
      <c r="FG302">
        <v>427</v>
      </c>
      <c r="FH302">
        <v>33</v>
      </c>
      <c r="FI302">
        <v>0.32</v>
      </c>
      <c r="FJ302">
        <v>0.2</v>
      </c>
      <c r="FK302">
        <v>-35.444942500000003</v>
      </c>
      <c r="FL302">
        <v>-9.9571857410845704E-2</v>
      </c>
      <c r="FM302">
        <v>8.1217186874146197E-2</v>
      </c>
      <c r="FN302">
        <v>1</v>
      </c>
      <c r="FO302">
        <v>649.98102941176467</v>
      </c>
      <c r="FP302">
        <v>0.64151260535307342</v>
      </c>
      <c r="FQ302">
        <v>0.20135357916072019</v>
      </c>
      <c r="FR302">
        <v>1</v>
      </c>
      <c r="FS302">
        <v>1.3510850000000001</v>
      </c>
      <c r="FT302">
        <v>6.2926378986869327E-2</v>
      </c>
      <c r="FU302">
        <v>6.405593259019805E-3</v>
      </c>
      <c r="FV302">
        <v>1</v>
      </c>
      <c r="FW302">
        <v>3</v>
      </c>
      <c r="FX302">
        <v>3</v>
      </c>
      <c r="FY302" t="s">
        <v>793</v>
      </c>
      <c r="FZ302">
        <v>2.97437</v>
      </c>
      <c r="GA302">
        <v>2.8637800000000002</v>
      </c>
      <c r="GB302">
        <v>0.26755800000000002</v>
      </c>
      <c r="GC302">
        <v>0.27342699999999998</v>
      </c>
      <c r="GD302">
        <v>0.14940100000000001</v>
      </c>
      <c r="GE302">
        <v>0.148483</v>
      </c>
      <c r="GF302">
        <v>25372.799999999999</v>
      </c>
      <c r="GG302">
        <v>21916.400000000001</v>
      </c>
      <c r="GH302">
        <v>30972.2</v>
      </c>
      <c r="GI302">
        <v>28119.8</v>
      </c>
      <c r="GJ302">
        <v>34729.199999999997</v>
      </c>
      <c r="GK302">
        <v>33823.800000000003</v>
      </c>
      <c r="GL302">
        <v>40400.6</v>
      </c>
      <c r="GM302">
        <v>39235.300000000003</v>
      </c>
      <c r="GN302">
        <v>2.0668700000000002</v>
      </c>
      <c r="GO302">
        <v>2.3958499999999998</v>
      </c>
      <c r="GP302">
        <v>0</v>
      </c>
      <c r="GQ302">
        <v>0.176117</v>
      </c>
      <c r="GR302">
        <v>999.9</v>
      </c>
      <c r="GS302">
        <v>30.9741</v>
      </c>
      <c r="GT302">
        <v>67</v>
      </c>
      <c r="GU302">
        <v>37.299999999999997</v>
      </c>
      <c r="GV302">
        <v>42.496400000000001</v>
      </c>
      <c r="GW302">
        <v>23.871600000000001</v>
      </c>
      <c r="GX302">
        <v>16.125800000000002</v>
      </c>
      <c r="GY302">
        <v>2</v>
      </c>
      <c r="GZ302">
        <v>0.46692800000000001</v>
      </c>
      <c r="HA302">
        <v>0.30788100000000002</v>
      </c>
      <c r="HB302">
        <v>20.212900000000001</v>
      </c>
      <c r="HC302">
        <v>5.2159399999999998</v>
      </c>
      <c r="HD302">
        <v>11.9686</v>
      </c>
      <c r="HE302">
        <v>4.9919000000000002</v>
      </c>
      <c r="HF302">
        <v>3.2925</v>
      </c>
      <c r="HG302">
        <v>6327.9</v>
      </c>
      <c r="HH302">
        <v>9999</v>
      </c>
      <c r="HI302">
        <v>9999</v>
      </c>
      <c r="HJ302">
        <v>493.1</v>
      </c>
      <c r="HK302">
        <v>4.9713900000000004</v>
      </c>
      <c r="HL302">
        <v>1.8744000000000001</v>
      </c>
      <c r="HM302">
        <v>1.87073</v>
      </c>
      <c r="HN302">
        <v>1.87036</v>
      </c>
      <c r="HO302">
        <v>1.875</v>
      </c>
      <c r="HP302">
        <v>1.87165</v>
      </c>
      <c r="HQ302">
        <v>1.8672200000000001</v>
      </c>
      <c r="HR302">
        <v>1.8782000000000001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-1.5</v>
      </c>
      <c r="IG302">
        <v>0.47460000000000002</v>
      </c>
      <c r="IH302">
        <v>-1.5014285714286191</v>
      </c>
      <c r="II302">
        <v>0</v>
      </c>
      <c r="IJ302">
        <v>0</v>
      </c>
      <c r="IK302">
        <v>0</v>
      </c>
      <c r="IL302">
        <v>0.47462380952381272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292.2</v>
      </c>
      <c r="IU302">
        <v>4253.8</v>
      </c>
      <c r="IV302">
        <v>4.5581100000000001</v>
      </c>
      <c r="IW302">
        <v>2.50488</v>
      </c>
      <c r="IX302">
        <v>2.1484399999999999</v>
      </c>
      <c r="IY302">
        <v>2.5952099999999998</v>
      </c>
      <c r="IZ302">
        <v>2.5451700000000002</v>
      </c>
      <c r="JA302">
        <v>2.3095699999999999</v>
      </c>
      <c r="JB302">
        <v>41.222299999999997</v>
      </c>
      <c r="JC302">
        <v>15.497999999999999</v>
      </c>
      <c r="JD302">
        <v>18</v>
      </c>
      <c r="JE302">
        <v>500.714</v>
      </c>
      <c r="JF302">
        <v>930.53899999999999</v>
      </c>
      <c r="JG302">
        <v>31.001200000000001</v>
      </c>
      <c r="JH302">
        <v>33.536000000000001</v>
      </c>
      <c r="JI302">
        <v>30.0001</v>
      </c>
      <c r="JJ302">
        <v>33.366599999999998</v>
      </c>
      <c r="JK302">
        <v>33.2883</v>
      </c>
      <c r="JL302">
        <v>91.365200000000002</v>
      </c>
      <c r="JM302">
        <v>20.095300000000002</v>
      </c>
      <c r="JN302">
        <v>95.545699999999997</v>
      </c>
      <c r="JO302">
        <v>31</v>
      </c>
      <c r="JP302">
        <v>1916.36</v>
      </c>
      <c r="JQ302">
        <v>35.671300000000002</v>
      </c>
      <c r="JR302">
        <v>98.740600000000001</v>
      </c>
      <c r="JS302">
        <v>98.770099999999999</v>
      </c>
    </row>
    <row r="303" spans="1:279" x14ac:dyDescent="0.2">
      <c r="A303">
        <v>288</v>
      </c>
      <c r="B303">
        <v>1656607629.5</v>
      </c>
      <c r="C303">
        <v>1146</v>
      </c>
      <c r="D303" t="s">
        <v>996</v>
      </c>
      <c r="E303" t="s">
        <v>997</v>
      </c>
      <c r="F303">
        <v>4</v>
      </c>
      <c r="G303">
        <v>1656607627.5</v>
      </c>
      <c r="H303">
        <f t="shared" si="200"/>
        <v>1.1350445511897074E-3</v>
      </c>
      <c r="I303">
        <f t="shared" si="201"/>
        <v>1.1350445511897074</v>
      </c>
      <c r="J303">
        <f t="shared" si="202"/>
        <v>15.075761759934537</v>
      </c>
      <c r="K303">
        <f t="shared" si="203"/>
        <v>1872.198571428572</v>
      </c>
      <c r="L303">
        <f t="shared" si="204"/>
        <v>1489.0862661965521</v>
      </c>
      <c r="M303">
        <f t="shared" si="205"/>
        <v>150.61381389242365</v>
      </c>
      <c r="N303">
        <f t="shared" si="206"/>
        <v>189.36375521549837</v>
      </c>
      <c r="O303">
        <f t="shared" si="207"/>
        <v>7.2389245578922914E-2</v>
      </c>
      <c r="P303">
        <f t="shared" si="208"/>
        <v>1.6687347855798353</v>
      </c>
      <c r="Q303">
        <f t="shared" si="209"/>
        <v>7.0688877063840291E-2</v>
      </c>
      <c r="R303">
        <f t="shared" si="210"/>
        <v>4.4329992923669154E-2</v>
      </c>
      <c r="S303">
        <f t="shared" si="211"/>
        <v>194.43433161247165</v>
      </c>
      <c r="T303">
        <f t="shared" si="212"/>
        <v>35.382337662919646</v>
      </c>
      <c r="U303">
        <f t="shared" si="213"/>
        <v>33.837942857142863</v>
      </c>
      <c r="V303">
        <f t="shared" si="214"/>
        <v>5.2949009174986559</v>
      </c>
      <c r="W303">
        <f t="shared" si="215"/>
        <v>70.167773717181532</v>
      </c>
      <c r="X303">
        <f t="shared" si="216"/>
        <v>3.7433867904107583</v>
      </c>
      <c r="Y303">
        <f t="shared" si="217"/>
        <v>5.3349088792511301</v>
      </c>
      <c r="Z303">
        <f t="shared" si="218"/>
        <v>1.5515141270878976</v>
      </c>
      <c r="AA303">
        <f t="shared" si="219"/>
        <v>-50.055464707466093</v>
      </c>
      <c r="AB303">
        <f t="shared" si="220"/>
        <v>12.132399899086536</v>
      </c>
      <c r="AC303">
        <f t="shared" si="221"/>
        <v>1.6799025713816986</v>
      </c>
      <c r="AD303">
        <f t="shared" si="222"/>
        <v>158.19116937547381</v>
      </c>
      <c r="AE303">
        <f t="shared" si="223"/>
        <v>26.258020869992126</v>
      </c>
      <c r="AF303">
        <f t="shared" si="224"/>
        <v>1.135262072145214</v>
      </c>
      <c r="AG303">
        <f t="shared" si="225"/>
        <v>15.075761759934537</v>
      </c>
      <c r="AH303">
        <v>1975.978087128683</v>
      </c>
      <c r="AI303">
        <v>1946.7741212121221</v>
      </c>
      <c r="AJ303">
        <v>1.7482150614748331</v>
      </c>
      <c r="AK303">
        <v>67.047301081910973</v>
      </c>
      <c r="AL303">
        <f t="shared" si="226"/>
        <v>1.1350445511897074</v>
      </c>
      <c r="AM303">
        <v>35.645006023776233</v>
      </c>
      <c r="AN303">
        <v>37.011376223776253</v>
      </c>
      <c r="AO303">
        <v>-1.655446775334789E-5</v>
      </c>
      <c r="AP303">
        <v>77.180000000000007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19196.945543555838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1009.5467997992077</v>
      </c>
      <c r="BI303">
        <f t="shared" si="233"/>
        <v>15.075761759934537</v>
      </c>
      <c r="BJ303" t="e">
        <f t="shared" si="234"/>
        <v>#DIV/0!</v>
      </c>
      <c r="BK303">
        <f t="shared" si="235"/>
        <v>1.4933197512916694E-2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1200.048571428571</v>
      </c>
      <c r="CQ303">
        <f t="shared" si="247"/>
        <v>1009.5467997992077</v>
      </c>
      <c r="CR303">
        <f t="shared" si="248"/>
        <v>0.84125494903711717</v>
      </c>
      <c r="CS303">
        <f t="shared" si="249"/>
        <v>0.16202205164163619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1656607627.5</v>
      </c>
      <c r="CZ303">
        <v>1872.198571428572</v>
      </c>
      <c r="DA303">
        <v>1907.6771428571431</v>
      </c>
      <c r="DB303">
        <v>37.01005714285715</v>
      </c>
      <c r="DC303">
        <v>35.643528571428568</v>
      </c>
      <c r="DD303">
        <v>1873.7</v>
      </c>
      <c r="DE303">
        <v>36.535442857142847</v>
      </c>
      <c r="DF303">
        <v>480.01014285714291</v>
      </c>
      <c r="DG303">
        <v>101.04514285714291</v>
      </c>
      <c r="DH303">
        <v>9.9980371428571413E-2</v>
      </c>
      <c r="DI303">
        <v>33.972799999999999</v>
      </c>
      <c r="DJ303">
        <v>999.89999999999986</v>
      </c>
      <c r="DK303">
        <v>33.837942857142863</v>
      </c>
      <c r="DL303">
        <v>0</v>
      </c>
      <c r="DM303">
        <v>0</v>
      </c>
      <c r="DN303">
        <v>3985.712857142857</v>
      </c>
      <c r="DO303">
        <v>0</v>
      </c>
      <c r="DP303">
        <v>43.089857142857149</v>
      </c>
      <c r="DQ303">
        <v>-35.477457142857141</v>
      </c>
      <c r="DR303">
        <v>1944.1528571428571</v>
      </c>
      <c r="DS303">
        <v>1978.1857142857141</v>
      </c>
      <c r="DT303">
        <v>1.366535714285714</v>
      </c>
      <c r="DU303">
        <v>1907.6771428571431</v>
      </c>
      <c r="DV303">
        <v>35.643528571428568</v>
      </c>
      <c r="DW303">
        <v>3.739687142857143</v>
      </c>
      <c r="DX303">
        <v>3.6016057142857139</v>
      </c>
      <c r="DY303">
        <v>27.749099999999999</v>
      </c>
      <c r="DZ303">
        <v>27.1065</v>
      </c>
      <c r="EA303">
        <v>1200.048571428571</v>
      </c>
      <c r="EB303">
        <v>0.95799485714285715</v>
      </c>
      <c r="EC303">
        <v>4.2005099999999997E-2</v>
      </c>
      <c r="ED303">
        <v>0</v>
      </c>
      <c r="EE303">
        <v>650.10128571428572</v>
      </c>
      <c r="EF303">
        <v>5.0001600000000002</v>
      </c>
      <c r="EG303">
        <v>8441.612857142858</v>
      </c>
      <c r="EH303">
        <v>9515.5471428571436</v>
      </c>
      <c r="EI303">
        <v>49.357000000000014</v>
      </c>
      <c r="EJ303">
        <v>51</v>
      </c>
      <c r="EK303">
        <v>50.535428571428568</v>
      </c>
      <c r="EL303">
        <v>50.186999999999998</v>
      </c>
      <c r="EM303">
        <v>50.946000000000012</v>
      </c>
      <c r="EN303">
        <v>1144.8485714285709</v>
      </c>
      <c r="EO303">
        <v>50.2</v>
      </c>
      <c r="EP303">
        <v>0</v>
      </c>
      <c r="EQ303">
        <v>12197.79999995232</v>
      </c>
      <c r="ER303">
        <v>0</v>
      </c>
      <c r="ES303">
        <v>650.06903846153853</v>
      </c>
      <c r="ET303">
        <v>0.41719657464116722</v>
      </c>
      <c r="EU303">
        <v>-26.997264925368661</v>
      </c>
      <c r="EV303">
        <v>8442.5242307692315</v>
      </c>
      <c r="EW303">
        <v>15</v>
      </c>
      <c r="EX303">
        <v>1656590095.5</v>
      </c>
      <c r="EY303" t="s">
        <v>416</v>
      </c>
      <c r="EZ303">
        <v>1656590095.5</v>
      </c>
      <c r="FA303">
        <v>1656352397</v>
      </c>
      <c r="FB303">
        <v>2</v>
      </c>
      <c r="FC303">
        <v>-0.995</v>
      </c>
      <c r="FD303">
        <v>0.47499999999999998</v>
      </c>
      <c r="FE303">
        <v>-1.5009999999999999</v>
      </c>
      <c r="FF303">
        <v>0.47499999999999998</v>
      </c>
      <c r="FG303">
        <v>427</v>
      </c>
      <c r="FH303">
        <v>33</v>
      </c>
      <c r="FI303">
        <v>0.32</v>
      </c>
      <c r="FJ303">
        <v>0.2</v>
      </c>
      <c r="FK303">
        <v>-35.464456097560983</v>
      </c>
      <c r="FL303">
        <v>0.14443484320559141</v>
      </c>
      <c r="FM303">
        <v>7.2396462818796511E-2</v>
      </c>
      <c r="FN303">
        <v>1</v>
      </c>
      <c r="FO303">
        <v>650.01552941176465</v>
      </c>
      <c r="FP303">
        <v>0.77607333400098977</v>
      </c>
      <c r="FQ303">
        <v>0.2229086116213394</v>
      </c>
      <c r="FR303">
        <v>1</v>
      </c>
      <c r="FS303">
        <v>1.355436829268293</v>
      </c>
      <c r="FT303">
        <v>7.7321393728225038E-2</v>
      </c>
      <c r="FU303">
        <v>7.72515764746375E-3</v>
      </c>
      <c r="FV303">
        <v>1</v>
      </c>
      <c r="FW303">
        <v>3</v>
      </c>
      <c r="FX303">
        <v>3</v>
      </c>
      <c r="FY303" t="s">
        <v>793</v>
      </c>
      <c r="FZ303">
        <v>2.97437</v>
      </c>
      <c r="GA303">
        <v>2.8637800000000002</v>
      </c>
      <c r="GB303">
        <v>0.26811699999999999</v>
      </c>
      <c r="GC303">
        <v>0.27398800000000001</v>
      </c>
      <c r="GD303">
        <v>0.14940500000000001</v>
      </c>
      <c r="GE303">
        <v>0.14846599999999999</v>
      </c>
      <c r="GF303">
        <v>25353.599999999999</v>
      </c>
      <c r="GG303">
        <v>21899.5</v>
      </c>
      <c r="GH303">
        <v>30972.5</v>
      </c>
      <c r="GI303">
        <v>28120</v>
      </c>
      <c r="GJ303">
        <v>34729</v>
      </c>
      <c r="GK303">
        <v>33824.6</v>
      </c>
      <c r="GL303">
        <v>40400.6</v>
      </c>
      <c r="GM303">
        <v>39235.4</v>
      </c>
      <c r="GN303">
        <v>2.0666699999999998</v>
      </c>
      <c r="GO303">
        <v>2.3954499999999999</v>
      </c>
      <c r="GP303">
        <v>0</v>
      </c>
      <c r="GQ303">
        <v>0.17640700000000001</v>
      </c>
      <c r="GR303">
        <v>999.9</v>
      </c>
      <c r="GS303">
        <v>30.981400000000001</v>
      </c>
      <c r="GT303">
        <v>67</v>
      </c>
      <c r="GU303">
        <v>37.299999999999997</v>
      </c>
      <c r="GV303">
        <v>42.497</v>
      </c>
      <c r="GW303">
        <v>23.951599999999999</v>
      </c>
      <c r="GX303">
        <v>15.869400000000001</v>
      </c>
      <c r="GY303">
        <v>2</v>
      </c>
      <c r="GZ303">
        <v>0.46693099999999998</v>
      </c>
      <c r="HA303">
        <v>0.31296000000000002</v>
      </c>
      <c r="HB303">
        <v>20.213000000000001</v>
      </c>
      <c r="HC303">
        <v>5.2156399999999996</v>
      </c>
      <c r="HD303">
        <v>11.968500000000001</v>
      </c>
      <c r="HE303">
        <v>4.9916499999999999</v>
      </c>
      <c r="HF303">
        <v>3.2925</v>
      </c>
      <c r="HG303">
        <v>6327.9</v>
      </c>
      <c r="HH303">
        <v>9999</v>
      </c>
      <c r="HI303">
        <v>9999</v>
      </c>
      <c r="HJ303">
        <v>493.1</v>
      </c>
      <c r="HK303">
        <v>4.9713399999999996</v>
      </c>
      <c r="HL303">
        <v>1.8744000000000001</v>
      </c>
      <c r="HM303">
        <v>1.87073</v>
      </c>
      <c r="HN303">
        <v>1.87035</v>
      </c>
      <c r="HO303">
        <v>1.875</v>
      </c>
      <c r="HP303">
        <v>1.8716600000000001</v>
      </c>
      <c r="HQ303">
        <v>1.86721</v>
      </c>
      <c r="HR303">
        <v>1.8782000000000001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-1.5</v>
      </c>
      <c r="IG303">
        <v>0.47460000000000002</v>
      </c>
      <c r="IH303">
        <v>-1.5014285714286191</v>
      </c>
      <c r="II303">
        <v>0</v>
      </c>
      <c r="IJ303">
        <v>0</v>
      </c>
      <c r="IK303">
        <v>0</v>
      </c>
      <c r="IL303">
        <v>0.47462380952381272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292.2</v>
      </c>
      <c r="IU303">
        <v>4253.8999999999996</v>
      </c>
      <c r="IV303">
        <v>4.5715300000000001</v>
      </c>
      <c r="IW303">
        <v>2.5122100000000001</v>
      </c>
      <c r="IX303">
        <v>2.1484399999999999</v>
      </c>
      <c r="IY303">
        <v>2.5952099999999998</v>
      </c>
      <c r="IZ303">
        <v>2.5451700000000002</v>
      </c>
      <c r="JA303">
        <v>2.2802699999999998</v>
      </c>
      <c r="JB303">
        <v>41.222299999999997</v>
      </c>
      <c r="JC303">
        <v>15.480399999999999</v>
      </c>
      <c r="JD303">
        <v>18</v>
      </c>
      <c r="JE303">
        <v>500.58800000000002</v>
      </c>
      <c r="JF303">
        <v>930.06100000000004</v>
      </c>
      <c r="JG303">
        <v>31.001300000000001</v>
      </c>
      <c r="JH303">
        <v>33.534799999999997</v>
      </c>
      <c r="JI303">
        <v>30.0001</v>
      </c>
      <c r="JJ303">
        <v>33.366599999999998</v>
      </c>
      <c r="JK303">
        <v>33.2883</v>
      </c>
      <c r="JL303">
        <v>91.608400000000003</v>
      </c>
      <c r="JM303">
        <v>20.095300000000002</v>
      </c>
      <c r="JN303">
        <v>95.545699999999997</v>
      </c>
      <c r="JO303">
        <v>31</v>
      </c>
      <c r="JP303">
        <v>1923.05</v>
      </c>
      <c r="JQ303">
        <v>35.671300000000002</v>
      </c>
      <c r="JR303">
        <v>98.740799999999993</v>
      </c>
      <c r="JS303">
        <v>98.770600000000002</v>
      </c>
    </row>
    <row r="304" spans="1:279" x14ac:dyDescent="0.2">
      <c r="A304">
        <v>289</v>
      </c>
      <c r="B304">
        <v>1656607633.5</v>
      </c>
      <c r="C304">
        <v>1150</v>
      </c>
      <c r="D304" t="s">
        <v>998</v>
      </c>
      <c r="E304" t="s">
        <v>999</v>
      </c>
      <c r="F304">
        <v>4</v>
      </c>
      <c r="G304">
        <v>1656607631.1875</v>
      </c>
      <c r="H304">
        <f t="shared" si="200"/>
        <v>1.1397794028885453E-3</v>
      </c>
      <c r="I304">
        <f t="shared" si="201"/>
        <v>1.1397794028885453</v>
      </c>
      <c r="J304">
        <f t="shared" si="202"/>
        <v>15.112944450126186</v>
      </c>
      <c r="K304">
        <f t="shared" si="203"/>
        <v>1878.45</v>
      </c>
      <c r="L304">
        <f t="shared" si="204"/>
        <v>1495.5102151298581</v>
      </c>
      <c r="M304">
        <f t="shared" si="205"/>
        <v>151.26071707475921</v>
      </c>
      <c r="N304">
        <f t="shared" si="206"/>
        <v>189.99247956618564</v>
      </c>
      <c r="O304">
        <f t="shared" si="207"/>
        <v>7.2645901282987979E-2</v>
      </c>
      <c r="P304">
        <f t="shared" si="208"/>
        <v>1.6737949827243248</v>
      </c>
      <c r="Q304">
        <f t="shared" si="209"/>
        <v>7.0938653248869374E-2</v>
      </c>
      <c r="R304">
        <f t="shared" si="210"/>
        <v>4.4486706011986621E-2</v>
      </c>
      <c r="S304">
        <f t="shared" si="211"/>
        <v>194.43555711247421</v>
      </c>
      <c r="T304">
        <f t="shared" si="212"/>
        <v>35.38338601131889</v>
      </c>
      <c r="U304">
        <f t="shared" si="213"/>
        <v>33.841787500000002</v>
      </c>
      <c r="V304">
        <f t="shared" si="214"/>
        <v>5.2960378808945112</v>
      </c>
      <c r="W304">
        <f t="shared" si="215"/>
        <v>70.144654598176373</v>
      </c>
      <c r="X304">
        <f t="shared" si="216"/>
        <v>3.7435785614817418</v>
      </c>
      <c r="Y304">
        <f t="shared" si="217"/>
        <v>5.3369406163974009</v>
      </c>
      <c r="Z304">
        <f t="shared" si="218"/>
        <v>1.5524593194127694</v>
      </c>
      <c r="AA304">
        <f t="shared" si="219"/>
        <v>-50.264271667384847</v>
      </c>
      <c r="AB304">
        <f t="shared" si="220"/>
        <v>12.438130029285976</v>
      </c>
      <c r="AC304">
        <f t="shared" si="221"/>
        <v>1.7171181408226974</v>
      </c>
      <c r="AD304">
        <f t="shared" si="222"/>
        <v>158.32653361519803</v>
      </c>
      <c r="AE304">
        <f t="shared" si="223"/>
        <v>26.362464244456493</v>
      </c>
      <c r="AF304">
        <f t="shared" si="224"/>
        <v>1.1426137112278258</v>
      </c>
      <c r="AG304">
        <f t="shared" si="225"/>
        <v>15.112944450126186</v>
      </c>
      <c r="AH304">
        <v>1983.1935914403059</v>
      </c>
      <c r="AI304">
        <v>1953.850424242424</v>
      </c>
      <c r="AJ304">
        <v>1.7646267369235</v>
      </c>
      <c r="AK304">
        <v>67.047301081910973</v>
      </c>
      <c r="AL304">
        <f t="shared" si="226"/>
        <v>1.1397794028885453</v>
      </c>
      <c r="AM304">
        <v>35.641185764615393</v>
      </c>
      <c r="AN304">
        <v>37.012933566433588</v>
      </c>
      <c r="AO304">
        <v>3.9687062937547631E-5</v>
      </c>
      <c r="AP304">
        <v>77.180000000000007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19318.760339499604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1009.5532497992095</v>
      </c>
      <c r="BI304">
        <f t="shared" si="233"/>
        <v>15.112944450126186</v>
      </c>
      <c r="BJ304" t="e">
        <f t="shared" si="234"/>
        <v>#DIV/0!</v>
      </c>
      <c r="BK304">
        <f t="shared" si="235"/>
        <v>1.4969932941260904E-2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1200.0562500000001</v>
      </c>
      <c r="CQ304">
        <f t="shared" si="247"/>
        <v>1009.5532497992095</v>
      </c>
      <c r="CR304">
        <f t="shared" si="248"/>
        <v>0.84125494100731479</v>
      </c>
      <c r="CS304">
        <f t="shared" si="249"/>
        <v>0.16202203614411759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1656607631.1875</v>
      </c>
      <c r="CZ304">
        <v>1878.45</v>
      </c>
      <c r="DA304">
        <v>1914.0862500000001</v>
      </c>
      <c r="DB304">
        <v>37.012649999999987</v>
      </c>
      <c r="DC304">
        <v>35.637237499999998</v>
      </c>
      <c r="DD304">
        <v>1879.9525000000001</v>
      </c>
      <c r="DE304">
        <v>36.538024999999998</v>
      </c>
      <c r="DF304">
        <v>479.99675000000002</v>
      </c>
      <c r="DG304">
        <v>101.04325</v>
      </c>
      <c r="DH304">
        <v>9.9968912499999993E-2</v>
      </c>
      <c r="DI304">
        <v>33.979624999999999</v>
      </c>
      <c r="DJ304">
        <v>999.9</v>
      </c>
      <c r="DK304">
        <v>33.841787500000002</v>
      </c>
      <c r="DL304">
        <v>0</v>
      </c>
      <c r="DM304">
        <v>0</v>
      </c>
      <c r="DN304">
        <v>4006.0912499999999</v>
      </c>
      <c r="DO304">
        <v>0</v>
      </c>
      <c r="DP304">
        <v>42.534587500000001</v>
      </c>
      <c r="DQ304">
        <v>-35.634474999999988</v>
      </c>
      <c r="DR304">
        <v>1950.6512499999999</v>
      </c>
      <c r="DS304">
        <v>1984.8187499999999</v>
      </c>
      <c r="DT304">
        <v>1.3753912500000001</v>
      </c>
      <c r="DU304">
        <v>1914.0862500000001</v>
      </c>
      <c r="DV304">
        <v>35.637237499999998</v>
      </c>
      <c r="DW304">
        <v>3.7398787499999999</v>
      </c>
      <c r="DX304">
        <v>3.6009012500000002</v>
      </c>
      <c r="DY304">
        <v>27.749962499999999</v>
      </c>
      <c r="DZ304">
        <v>27.1031625</v>
      </c>
      <c r="EA304">
        <v>1200.0562500000001</v>
      </c>
      <c r="EB304">
        <v>0.95799562500000002</v>
      </c>
      <c r="EC304">
        <v>4.2004512500000001E-2</v>
      </c>
      <c r="ED304">
        <v>0</v>
      </c>
      <c r="EE304">
        <v>650.06450000000007</v>
      </c>
      <c r="EF304">
        <v>5.0001600000000002</v>
      </c>
      <c r="EG304">
        <v>8441.8250000000007</v>
      </c>
      <c r="EH304">
        <v>9515.6124999999993</v>
      </c>
      <c r="EI304">
        <v>49.375</v>
      </c>
      <c r="EJ304">
        <v>51</v>
      </c>
      <c r="EK304">
        <v>50.538749999999993</v>
      </c>
      <c r="EL304">
        <v>50.186999999999998</v>
      </c>
      <c r="EM304">
        <v>50.944875000000003</v>
      </c>
      <c r="EN304">
        <v>1144.85625</v>
      </c>
      <c r="EO304">
        <v>50.2</v>
      </c>
      <c r="EP304">
        <v>0</v>
      </c>
      <c r="EQ304">
        <v>12202</v>
      </c>
      <c r="ER304">
        <v>0</v>
      </c>
      <c r="ES304">
        <v>650.09468000000004</v>
      </c>
      <c r="ET304">
        <v>0.50815383443251516</v>
      </c>
      <c r="EU304">
        <v>-5.3607691880829789</v>
      </c>
      <c r="EV304">
        <v>8441.6196</v>
      </c>
      <c r="EW304">
        <v>15</v>
      </c>
      <c r="EX304">
        <v>1656590095.5</v>
      </c>
      <c r="EY304" t="s">
        <v>416</v>
      </c>
      <c r="EZ304">
        <v>1656590095.5</v>
      </c>
      <c r="FA304">
        <v>1656352397</v>
      </c>
      <c r="FB304">
        <v>2</v>
      </c>
      <c r="FC304">
        <v>-0.995</v>
      </c>
      <c r="FD304">
        <v>0.47499999999999998</v>
      </c>
      <c r="FE304">
        <v>-1.5009999999999999</v>
      </c>
      <c r="FF304">
        <v>0.47499999999999998</v>
      </c>
      <c r="FG304">
        <v>427</v>
      </c>
      <c r="FH304">
        <v>33</v>
      </c>
      <c r="FI304">
        <v>0.32</v>
      </c>
      <c r="FJ304">
        <v>0.2</v>
      </c>
      <c r="FK304">
        <v>-35.498815</v>
      </c>
      <c r="FL304">
        <v>-0.1828142589118863</v>
      </c>
      <c r="FM304">
        <v>9.4976738073066821E-2</v>
      </c>
      <c r="FN304">
        <v>1</v>
      </c>
      <c r="FO304">
        <v>650.06244117647054</v>
      </c>
      <c r="FP304">
        <v>0.27870129302799762</v>
      </c>
      <c r="FQ304">
        <v>0.2153556826954133</v>
      </c>
      <c r="FR304">
        <v>1</v>
      </c>
      <c r="FS304">
        <v>1.3607722499999999</v>
      </c>
      <c r="FT304">
        <v>8.9455272045027345E-2</v>
      </c>
      <c r="FU304">
        <v>8.7150973854283453E-3</v>
      </c>
      <c r="FV304">
        <v>1</v>
      </c>
      <c r="FW304">
        <v>3</v>
      </c>
      <c r="FX304">
        <v>3</v>
      </c>
      <c r="FY304" t="s">
        <v>793</v>
      </c>
      <c r="FZ304">
        <v>2.9743599999999999</v>
      </c>
      <c r="GA304">
        <v>2.8638400000000002</v>
      </c>
      <c r="GB304">
        <v>0.26867400000000002</v>
      </c>
      <c r="GC304">
        <v>0.27454099999999998</v>
      </c>
      <c r="GD304">
        <v>0.14940500000000001</v>
      </c>
      <c r="GE304">
        <v>0.148451</v>
      </c>
      <c r="GF304">
        <v>25334.2</v>
      </c>
      <c r="GG304">
        <v>21882.1</v>
      </c>
      <c r="GH304">
        <v>30972.5</v>
      </c>
      <c r="GI304">
        <v>28119.1</v>
      </c>
      <c r="GJ304">
        <v>34729.4</v>
      </c>
      <c r="GK304">
        <v>33824.400000000001</v>
      </c>
      <c r="GL304">
        <v>40401</v>
      </c>
      <c r="GM304">
        <v>39234.5</v>
      </c>
      <c r="GN304">
        <v>2.06663</v>
      </c>
      <c r="GO304">
        <v>2.39595</v>
      </c>
      <c r="GP304">
        <v>0</v>
      </c>
      <c r="GQ304">
        <v>0.17657900000000001</v>
      </c>
      <c r="GR304">
        <v>999.9</v>
      </c>
      <c r="GS304">
        <v>30.989100000000001</v>
      </c>
      <c r="GT304">
        <v>67</v>
      </c>
      <c r="GU304">
        <v>37.299999999999997</v>
      </c>
      <c r="GV304">
        <v>42.496400000000001</v>
      </c>
      <c r="GW304">
        <v>23.971599999999999</v>
      </c>
      <c r="GX304">
        <v>16.177900000000001</v>
      </c>
      <c r="GY304">
        <v>2</v>
      </c>
      <c r="GZ304">
        <v>0.467198</v>
      </c>
      <c r="HA304">
        <v>0.31691399999999997</v>
      </c>
      <c r="HB304">
        <v>20.212900000000001</v>
      </c>
      <c r="HC304">
        <v>5.2157900000000001</v>
      </c>
      <c r="HD304">
        <v>11.9682</v>
      </c>
      <c r="HE304">
        <v>4.9914500000000004</v>
      </c>
      <c r="HF304">
        <v>3.2925800000000001</v>
      </c>
      <c r="HG304">
        <v>6328.2</v>
      </c>
      <c r="HH304">
        <v>9999</v>
      </c>
      <c r="HI304">
        <v>9999</v>
      </c>
      <c r="HJ304">
        <v>493.1</v>
      </c>
      <c r="HK304">
        <v>4.9713599999999998</v>
      </c>
      <c r="HL304">
        <v>1.87439</v>
      </c>
      <c r="HM304">
        <v>1.87073</v>
      </c>
      <c r="HN304">
        <v>1.8703700000000001</v>
      </c>
      <c r="HO304">
        <v>1.875</v>
      </c>
      <c r="HP304">
        <v>1.8716699999999999</v>
      </c>
      <c r="HQ304">
        <v>1.8672200000000001</v>
      </c>
      <c r="HR304">
        <v>1.8782000000000001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-1.5</v>
      </c>
      <c r="IG304">
        <v>0.47470000000000001</v>
      </c>
      <c r="IH304">
        <v>-1.5014285714286191</v>
      </c>
      <c r="II304">
        <v>0</v>
      </c>
      <c r="IJ304">
        <v>0</v>
      </c>
      <c r="IK304">
        <v>0</v>
      </c>
      <c r="IL304">
        <v>0.47462380952381272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292.3</v>
      </c>
      <c r="IU304">
        <v>4253.8999999999996</v>
      </c>
      <c r="IV304">
        <v>4.5837399999999997</v>
      </c>
      <c r="IW304">
        <v>2.50366</v>
      </c>
      <c r="IX304">
        <v>2.1484399999999999</v>
      </c>
      <c r="IY304">
        <v>2.5964399999999999</v>
      </c>
      <c r="IZ304">
        <v>2.5451700000000002</v>
      </c>
      <c r="JA304">
        <v>2.33521</v>
      </c>
      <c r="JB304">
        <v>41.222299999999997</v>
      </c>
      <c r="JC304">
        <v>15.4892</v>
      </c>
      <c r="JD304">
        <v>18</v>
      </c>
      <c r="JE304">
        <v>500.55700000000002</v>
      </c>
      <c r="JF304">
        <v>930.65899999999999</v>
      </c>
      <c r="JG304">
        <v>31.001200000000001</v>
      </c>
      <c r="JH304">
        <v>33.532899999999998</v>
      </c>
      <c r="JI304">
        <v>30.0002</v>
      </c>
      <c r="JJ304">
        <v>33.366599999999998</v>
      </c>
      <c r="JK304">
        <v>33.2883</v>
      </c>
      <c r="JL304">
        <v>91.8553</v>
      </c>
      <c r="JM304">
        <v>20.095300000000002</v>
      </c>
      <c r="JN304">
        <v>95.545699999999997</v>
      </c>
      <c r="JO304">
        <v>31</v>
      </c>
      <c r="JP304">
        <v>1929.74</v>
      </c>
      <c r="JQ304">
        <v>35.671300000000002</v>
      </c>
      <c r="JR304">
        <v>98.741500000000002</v>
      </c>
      <c r="JS304">
        <v>98.767899999999997</v>
      </c>
    </row>
    <row r="305" spans="1:279" x14ac:dyDescent="0.2">
      <c r="A305">
        <v>290</v>
      </c>
      <c r="B305">
        <v>1656607637.5</v>
      </c>
      <c r="C305">
        <v>1154</v>
      </c>
      <c r="D305" t="s">
        <v>1000</v>
      </c>
      <c r="E305" t="s">
        <v>1001</v>
      </c>
      <c r="F305">
        <v>4</v>
      </c>
      <c r="G305">
        <v>1656607635.5</v>
      </c>
      <c r="H305">
        <f t="shared" si="200"/>
        <v>1.1432866946458429E-3</v>
      </c>
      <c r="I305">
        <f t="shared" si="201"/>
        <v>1.1432866946458429</v>
      </c>
      <c r="J305">
        <f t="shared" si="202"/>
        <v>15.191525223609316</v>
      </c>
      <c r="K305">
        <f t="shared" si="203"/>
        <v>1885.671428571429</v>
      </c>
      <c r="L305">
        <f t="shared" si="204"/>
        <v>1500.2966741534958</v>
      </c>
      <c r="M305">
        <f t="shared" si="205"/>
        <v>151.74443115614838</v>
      </c>
      <c r="N305">
        <f t="shared" si="206"/>
        <v>190.72237058541802</v>
      </c>
      <c r="O305">
        <f t="shared" si="207"/>
        <v>7.2576154375354945E-2</v>
      </c>
      <c r="P305">
        <f t="shared" si="208"/>
        <v>1.6697601560436659</v>
      </c>
      <c r="Q305">
        <f t="shared" si="209"/>
        <v>7.086812838510638E-2</v>
      </c>
      <c r="R305">
        <f t="shared" si="210"/>
        <v>4.4442691607155888E-2</v>
      </c>
      <c r="S305">
        <f t="shared" si="211"/>
        <v>194.42932813267186</v>
      </c>
      <c r="T305">
        <f t="shared" si="212"/>
        <v>35.391388045438802</v>
      </c>
      <c r="U305">
        <f t="shared" si="213"/>
        <v>33.862942857142848</v>
      </c>
      <c r="V305">
        <f t="shared" si="214"/>
        <v>5.3022978833195582</v>
      </c>
      <c r="W305">
        <f t="shared" si="215"/>
        <v>70.118591289153926</v>
      </c>
      <c r="X305">
        <f t="shared" si="216"/>
        <v>3.7435664325085423</v>
      </c>
      <c r="Y305">
        <f t="shared" si="217"/>
        <v>5.3389070768277165</v>
      </c>
      <c r="Z305">
        <f t="shared" si="218"/>
        <v>1.5587314508110159</v>
      </c>
      <c r="AA305">
        <f t="shared" si="219"/>
        <v>-50.41894323388167</v>
      </c>
      <c r="AB305">
        <f t="shared" si="220"/>
        <v>11.098193503808682</v>
      </c>
      <c r="AC305">
        <f t="shared" si="221"/>
        <v>1.5360468403447876</v>
      </c>
      <c r="AD305">
        <f t="shared" si="222"/>
        <v>156.64462524294368</v>
      </c>
      <c r="AE305">
        <f t="shared" si="223"/>
        <v>26.220250593932857</v>
      </c>
      <c r="AF305">
        <f t="shared" si="224"/>
        <v>1.1452251834794274</v>
      </c>
      <c r="AG305">
        <f t="shared" si="225"/>
        <v>15.191525223609316</v>
      </c>
      <c r="AH305">
        <v>1990.01123586771</v>
      </c>
      <c r="AI305">
        <v>1960.7506666666659</v>
      </c>
      <c r="AJ305">
        <v>1.731195096603122</v>
      </c>
      <c r="AK305">
        <v>67.047301081910973</v>
      </c>
      <c r="AL305">
        <f t="shared" si="226"/>
        <v>1.1432866946458429</v>
      </c>
      <c r="AM305">
        <v>35.635687789370607</v>
      </c>
      <c r="AN305">
        <v>37.011974825174839</v>
      </c>
      <c r="AO305">
        <v>-5.3245577944238509E-6</v>
      </c>
      <c r="AP305">
        <v>77.180000000000007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19220.955645762511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1009.5247337474982</v>
      </c>
      <c r="BI305">
        <f t="shared" si="233"/>
        <v>15.191525223609316</v>
      </c>
      <c r="BJ305" t="e">
        <f t="shared" si="234"/>
        <v>#DIV/0!</v>
      </c>
      <c r="BK305">
        <f t="shared" si="235"/>
        <v>1.5048195171223029E-2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1200.022857142857</v>
      </c>
      <c r="CQ305">
        <f t="shared" si="247"/>
        <v>1009.5247337474982</v>
      </c>
      <c r="CR305">
        <f t="shared" si="248"/>
        <v>0.84125458755934268</v>
      </c>
      <c r="CS305">
        <f t="shared" si="249"/>
        <v>0.16202135398953152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1656607635.5</v>
      </c>
      <c r="CZ305">
        <v>1885.671428571429</v>
      </c>
      <c r="DA305">
        <v>1921.1471428571431</v>
      </c>
      <c r="DB305">
        <v>37.012628571428571</v>
      </c>
      <c r="DC305">
        <v>35.634042857142852</v>
      </c>
      <c r="DD305">
        <v>1887.1728571428571</v>
      </c>
      <c r="DE305">
        <v>36.537971428571417</v>
      </c>
      <c r="DF305">
        <v>479.98642857142852</v>
      </c>
      <c r="DG305">
        <v>101.04300000000001</v>
      </c>
      <c r="DH305">
        <v>9.9949771428571435E-2</v>
      </c>
      <c r="DI305">
        <v>33.986228571428569</v>
      </c>
      <c r="DJ305">
        <v>999.89999999999986</v>
      </c>
      <c r="DK305">
        <v>33.862942857142848</v>
      </c>
      <c r="DL305">
        <v>0</v>
      </c>
      <c r="DM305">
        <v>0</v>
      </c>
      <c r="DN305">
        <v>3989.91</v>
      </c>
      <c r="DO305">
        <v>0</v>
      </c>
      <c r="DP305">
        <v>42.22674285714286</v>
      </c>
      <c r="DQ305">
        <v>-35.475014285714288</v>
      </c>
      <c r="DR305">
        <v>1958.15</v>
      </c>
      <c r="DS305">
        <v>1992.1342857142861</v>
      </c>
      <c r="DT305">
        <v>1.3785885714285711</v>
      </c>
      <c r="DU305">
        <v>1921.1471428571431</v>
      </c>
      <c r="DV305">
        <v>35.634042857142852</v>
      </c>
      <c r="DW305">
        <v>3.7398571428571419</v>
      </c>
      <c r="DX305">
        <v>3.6005600000000002</v>
      </c>
      <c r="DY305">
        <v>27.74988571428571</v>
      </c>
      <c r="DZ305">
        <v>27.10152857142857</v>
      </c>
      <c r="EA305">
        <v>1200.022857142857</v>
      </c>
      <c r="EB305">
        <v>0.95800542857142845</v>
      </c>
      <c r="EC305">
        <v>4.1994557142857138E-2</v>
      </c>
      <c r="ED305">
        <v>0</v>
      </c>
      <c r="EE305">
        <v>650.12385714285722</v>
      </c>
      <c r="EF305">
        <v>5.0001600000000002</v>
      </c>
      <c r="EG305">
        <v>8443.3528571428578</v>
      </c>
      <c r="EH305">
        <v>9515.380000000001</v>
      </c>
      <c r="EI305">
        <v>49.357000000000014</v>
      </c>
      <c r="EJ305">
        <v>51</v>
      </c>
      <c r="EK305">
        <v>50.526571428571437</v>
      </c>
      <c r="EL305">
        <v>50.186999999999998</v>
      </c>
      <c r="EM305">
        <v>50.936999999999998</v>
      </c>
      <c r="EN305">
        <v>1144.8342857142859</v>
      </c>
      <c r="EO305">
        <v>50.184285714285707</v>
      </c>
      <c r="EP305">
        <v>0</v>
      </c>
      <c r="EQ305">
        <v>12205.599999904631</v>
      </c>
      <c r="ER305">
        <v>0</v>
      </c>
      <c r="ES305">
        <v>650.13436000000002</v>
      </c>
      <c r="ET305">
        <v>0.5177692228154438</v>
      </c>
      <c r="EU305">
        <v>10.2253847215375</v>
      </c>
      <c r="EV305">
        <v>8441.5048000000006</v>
      </c>
      <c r="EW305">
        <v>15</v>
      </c>
      <c r="EX305">
        <v>1656590095.5</v>
      </c>
      <c r="EY305" t="s">
        <v>416</v>
      </c>
      <c r="EZ305">
        <v>1656590095.5</v>
      </c>
      <c r="FA305">
        <v>1656352397</v>
      </c>
      <c r="FB305">
        <v>2</v>
      </c>
      <c r="FC305">
        <v>-0.995</v>
      </c>
      <c r="FD305">
        <v>0.47499999999999998</v>
      </c>
      <c r="FE305">
        <v>-1.5009999999999999</v>
      </c>
      <c r="FF305">
        <v>0.47499999999999998</v>
      </c>
      <c r="FG305">
        <v>427</v>
      </c>
      <c r="FH305">
        <v>33</v>
      </c>
      <c r="FI305">
        <v>0.32</v>
      </c>
      <c r="FJ305">
        <v>0.2</v>
      </c>
      <c r="FK305">
        <v>-35.491352499999998</v>
      </c>
      <c r="FL305">
        <v>-0.42873883677297853</v>
      </c>
      <c r="FM305">
        <v>9.5942683377889429E-2</v>
      </c>
      <c r="FN305">
        <v>1</v>
      </c>
      <c r="FO305">
        <v>650.09114705882359</v>
      </c>
      <c r="FP305">
        <v>0.64496562105137256</v>
      </c>
      <c r="FQ305">
        <v>0.2303608591591283</v>
      </c>
      <c r="FR305">
        <v>1</v>
      </c>
      <c r="FS305">
        <v>1.3678362500000001</v>
      </c>
      <c r="FT305">
        <v>8.6077485928702985E-2</v>
      </c>
      <c r="FU305">
        <v>8.4383152013598056E-3</v>
      </c>
      <c r="FV305">
        <v>1</v>
      </c>
      <c r="FW305">
        <v>3</v>
      </c>
      <c r="FX305">
        <v>3</v>
      </c>
      <c r="FY305" t="s">
        <v>793</v>
      </c>
      <c r="FZ305">
        <v>2.9741399999999998</v>
      </c>
      <c r="GA305">
        <v>2.8637299999999999</v>
      </c>
      <c r="GB305">
        <v>0.26923000000000002</v>
      </c>
      <c r="GC305">
        <v>0.27508500000000002</v>
      </c>
      <c r="GD305">
        <v>0.14940500000000001</v>
      </c>
      <c r="GE305">
        <v>0.14844399999999999</v>
      </c>
      <c r="GF305">
        <v>25314.2</v>
      </c>
      <c r="GG305">
        <v>21865.599999999999</v>
      </c>
      <c r="GH305">
        <v>30971.599999999999</v>
      </c>
      <c r="GI305">
        <v>28119.200000000001</v>
      </c>
      <c r="GJ305">
        <v>34728.6</v>
      </c>
      <c r="GK305">
        <v>33824.9</v>
      </c>
      <c r="GL305">
        <v>40400.1</v>
      </c>
      <c r="GM305">
        <v>39234.800000000003</v>
      </c>
      <c r="GN305">
        <v>2.0665499999999999</v>
      </c>
      <c r="GO305">
        <v>2.39547</v>
      </c>
      <c r="GP305">
        <v>0</v>
      </c>
      <c r="GQ305">
        <v>0.17688400000000001</v>
      </c>
      <c r="GR305">
        <v>999.9</v>
      </c>
      <c r="GS305">
        <v>30.997800000000002</v>
      </c>
      <c r="GT305">
        <v>67</v>
      </c>
      <c r="GU305">
        <v>37.299999999999997</v>
      </c>
      <c r="GV305">
        <v>42.489699999999999</v>
      </c>
      <c r="GW305">
        <v>23.9316</v>
      </c>
      <c r="GX305">
        <v>16.286100000000001</v>
      </c>
      <c r="GY305">
        <v>2</v>
      </c>
      <c r="GZ305">
        <v>0.46718700000000002</v>
      </c>
      <c r="HA305">
        <v>0.32191700000000001</v>
      </c>
      <c r="HB305">
        <v>20.213000000000001</v>
      </c>
      <c r="HC305">
        <v>5.2160900000000003</v>
      </c>
      <c r="HD305">
        <v>11.9682</v>
      </c>
      <c r="HE305">
        <v>4.9922000000000004</v>
      </c>
      <c r="HF305">
        <v>3.2925800000000001</v>
      </c>
      <c r="HG305">
        <v>6328.2</v>
      </c>
      <c r="HH305">
        <v>9999</v>
      </c>
      <c r="HI305">
        <v>9999</v>
      </c>
      <c r="HJ305">
        <v>493.1</v>
      </c>
      <c r="HK305">
        <v>4.97133</v>
      </c>
      <c r="HL305">
        <v>1.8744000000000001</v>
      </c>
      <c r="HM305">
        <v>1.87073</v>
      </c>
      <c r="HN305">
        <v>1.87035</v>
      </c>
      <c r="HO305">
        <v>1.875</v>
      </c>
      <c r="HP305">
        <v>1.8716699999999999</v>
      </c>
      <c r="HQ305">
        <v>1.86721</v>
      </c>
      <c r="HR305">
        <v>1.8782000000000001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-1.5</v>
      </c>
      <c r="IG305">
        <v>0.47460000000000002</v>
      </c>
      <c r="IH305">
        <v>-1.5014285714286191</v>
      </c>
      <c r="II305">
        <v>0</v>
      </c>
      <c r="IJ305">
        <v>0</v>
      </c>
      <c r="IK305">
        <v>0</v>
      </c>
      <c r="IL305">
        <v>0.47462380952381272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292.39999999999998</v>
      </c>
      <c r="IU305">
        <v>4254</v>
      </c>
      <c r="IV305">
        <v>4.5959500000000002</v>
      </c>
      <c r="IW305">
        <v>2.50732</v>
      </c>
      <c r="IX305">
        <v>2.1484399999999999</v>
      </c>
      <c r="IY305">
        <v>2.5964399999999999</v>
      </c>
      <c r="IZ305">
        <v>2.5451700000000002</v>
      </c>
      <c r="JA305">
        <v>2.3107899999999999</v>
      </c>
      <c r="JB305">
        <v>41.222299999999997</v>
      </c>
      <c r="JC305">
        <v>15.4892</v>
      </c>
      <c r="JD305">
        <v>18</v>
      </c>
      <c r="JE305">
        <v>500.51</v>
      </c>
      <c r="JF305">
        <v>930.09</v>
      </c>
      <c r="JG305">
        <v>31.001300000000001</v>
      </c>
      <c r="JH305">
        <v>33.532899999999998</v>
      </c>
      <c r="JI305">
        <v>30</v>
      </c>
      <c r="JJ305">
        <v>33.366599999999998</v>
      </c>
      <c r="JK305">
        <v>33.2883</v>
      </c>
      <c r="JL305">
        <v>92.105099999999993</v>
      </c>
      <c r="JM305">
        <v>20.095300000000002</v>
      </c>
      <c r="JN305">
        <v>95.918999999999997</v>
      </c>
      <c r="JO305">
        <v>31</v>
      </c>
      <c r="JP305">
        <v>1936.42</v>
      </c>
      <c r="JQ305">
        <v>35.671300000000002</v>
      </c>
      <c r="JR305">
        <v>98.739099999999993</v>
      </c>
      <c r="JS305">
        <v>98.768500000000003</v>
      </c>
    </row>
    <row r="306" spans="1:279" x14ac:dyDescent="0.2">
      <c r="A306">
        <v>291</v>
      </c>
      <c r="B306">
        <v>1656607641.5</v>
      </c>
      <c r="C306">
        <v>1158</v>
      </c>
      <c r="D306" t="s">
        <v>1002</v>
      </c>
      <c r="E306" t="s">
        <v>1003</v>
      </c>
      <c r="F306">
        <v>4</v>
      </c>
      <c r="G306">
        <v>1656607639.1875</v>
      </c>
      <c r="H306">
        <f t="shared" si="200"/>
        <v>1.1428990510238457E-3</v>
      </c>
      <c r="I306">
        <f t="shared" si="201"/>
        <v>1.1428990510238457</v>
      </c>
      <c r="J306">
        <f t="shared" si="202"/>
        <v>15.330838270487176</v>
      </c>
      <c r="K306">
        <f t="shared" si="203"/>
        <v>1891.71875</v>
      </c>
      <c r="L306">
        <f t="shared" si="204"/>
        <v>1503.0214596673275</v>
      </c>
      <c r="M306">
        <f t="shared" si="205"/>
        <v>152.02159128150674</v>
      </c>
      <c r="N306">
        <f t="shared" si="206"/>
        <v>191.33598710940234</v>
      </c>
      <c r="O306">
        <f t="shared" si="207"/>
        <v>7.2558255525272466E-2</v>
      </c>
      <c r="P306">
        <f t="shared" si="208"/>
        <v>1.6706297011619828</v>
      </c>
      <c r="Q306">
        <f t="shared" si="209"/>
        <v>7.0851927294140679E-2</v>
      </c>
      <c r="R306">
        <f t="shared" si="210"/>
        <v>4.4432419216908769E-2</v>
      </c>
      <c r="S306">
        <f t="shared" si="211"/>
        <v>194.41812762102708</v>
      </c>
      <c r="T306">
        <f t="shared" si="212"/>
        <v>35.39302081009</v>
      </c>
      <c r="U306">
        <f t="shared" si="213"/>
        <v>33.861649999999997</v>
      </c>
      <c r="V306">
        <f t="shared" si="214"/>
        <v>5.3019151342793664</v>
      </c>
      <c r="W306">
        <f t="shared" si="215"/>
        <v>70.105551479908726</v>
      </c>
      <c r="X306">
        <f t="shared" si="216"/>
        <v>3.7433341061506238</v>
      </c>
      <c r="Y306">
        <f t="shared" si="217"/>
        <v>5.3395687319047926</v>
      </c>
      <c r="Z306">
        <f t="shared" si="218"/>
        <v>1.5585810281287427</v>
      </c>
      <c r="AA306">
        <f t="shared" si="219"/>
        <v>-50.401848150151594</v>
      </c>
      <c r="AB306">
        <f t="shared" si="220"/>
        <v>11.420494135339146</v>
      </c>
      <c r="AC306">
        <f t="shared" si="221"/>
        <v>1.5798393579543639</v>
      </c>
      <c r="AD306">
        <f t="shared" si="222"/>
        <v>157.01661296416898</v>
      </c>
      <c r="AE306">
        <f t="shared" si="223"/>
        <v>26.255942298939736</v>
      </c>
      <c r="AF306">
        <f t="shared" si="224"/>
        <v>1.1470454797598946</v>
      </c>
      <c r="AG306">
        <f t="shared" si="225"/>
        <v>15.330838270487176</v>
      </c>
      <c r="AH306">
        <v>1996.809359238644</v>
      </c>
      <c r="AI306">
        <v>1967.5235151515151</v>
      </c>
      <c r="AJ306">
        <v>1.703228956863609</v>
      </c>
      <c r="AK306">
        <v>67.047301081910973</v>
      </c>
      <c r="AL306">
        <f t="shared" si="226"/>
        <v>1.1428990510238457</v>
      </c>
      <c r="AM306">
        <v>35.632930179580427</v>
      </c>
      <c r="AN306">
        <v>37.008838461538467</v>
      </c>
      <c r="AO306">
        <v>-2.3250971250412638E-5</v>
      </c>
      <c r="AP306">
        <v>77.180000000000007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19241.757664199271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1009.4665951404284</v>
      </c>
      <c r="BI306">
        <f t="shared" si="233"/>
        <v>15.330838270487176</v>
      </c>
      <c r="BJ306" t="e">
        <f t="shared" si="234"/>
        <v>#DIV/0!</v>
      </c>
      <c r="BK306">
        <f t="shared" si="235"/>
        <v>1.5187068442175128E-2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1199.9537499999999</v>
      </c>
      <c r="CQ306">
        <f t="shared" si="247"/>
        <v>1009.4665951404284</v>
      </c>
      <c r="CR306">
        <f t="shared" si="248"/>
        <v>0.841254585970858</v>
      </c>
      <c r="CS306">
        <f t="shared" si="249"/>
        <v>0.16202135092375611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1656607639.1875</v>
      </c>
      <c r="CZ306">
        <v>1891.71875</v>
      </c>
      <c r="DA306">
        <v>1927.25125</v>
      </c>
      <c r="DB306">
        <v>37.009950000000003</v>
      </c>
      <c r="DC306">
        <v>35.629199999999997</v>
      </c>
      <c r="DD306">
        <v>1893.22</v>
      </c>
      <c r="DE306">
        <v>36.535337499999997</v>
      </c>
      <c r="DF306">
        <v>479.99712499999998</v>
      </c>
      <c r="DG306">
        <v>101.044</v>
      </c>
      <c r="DH306">
        <v>9.9992524999999999E-2</v>
      </c>
      <c r="DI306">
        <v>33.98845</v>
      </c>
      <c r="DJ306">
        <v>999.9</v>
      </c>
      <c r="DK306">
        <v>33.861649999999997</v>
      </c>
      <c r="DL306">
        <v>0</v>
      </c>
      <c r="DM306">
        <v>0</v>
      </c>
      <c r="DN306">
        <v>3993.3587499999999</v>
      </c>
      <c r="DO306">
        <v>0</v>
      </c>
      <c r="DP306">
        <v>41.978549999999998</v>
      </c>
      <c r="DQ306">
        <v>-35.532674999999998</v>
      </c>
      <c r="DR306">
        <v>1964.4237499999999</v>
      </c>
      <c r="DS306">
        <v>1998.4537499999999</v>
      </c>
      <c r="DT306">
        <v>1.3807499999999999</v>
      </c>
      <c r="DU306">
        <v>1927.25125</v>
      </c>
      <c r="DV306">
        <v>35.629199999999997</v>
      </c>
      <c r="DW306">
        <v>3.7396349999999998</v>
      </c>
      <c r="DX306">
        <v>3.60011875</v>
      </c>
      <c r="DY306">
        <v>27.748887499999999</v>
      </c>
      <c r="DZ306">
        <v>27.099450000000001</v>
      </c>
      <c r="EA306">
        <v>1199.9537499999999</v>
      </c>
      <c r="EB306">
        <v>0.95800400000000008</v>
      </c>
      <c r="EC306">
        <v>4.1995925000000003E-2</v>
      </c>
      <c r="ED306">
        <v>0</v>
      </c>
      <c r="EE306">
        <v>650.03762499999993</v>
      </c>
      <c r="EF306">
        <v>5.0001600000000002</v>
      </c>
      <c r="EG306">
        <v>8442.2337499999994</v>
      </c>
      <c r="EH306">
        <v>9514.8212500000009</v>
      </c>
      <c r="EI306">
        <v>49.375</v>
      </c>
      <c r="EJ306">
        <v>51</v>
      </c>
      <c r="EK306">
        <v>50.561999999999998</v>
      </c>
      <c r="EL306">
        <v>50.186999999999998</v>
      </c>
      <c r="EM306">
        <v>50.936999999999998</v>
      </c>
      <c r="EN306">
        <v>1144.7662499999999</v>
      </c>
      <c r="EO306">
        <v>50.181249999999999</v>
      </c>
      <c r="EP306">
        <v>0</v>
      </c>
      <c r="EQ306">
        <v>12209.79999995232</v>
      </c>
      <c r="ER306">
        <v>0</v>
      </c>
      <c r="ES306">
        <v>650.13153846153853</v>
      </c>
      <c r="ET306">
        <v>5.1282048172273161E-3</v>
      </c>
      <c r="EU306">
        <v>4.7528205218148738</v>
      </c>
      <c r="EV306">
        <v>8441.8630769230767</v>
      </c>
      <c r="EW306">
        <v>15</v>
      </c>
      <c r="EX306">
        <v>1656590095.5</v>
      </c>
      <c r="EY306" t="s">
        <v>416</v>
      </c>
      <c r="EZ306">
        <v>1656590095.5</v>
      </c>
      <c r="FA306">
        <v>1656352397</v>
      </c>
      <c r="FB306">
        <v>2</v>
      </c>
      <c r="FC306">
        <v>-0.995</v>
      </c>
      <c r="FD306">
        <v>0.47499999999999998</v>
      </c>
      <c r="FE306">
        <v>-1.5009999999999999</v>
      </c>
      <c r="FF306">
        <v>0.47499999999999998</v>
      </c>
      <c r="FG306">
        <v>427</v>
      </c>
      <c r="FH306">
        <v>33</v>
      </c>
      <c r="FI306">
        <v>0.32</v>
      </c>
      <c r="FJ306">
        <v>0.2</v>
      </c>
      <c r="FK306">
        <v>-35.505347500000013</v>
      </c>
      <c r="FL306">
        <v>-0.49228930581605579</v>
      </c>
      <c r="FM306">
        <v>9.6034405260562616E-2</v>
      </c>
      <c r="FN306">
        <v>1</v>
      </c>
      <c r="FO306">
        <v>650.12076470588238</v>
      </c>
      <c r="FP306">
        <v>0.16711993663860919</v>
      </c>
      <c r="FQ306">
        <v>0.22226627629458251</v>
      </c>
      <c r="FR306">
        <v>1</v>
      </c>
      <c r="FS306">
        <v>1.3728532499999999</v>
      </c>
      <c r="FT306">
        <v>7.1400337711065756E-2</v>
      </c>
      <c r="FU306">
        <v>7.1435258757493207E-3</v>
      </c>
      <c r="FV306">
        <v>1</v>
      </c>
      <c r="FW306">
        <v>3</v>
      </c>
      <c r="FX306">
        <v>3</v>
      </c>
      <c r="FY306" t="s">
        <v>793</v>
      </c>
      <c r="FZ306">
        <v>2.9745400000000002</v>
      </c>
      <c r="GA306">
        <v>2.8638300000000001</v>
      </c>
      <c r="GB306">
        <v>0.26977800000000002</v>
      </c>
      <c r="GC306">
        <v>0.27564100000000002</v>
      </c>
      <c r="GD306">
        <v>0.14940100000000001</v>
      </c>
      <c r="GE306">
        <v>0.14843899999999999</v>
      </c>
      <c r="GF306">
        <v>25295.5</v>
      </c>
      <c r="GG306">
        <v>21848.5</v>
      </c>
      <c r="GH306">
        <v>30972.2</v>
      </c>
      <c r="GI306">
        <v>28118.9</v>
      </c>
      <c r="GJ306">
        <v>34729.1</v>
      </c>
      <c r="GK306">
        <v>33824.300000000003</v>
      </c>
      <c r="GL306">
        <v>40400.5</v>
      </c>
      <c r="GM306">
        <v>39233.800000000003</v>
      </c>
      <c r="GN306">
        <v>2.0667300000000002</v>
      </c>
      <c r="GO306">
        <v>2.3957999999999999</v>
      </c>
      <c r="GP306">
        <v>0</v>
      </c>
      <c r="GQ306">
        <v>0.17625099999999999</v>
      </c>
      <c r="GR306">
        <v>999.9</v>
      </c>
      <c r="GS306">
        <v>31.0059</v>
      </c>
      <c r="GT306">
        <v>67</v>
      </c>
      <c r="GU306">
        <v>37.299999999999997</v>
      </c>
      <c r="GV306">
        <v>42.494100000000003</v>
      </c>
      <c r="GW306">
        <v>23.921600000000002</v>
      </c>
      <c r="GX306">
        <v>16.021599999999999</v>
      </c>
      <c r="GY306">
        <v>2</v>
      </c>
      <c r="GZ306">
        <v>0.46724100000000002</v>
      </c>
      <c r="HA306">
        <v>0.326291</v>
      </c>
      <c r="HB306">
        <v>20.212900000000001</v>
      </c>
      <c r="HC306">
        <v>5.2165400000000002</v>
      </c>
      <c r="HD306">
        <v>11.9682</v>
      </c>
      <c r="HE306">
        <v>4.9921499999999996</v>
      </c>
      <c r="HF306">
        <v>3.2926500000000001</v>
      </c>
      <c r="HG306">
        <v>6328.2</v>
      </c>
      <c r="HH306">
        <v>9999</v>
      </c>
      <c r="HI306">
        <v>9999</v>
      </c>
      <c r="HJ306">
        <v>493.1</v>
      </c>
      <c r="HK306">
        <v>4.9713599999999998</v>
      </c>
      <c r="HL306">
        <v>1.87439</v>
      </c>
      <c r="HM306">
        <v>1.87073</v>
      </c>
      <c r="HN306">
        <v>1.8703399999999999</v>
      </c>
      <c r="HO306">
        <v>1.875</v>
      </c>
      <c r="HP306">
        <v>1.8716600000000001</v>
      </c>
      <c r="HQ306">
        <v>1.86721</v>
      </c>
      <c r="HR306">
        <v>1.8782000000000001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-1.5</v>
      </c>
      <c r="IG306">
        <v>0.47460000000000002</v>
      </c>
      <c r="IH306">
        <v>-1.5014285714286191</v>
      </c>
      <c r="II306">
        <v>0</v>
      </c>
      <c r="IJ306">
        <v>0</v>
      </c>
      <c r="IK306">
        <v>0</v>
      </c>
      <c r="IL306">
        <v>0.47462380952381272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292.39999999999998</v>
      </c>
      <c r="IU306">
        <v>4254.1000000000004</v>
      </c>
      <c r="IV306">
        <v>4.6081500000000002</v>
      </c>
      <c r="IW306">
        <v>2.5061</v>
      </c>
      <c r="IX306">
        <v>2.1484399999999999</v>
      </c>
      <c r="IY306">
        <v>2.5964399999999999</v>
      </c>
      <c r="IZ306">
        <v>2.5451700000000002</v>
      </c>
      <c r="JA306">
        <v>2.2766099999999998</v>
      </c>
      <c r="JB306">
        <v>41.222299999999997</v>
      </c>
      <c r="JC306">
        <v>15.480399999999999</v>
      </c>
      <c r="JD306">
        <v>18</v>
      </c>
      <c r="JE306">
        <v>500.62</v>
      </c>
      <c r="JF306">
        <v>930.48</v>
      </c>
      <c r="JG306">
        <v>31.001300000000001</v>
      </c>
      <c r="JH306">
        <v>33.532899999999998</v>
      </c>
      <c r="JI306">
        <v>30.0001</v>
      </c>
      <c r="JJ306">
        <v>33.366599999999998</v>
      </c>
      <c r="JK306">
        <v>33.288499999999999</v>
      </c>
      <c r="JL306">
        <v>92.349100000000007</v>
      </c>
      <c r="JM306">
        <v>20.095300000000002</v>
      </c>
      <c r="JN306">
        <v>95.918999999999997</v>
      </c>
      <c r="JO306">
        <v>31</v>
      </c>
      <c r="JP306">
        <v>1943.1</v>
      </c>
      <c r="JQ306">
        <v>35.671300000000002</v>
      </c>
      <c r="JR306">
        <v>98.740399999999994</v>
      </c>
      <c r="JS306">
        <v>98.766599999999997</v>
      </c>
    </row>
    <row r="307" spans="1:279" x14ac:dyDescent="0.2">
      <c r="A307">
        <v>292</v>
      </c>
      <c r="B307">
        <v>1656607645.5</v>
      </c>
      <c r="C307">
        <v>1162</v>
      </c>
      <c r="D307" t="s">
        <v>1004</v>
      </c>
      <c r="E307" t="s">
        <v>1005</v>
      </c>
      <c r="F307">
        <v>4</v>
      </c>
      <c r="G307">
        <v>1656607643.5</v>
      </c>
      <c r="H307">
        <f t="shared" si="200"/>
        <v>1.1496434638039849E-3</v>
      </c>
      <c r="I307">
        <f t="shared" si="201"/>
        <v>1.149643463803985</v>
      </c>
      <c r="J307">
        <f t="shared" si="202"/>
        <v>15.259178328864134</v>
      </c>
      <c r="K307">
        <f t="shared" si="203"/>
        <v>1898.924285714286</v>
      </c>
      <c r="L307">
        <f t="shared" si="204"/>
        <v>1512.9348579150633</v>
      </c>
      <c r="M307">
        <f t="shared" si="205"/>
        <v>153.0251279404923</v>
      </c>
      <c r="N307">
        <f t="shared" si="206"/>
        <v>192.06585812371441</v>
      </c>
      <c r="O307">
        <f t="shared" si="207"/>
        <v>7.2856157079910874E-2</v>
      </c>
      <c r="P307">
        <f t="shared" si="208"/>
        <v>1.6752259926915007</v>
      </c>
      <c r="Q307">
        <f t="shared" si="209"/>
        <v>7.1140567638449739E-2</v>
      </c>
      <c r="R307">
        <f t="shared" si="210"/>
        <v>4.4613628950915744E-2</v>
      </c>
      <c r="S307">
        <f t="shared" si="211"/>
        <v>194.4382937868601</v>
      </c>
      <c r="T307">
        <f t="shared" si="212"/>
        <v>35.391778926571639</v>
      </c>
      <c r="U307">
        <f t="shared" si="213"/>
        <v>33.871542857142863</v>
      </c>
      <c r="V307">
        <f t="shared" si="214"/>
        <v>5.3048445161734064</v>
      </c>
      <c r="W307">
        <f t="shared" si="215"/>
        <v>70.088615629227846</v>
      </c>
      <c r="X307">
        <f t="shared" si="216"/>
        <v>3.7434424632519008</v>
      </c>
      <c r="Y307">
        <f t="shared" si="217"/>
        <v>5.3410135578292657</v>
      </c>
      <c r="Z307">
        <f t="shared" si="218"/>
        <v>1.5614020529215056</v>
      </c>
      <c r="AA307">
        <f t="shared" si="219"/>
        <v>-50.699276753755733</v>
      </c>
      <c r="AB307">
        <f t="shared" si="220"/>
        <v>10.996470023261821</v>
      </c>
      <c r="AC307">
        <f t="shared" si="221"/>
        <v>1.5171181829888727</v>
      </c>
      <c r="AD307">
        <f t="shared" si="222"/>
        <v>156.25260523935506</v>
      </c>
      <c r="AE307">
        <f t="shared" si="223"/>
        <v>26.348711370656396</v>
      </c>
      <c r="AF307">
        <f t="shared" si="224"/>
        <v>1.1467474181262567</v>
      </c>
      <c r="AG307">
        <f t="shared" si="225"/>
        <v>15.259178328864134</v>
      </c>
      <c r="AH307">
        <v>2003.8847938582701</v>
      </c>
      <c r="AI307">
        <v>1974.4949696969691</v>
      </c>
      <c r="AJ307">
        <v>1.7394254114684731</v>
      </c>
      <c r="AK307">
        <v>67.047301081910973</v>
      </c>
      <c r="AL307">
        <f t="shared" si="226"/>
        <v>1.149643463803985</v>
      </c>
      <c r="AM307">
        <v>35.628238954825171</v>
      </c>
      <c r="AN307">
        <v>37.011922377622398</v>
      </c>
      <c r="AO307">
        <v>6.8482394802424166E-6</v>
      </c>
      <c r="AP307">
        <v>77.180000000000007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19352.387704980185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1009.5672444491501</v>
      </c>
      <c r="BI307">
        <f t="shared" si="233"/>
        <v>15.259178328864134</v>
      </c>
      <c r="BJ307" t="e">
        <f t="shared" si="234"/>
        <v>#DIV/0!</v>
      </c>
      <c r="BK307">
        <f t="shared" si="235"/>
        <v>1.5114573509355482E-2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1200.0728571428569</v>
      </c>
      <c r="CQ307">
        <f t="shared" si="247"/>
        <v>1009.5672444491501</v>
      </c>
      <c r="CR307">
        <f t="shared" si="248"/>
        <v>0.8412549608469071</v>
      </c>
      <c r="CS307">
        <f t="shared" si="249"/>
        <v>0.16202207443453087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1656607643.5</v>
      </c>
      <c r="CZ307">
        <v>1898.924285714286</v>
      </c>
      <c r="DA307">
        <v>1934.578571428571</v>
      </c>
      <c r="DB307">
        <v>37.010814285714289</v>
      </c>
      <c r="DC307">
        <v>35.630571428571429</v>
      </c>
      <c r="DD307">
        <v>1900.4271428571431</v>
      </c>
      <c r="DE307">
        <v>36.536185714285708</v>
      </c>
      <c r="DF307">
        <v>480.04828571428573</v>
      </c>
      <c r="DG307">
        <v>101.0445714285714</v>
      </c>
      <c r="DH307">
        <v>9.9986871428571433E-2</v>
      </c>
      <c r="DI307">
        <v>33.993299999999998</v>
      </c>
      <c r="DJ307">
        <v>999.89999999999986</v>
      </c>
      <c r="DK307">
        <v>33.871542857142863</v>
      </c>
      <c r="DL307">
        <v>0</v>
      </c>
      <c r="DM307">
        <v>0</v>
      </c>
      <c r="DN307">
        <v>4011.784285714285</v>
      </c>
      <c r="DO307">
        <v>0</v>
      </c>
      <c r="DP307">
        <v>41.832014285714287</v>
      </c>
      <c r="DQ307">
        <v>-35.65457142857143</v>
      </c>
      <c r="DR307">
        <v>1971.905714285715</v>
      </c>
      <c r="DS307">
        <v>2006.057142857142</v>
      </c>
      <c r="DT307">
        <v>1.3802271428571431</v>
      </c>
      <c r="DU307">
        <v>1934.578571428571</v>
      </c>
      <c r="DV307">
        <v>35.630571428571429</v>
      </c>
      <c r="DW307">
        <v>3.7397428571428568</v>
      </c>
      <c r="DX307">
        <v>3.6002771428571432</v>
      </c>
      <c r="DY307">
        <v>27.749371428571429</v>
      </c>
      <c r="DZ307">
        <v>27.100214285714291</v>
      </c>
      <c r="EA307">
        <v>1200.0728571428569</v>
      </c>
      <c r="EB307">
        <v>0.9579927142857142</v>
      </c>
      <c r="EC307">
        <v>4.2007342857142853E-2</v>
      </c>
      <c r="ED307">
        <v>0</v>
      </c>
      <c r="EE307">
        <v>650.18428571428581</v>
      </c>
      <c r="EF307">
        <v>5.0001600000000002</v>
      </c>
      <c r="EG307">
        <v>8442.5942857142854</v>
      </c>
      <c r="EH307">
        <v>9515.7342857142849</v>
      </c>
      <c r="EI307">
        <v>49.357000000000014</v>
      </c>
      <c r="EJ307">
        <v>51</v>
      </c>
      <c r="EK307">
        <v>50.561999999999998</v>
      </c>
      <c r="EL307">
        <v>50.204999999999998</v>
      </c>
      <c r="EM307">
        <v>50.936999999999998</v>
      </c>
      <c r="EN307">
        <v>1144.8699999999999</v>
      </c>
      <c r="EO307">
        <v>50.201428571428572</v>
      </c>
      <c r="EP307">
        <v>0</v>
      </c>
      <c r="EQ307">
        <v>12214</v>
      </c>
      <c r="ER307">
        <v>0</v>
      </c>
      <c r="ES307">
        <v>650.16552000000001</v>
      </c>
      <c r="ET307">
        <v>-0.4020000011510021</v>
      </c>
      <c r="EU307">
        <v>0.29384612518901582</v>
      </c>
      <c r="EV307">
        <v>8442.3955999999998</v>
      </c>
      <c r="EW307">
        <v>15</v>
      </c>
      <c r="EX307">
        <v>1656590095.5</v>
      </c>
      <c r="EY307" t="s">
        <v>416</v>
      </c>
      <c r="EZ307">
        <v>1656590095.5</v>
      </c>
      <c r="FA307">
        <v>1656352397</v>
      </c>
      <c r="FB307">
        <v>2</v>
      </c>
      <c r="FC307">
        <v>-0.995</v>
      </c>
      <c r="FD307">
        <v>0.47499999999999998</v>
      </c>
      <c r="FE307">
        <v>-1.5009999999999999</v>
      </c>
      <c r="FF307">
        <v>0.47499999999999998</v>
      </c>
      <c r="FG307">
        <v>427</v>
      </c>
      <c r="FH307">
        <v>33</v>
      </c>
      <c r="FI307">
        <v>0.32</v>
      </c>
      <c r="FJ307">
        <v>0.2</v>
      </c>
      <c r="FK307">
        <v>-35.559172500000003</v>
      </c>
      <c r="FL307">
        <v>-0.38210093808626089</v>
      </c>
      <c r="FM307">
        <v>8.6210706955401062E-2</v>
      </c>
      <c r="FN307">
        <v>1</v>
      </c>
      <c r="FO307">
        <v>650.14441176470586</v>
      </c>
      <c r="FP307">
        <v>-0.1427349141488653</v>
      </c>
      <c r="FQ307">
        <v>0.2297777849354217</v>
      </c>
      <c r="FR307">
        <v>1</v>
      </c>
      <c r="FS307">
        <v>1.3762847499999999</v>
      </c>
      <c r="FT307">
        <v>4.9822626641646738E-2</v>
      </c>
      <c r="FU307">
        <v>5.5218339288229234E-3</v>
      </c>
      <c r="FV307">
        <v>1</v>
      </c>
      <c r="FW307">
        <v>3</v>
      </c>
      <c r="FX307">
        <v>3</v>
      </c>
      <c r="FY307" t="s">
        <v>793</v>
      </c>
      <c r="FZ307">
        <v>2.97424</v>
      </c>
      <c r="GA307">
        <v>2.8637999999999999</v>
      </c>
      <c r="GB307">
        <v>0.27032899999999999</v>
      </c>
      <c r="GC307">
        <v>0.27618399999999999</v>
      </c>
      <c r="GD307">
        <v>0.14940600000000001</v>
      </c>
      <c r="GE307">
        <v>0.14844299999999999</v>
      </c>
      <c r="GF307">
        <v>25276.2</v>
      </c>
      <c r="GG307">
        <v>21831.7</v>
      </c>
      <c r="GH307">
        <v>30971.9</v>
      </c>
      <c r="GI307">
        <v>28118.3</v>
      </c>
      <c r="GJ307">
        <v>34728.800000000003</v>
      </c>
      <c r="GK307">
        <v>33823.300000000003</v>
      </c>
      <c r="GL307">
        <v>40400.400000000001</v>
      </c>
      <c r="GM307">
        <v>39232.800000000003</v>
      </c>
      <c r="GN307">
        <v>2.0667300000000002</v>
      </c>
      <c r="GO307">
        <v>2.3961299999999999</v>
      </c>
      <c r="GP307">
        <v>0</v>
      </c>
      <c r="GQ307">
        <v>0.17648900000000001</v>
      </c>
      <c r="GR307">
        <v>999.9</v>
      </c>
      <c r="GS307">
        <v>31.014099999999999</v>
      </c>
      <c r="GT307">
        <v>67</v>
      </c>
      <c r="GU307">
        <v>37.299999999999997</v>
      </c>
      <c r="GV307">
        <v>42.492899999999999</v>
      </c>
      <c r="GW307">
        <v>23.851600000000001</v>
      </c>
      <c r="GX307">
        <v>16.234000000000002</v>
      </c>
      <c r="GY307">
        <v>2</v>
      </c>
      <c r="GZ307">
        <v>0.46732699999999999</v>
      </c>
      <c r="HA307">
        <v>0.331206</v>
      </c>
      <c r="HB307">
        <v>20.213000000000001</v>
      </c>
      <c r="HC307">
        <v>5.21624</v>
      </c>
      <c r="HD307">
        <v>11.968</v>
      </c>
      <c r="HE307">
        <v>4.9917499999999997</v>
      </c>
      <c r="HF307">
        <v>3.2926500000000001</v>
      </c>
      <c r="HG307">
        <v>6328.5</v>
      </c>
      <c r="HH307">
        <v>9999</v>
      </c>
      <c r="HI307">
        <v>9999</v>
      </c>
      <c r="HJ307">
        <v>493.1</v>
      </c>
      <c r="HK307">
        <v>4.9713700000000003</v>
      </c>
      <c r="HL307">
        <v>1.8744000000000001</v>
      </c>
      <c r="HM307">
        <v>1.87073</v>
      </c>
      <c r="HN307">
        <v>1.87036</v>
      </c>
      <c r="HO307">
        <v>1.875</v>
      </c>
      <c r="HP307">
        <v>1.8716600000000001</v>
      </c>
      <c r="HQ307">
        <v>1.8672200000000001</v>
      </c>
      <c r="HR307">
        <v>1.8782000000000001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-1.5</v>
      </c>
      <c r="IG307">
        <v>0.47460000000000002</v>
      </c>
      <c r="IH307">
        <v>-1.5014285714286191</v>
      </c>
      <c r="II307">
        <v>0</v>
      </c>
      <c r="IJ307">
        <v>0</v>
      </c>
      <c r="IK307">
        <v>0</v>
      </c>
      <c r="IL307">
        <v>0.47462380952381272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292.5</v>
      </c>
      <c r="IU307">
        <v>4254.1000000000004</v>
      </c>
      <c r="IV307">
        <v>4.6203599999999998</v>
      </c>
      <c r="IW307">
        <v>2.50488</v>
      </c>
      <c r="IX307">
        <v>2.1484399999999999</v>
      </c>
      <c r="IY307">
        <v>2.5964399999999999</v>
      </c>
      <c r="IZ307">
        <v>2.5451700000000002</v>
      </c>
      <c r="JA307">
        <v>2.3290999999999999</v>
      </c>
      <c r="JB307">
        <v>41.222299999999997</v>
      </c>
      <c r="JC307">
        <v>15.4892</v>
      </c>
      <c r="JD307">
        <v>18</v>
      </c>
      <c r="JE307">
        <v>500.62</v>
      </c>
      <c r="JF307">
        <v>930.91600000000005</v>
      </c>
      <c r="JG307">
        <v>31.0014</v>
      </c>
      <c r="JH307">
        <v>33.532899999999998</v>
      </c>
      <c r="JI307">
        <v>30.0002</v>
      </c>
      <c r="JJ307">
        <v>33.366599999999998</v>
      </c>
      <c r="JK307">
        <v>33.2913</v>
      </c>
      <c r="JL307">
        <v>92.596500000000006</v>
      </c>
      <c r="JM307">
        <v>20.095300000000002</v>
      </c>
      <c r="JN307">
        <v>95.918999999999997</v>
      </c>
      <c r="JO307">
        <v>31</v>
      </c>
      <c r="JP307">
        <v>1949.78</v>
      </c>
      <c r="JQ307">
        <v>35.671300000000002</v>
      </c>
      <c r="JR307">
        <v>98.739800000000002</v>
      </c>
      <c r="JS307">
        <v>98.764300000000006</v>
      </c>
    </row>
    <row r="308" spans="1:279" x14ac:dyDescent="0.2">
      <c r="A308">
        <v>293</v>
      </c>
      <c r="B308">
        <v>1656607649.5</v>
      </c>
      <c r="C308">
        <v>1166</v>
      </c>
      <c r="D308" t="s">
        <v>1006</v>
      </c>
      <c r="E308" t="s">
        <v>1007</v>
      </c>
      <c r="F308">
        <v>4</v>
      </c>
      <c r="G308">
        <v>1656607647.1875</v>
      </c>
      <c r="H308">
        <f t="shared" si="200"/>
        <v>1.1474380108465552E-3</v>
      </c>
      <c r="I308">
        <f t="shared" si="201"/>
        <v>1.1474380108465552</v>
      </c>
      <c r="J308">
        <f t="shared" si="202"/>
        <v>15.162928180907956</v>
      </c>
      <c r="K308">
        <f t="shared" si="203"/>
        <v>1905.13625</v>
      </c>
      <c r="L308">
        <f t="shared" si="204"/>
        <v>1520.1988406101427</v>
      </c>
      <c r="M308">
        <f t="shared" si="205"/>
        <v>153.75837091349561</v>
      </c>
      <c r="N308">
        <f t="shared" si="206"/>
        <v>192.69232309812594</v>
      </c>
      <c r="O308">
        <f t="shared" si="207"/>
        <v>7.2662524370419979E-2</v>
      </c>
      <c r="P308">
        <f t="shared" si="208"/>
        <v>1.6722032496030244</v>
      </c>
      <c r="Q308">
        <f t="shared" si="209"/>
        <v>7.0952920208141396E-2</v>
      </c>
      <c r="R308">
        <f t="shared" si="210"/>
        <v>4.4495826086331985E-2</v>
      </c>
      <c r="S308">
        <f t="shared" si="211"/>
        <v>194.42279098755614</v>
      </c>
      <c r="T308">
        <f t="shared" si="212"/>
        <v>35.402059346821623</v>
      </c>
      <c r="U308">
        <f t="shared" si="213"/>
        <v>33.875587500000002</v>
      </c>
      <c r="V308">
        <f t="shared" si="214"/>
        <v>5.306042583945449</v>
      </c>
      <c r="W308">
        <f t="shared" si="215"/>
        <v>70.062014012015325</v>
      </c>
      <c r="X308">
        <f t="shared" si="216"/>
        <v>3.7435405250948643</v>
      </c>
      <c r="Y308">
        <f t="shared" si="217"/>
        <v>5.3431814341689687</v>
      </c>
      <c r="Z308">
        <f t="shared" si="218"/>
        <v>1.5625020588505847</v>
      </c>
      <c r="AA308">
        <f t="shared" si="219"/>
        <v>-50.602016278333082</v>
      </c>
      <c r="AB308">
        <f t="shared" si="220"/>
        <v>11.267850801304519</v>
      </c>
      <c r="AC308">
        <f t="shared" si="221"/>
        <v>1.557455232940542</v>
      </c>
      <c r="AD308">
        <f t="shared" si="222"/>
        <v>156.64608074346813</v>
      </c>
      <c r="AE308">
        <f t="shared" si="223"/>
        <v>26.345718570474979</v>
      </c>
      <c r="AF308">
        <f t="shared" si="224"/>
        <v>1.1478597412455611</v>
      </c>
      <c r="AG308">
        <f t="shared" si="225"/>
        <v>15.162928180907956</v>
      </c>
      <c r="AH308">
        <v>2010.882063409158</v>
      </c>
      <c r="AI308">
        <v>1981.529454545454</v>
      </c>
      <c r="AJ308">
        <v>1.754331736278304</v>
      </c>
      <c r="AK308">
        <v>67.047301081910973</v>
      </c>
      <c r="AL308">
        <f t="shared" si="226"/>
        <v>1.1474380108465552</v>
      </c>
      <c r="AM308">
        <v>35.630990336643357</v>
      </c>
      <c r="AN308">
        <v>37.012244755244772</v>
      </c>
      <c r="AO308">
        <v>1.1823776224402531E-5</v>
      </c>
      <c r="AP308">
        <v>77.180000000000007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19278.998334998378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1009.4898372992519</v>
      </c>
      <c r="BI308">
        <f t="shared" si="233"/>
        <v>15.162928180907956</v>
      </c>
      <c r="BJ308" t="e">
        <f t="shared" si="234"/>
        <v>#DIV/0!</v>
      </c>
      <c r="BK308">
        <f t="shared" si="235"/>
        <v>1.5020387150676264E-2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1199.98125</v>
      </c>
      <c r="CQ308">
        <f t="shared" si="247"/>
        <v>1009.4898372992519</v>
      </c>
      <c r="CR308">
        <f t="shared" si="248"/>
        <v>0.84125467568701751</v>
      </c>
      <c r="CS308">
        <f t="shared" si="249"/>
        <v>0.16202152407594381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1656607647.1875</v>
      </c>
      <c r="CZ308">
        <v>1905.13625</v>
      </c>
      <c r="DA308">
        <v>1940.8050000000001</v>
      </c>
      <c r="DB308">
        <v>37.012137499999987</v>
      </c>
      <c r="DC308">
        <v>35.630299999999998</v>
      </c>
      <c r="DD308">
        <v>1906.6412499999999</v>
      </c>
      <c r="DE308">
        <v>36.537500000000001</v>
      </c>
      <c r="DF308">
        <v>479.95875000000001</v>
      </c>
      <c r="DG308">
        <v>101.04362500000001</v>
      </c>
      <c r="DH308">
        <v>9.9966749999999993E-2</v>
      </c>
      <c r="DI308">
        <v>34.000574999999998</v>
      </c>
      <c r="DJ308">
        <v>999.9</v>
      </c>
      <c r="DK308">
        <v>33.875587500000002</v>
      </c>
      <c r="DL308">
        <v>0</v>
      </c>
      <c r="DM308">
        <v>0</v>
      </c>
      <c r="DN308">
        <v>3999.6875</v>
      </c>
      <c r="DO308">
        <v>0</v>
      </c>
      <c r="DP308">
        <v>41.788637500000007</v>
      </c>
      <c r="DQ308">
        <v>-35.667862499999998</v>
      </c>
      <c r="DR308">
        <v>1978.3612499999999</v>
      </c>
      <c r="DS308">
        <v>2012.5137500000001</v>
      </c>
      <c r="DT308">
        <v>1.3818325</v>
      </c>
      <c r="DU308">
        <v>1940.8050000000001</v>
      </c>
      <c r="DV308">
        <v>35.630299999999998</v>
      </c>
      <c r="DW308">
        <v>3.7398462499999998</v>
      </c>
      <c r="DX308">
        <v>3.6002174999999998</v>
      </c>
      <c r="DY308">
        <v>27.749812500000001</v>
      </c>
      <c r="DZ308">
        <v>27.099924999999999</v>
      </c>
      <c r="EA308">
        <v>1199.98125</v>
      </c>
      <c r="EB308">
        <v>0.95800074999999996</v>
      </c>
      <c r="EC308">
        <v>4.19991875E-2</v>
      </c>
      <c r="ED308">
        <v>0</v>
      </c>
      <c r="EE308">
        <v>650.28187500000001</v>
      </c>
      <c r="EF308">
        <v>5.0001600000000002</v>
      </c>
      <c r="EG308">
        <v>8442.0187499999993</v>
      </c>
      <c r="EH308">
        <v>9515.03125</v>
      </c>
      <c r="EI308">
        <v>49.375</v>
      </c>
      <c r="EJ308">
        <v>51</v>
      </c>
      <c r="EK308">
        <v>50.561999999999998</v>
      </c>
      <c r="EL308">
        <v>50.202749999999988</v>
      </c>
      <c r="EM308">
        <v>50.952749999999988</v>
      </c>
      <c r="EN308">
        <v>1144.7950000000001</v>
      </c>
      <c r="EO308">
        <v>50.186250000000001</v>
      </c>
      <c r="EP308">
        <v>0</v>
      </c>
      <c r="EQ308">
        <v>12218.20000004768</v>
      </c>
      <c r="ER308">
        <v>0</v>
      </c>
      <c r="ES308">
        <v>650.20580769230764</v>
      </c>
      <c r="ET308">
        <v>0.69282051635529873</v>
      </c>
      <c r="EU308">
        <v>0.30700848455197899</v>
      </c>
      <c r="EV308">
        <v>8442.2407692307679</v>
      </c>
      <c r="EW308">
        <v>15</v>
      </c>
      <c r="EX308">
        <v>1656590095.5</v>
      </c>
      <c r="EY308" t="s">
        <v>416</v>
      </c>
      <c r="EZ308">
        <v>1656590095.5</v>
      </c>
      <c r="FA308">
        <v>1656352397</v>
      </c>
      <c r="FB308">
        <v>2</v>
      </c>
      <c r="FC308">
        <v>-0.995</v>
      </c>
      <c r="FD308">
        <v>0.47499999999999998</v>
      </c>
      <c r="FE308">
        <v>-1.5009999999999999</v>
      </c>
      <c r="FF308">
        <v>0.47499999999999998</v>
      </c>
      <c r="FG308">
        <v>427</v>
      </c>
      <c r="FH308">
        <v>33</v>
      </c>
      <c r="FI308">
        <v>0.32</v>
      </c>
      <c r="FJ308">
        <v>0.2</v>
      </c>
      <c r="FK308">
        <v>-35.597502499999997</v>
      </c>
      <c r="FL308">
        <v>-0.32829906191363711</v>
      </c>
      <c r="FM308">
        <v>8.2634730856644384E-2</v>
      </c>
      <c r="FN308">
        <v>1</v>
      </c>
      <c r="FO308">
        <v>650.17652941176482</v>
      </c>
      <c r="FP308">
        <v>0.47752482910808852</v>
      </c>
      <c r="FQ308">
        <v>0.2273983593626612</v>
      </c>
      <c r="FR308">
        <v>1</v>
      </c>
      <c r="FS308">
        <v>1.37937175</v>
      </c>
      <c r="FT308">
        <v>2.180273921200555E-2</v>
      </c>
      <c r="FU308">
        <v>2.438352812351002E-3</v>
      </c>
      <c r="FV308">
        <v>1</v>
      </c>
      <c r="FW308">
        <v>3</v>
      </c>
      <c r="FX308">
        <v>3</v>
      </c>
      <c r="FY308" t="s">
        <v>793</v>
      </c>
      <c r="FZ308">
        <v>2.9744700000000002</v>
      </c>
      <c r="GA308">
        <v>2.8638300000000001</v>
      </c>
      <c r="GB308">
        <v>0.27088499999999999</v>
      </c>
      <c r="GC308">
        <v>0.27673500000000001</v>
      </c>
      <c r="GD308">
        <v>0.14940899999999999</v>
      </c>
      <c r="GE308">
        <v>0.14843700000000001</v>
      </c>
      <c r="GF308">
        <v>25256.9</v>
      </c>
      <c r="GG308">
        <v>21814.5</v>
      </c>
      <c r="GH308">
        <v>30972</v>
      </c>
      <c r="GI308">
        <v>28117.7</v>
      </c>
      <c r="GJ308">
        <v>34728.699999999997</v>
      </c>
      <c r="GK308">
        <v>33823.300000000003</v>
      </c>
      <c r="GL308">
        <v>40400.300000000003</v>
      </c>
      <c r="GM308">
        <v>39232.5</v>
      </c>
      <c r="GN308">
        <v>2.0669</v>
      </c>
      <c r="GO308">
        <v>2.3955000000000002</v>
      </c>
      <c r="GP308">
        <v>0</v>
      </c>
      <c r="GQ308">
        <v>0.17613200000000001</v>
      </c>
      <c r="GR308">
        <v>999.9</v>
      </c>
      <c r="GS308">
        <v>31.023099999999999</v>
      </c>
      <c r="GT308">
        <v>67</v>
      </c>
      <c r="GU308">
        <v>37.299999999999997</v>
      </c>
      <c r="GV308">
        <v>42.490900000000003</v>
      </c>
      <c r="GW308">
        <v>23.991599999999998</v>
      </c>
      <c r="GX308">
        <v>16.117799999999999</v>
      </c>
      <c r="GY308">
        <v>2</v>
      </c>
      <c r="GZ308">
        <v>0.46744200000000002</v>
      </c>
      <c r="HA308">
        <v>0.33588000000000001</v>
      </c>
      <c r="HB308">
        <v>20.212900000000001</v>
      </c>
      <c r="HC308">
        <v>5.2156399999999996</v>
      </c>
      <c r="HD308">
        <v>11.968</v>
      </c>
      <c r="HE308">
        <v>4.99125</v>
      </c>
      <c r="HF308">
        <v>3.2925300000000002</v>
      </c>
      <c r="HG308">
        <v>6328.5</v>
      </c>
      <c r="HH308">
        <v>9999</v>
      </c>
      <c r="HI308">
        <v>9999</v>
      </c>
      <c r="HJ308">
        <v>493.1</v>
      </c>
      <c r="HK308">
        <v>4.9713799999999999</v>
      </c>
      <c r="HL308">
        <v>1.8744000000000001</v>
      </c>
      <c r="HM308">
        <v>1.87073</v>
      </c>
      <c r="HN308">
        <v>1.8703399999999999</v>
      </c>
      <c r="HO308">
        <v>1.875</v>
      </c>
      <c r="HP308">
        <v>1.87165</v>
      </c>
      <c r="HQ308">
        <v>1.86721</v>
      </c>
      <c r="HR308">
        <v>1.8782000000000001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-1.5</v>
      </c>
      <c r="IG308">
        <v>0.47460000000000002</v>
      </c>
      <c r="IH308">
        <v>-1.5014285714286191</v>
      </c>
      <c r="II308">
        <v>0</v>
      </c>
      <c r="IJ308">
        <v>0</v>
      </c>
      <c r="IK308">
        <v>0</v>
      </c>
      <c r="IL308">
        <v>0.47462380952381272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292.60000000000002</v>
      </c>
      <c r="IU308">
        <v>4254.2</v>
      </c>
      <c r="IV308">
        <v>4.6325700000000003</v>
      </c>
      <c r="IW308">
        <v>2.50854</v>
      </c>
      <c r="IX308">
        <v>2.1484399999999999</v>
      </c>
      <c r="IY308">
        <v>2.5964399999999999</v>
      </c>
      <c r="IZ308">
        <v>2.5451700000000002</v>
      </c>
      <c r="JA308">
        <v>2.2509800000000002</v>
      </c>
      <c r="JB308">
        <v>41.222299999999997</v>
      </c>
      <c r="JC308">
        <v>15.4717</v>
      </c>
      <c r="JD308">
        <v>18</v>
      </c>
      <c r="JE308">
        <v>500.72899999999998</v>
      </c>
      <c r="JF308">
        <v>930.16700000000003</v>
      </c>
      <c r="JG308">
        <v>31.001300000000001</v>
      </c>
      <c r="JH308">
        <v>33.532899999999998</v>
      </c>
      <c r="JI308">
        <v>30.000299999999999</v>
      </c>
      <c r="JJ308">
        <v>33.366599999999998</v>
      </c>
      <c r="JK308">
        <v>33.2913</v>
      </c>
      <c r="JL308">
        <v>92.843699999999998</v>
      </c>
      <c r="JM308">
        <v>20.095300000000002</v>
      </c>
      <c r="JN308">
        <v>95.918999999999997</v>
      </c>
      <c r="JO308">
        <v>31</v>
      </c>
      <c r="JP308">
        <v>1956.46</v>
      </c>
      <c r="JQ308">
        <v>35.671300000000002</v>
      </c>
      <c r="JR308">
        <v>98.739900000000006</v>
      </c>
      <c r="JS308">
        <v>98.762900000000002</v>
      </c>
    </row>
    <row r="309" spans="1:279" x14ac:dyDescent="0.2">
      <c r="A309">
        <v>294</v>
      </c>
      <c r="B309">
        <v>1656607653.5</v>
      </c>
      <c r="C309">
        <v>1170</v>
      </c>
      <c r="D309" t="s">
        <v>1008</v>
      </c>
      <c r="E309" t="s">
        <v>1009</v>
      </c>
      <c r="F309">
        <v>4</v>
      </c>
      <c r="G309">
        <v>1656607651.5</v>
      </c>
      <c r="H309">
        <f t="shared" si="200"/>
        <v>1.1498665072923323E-3</v>
      </c>
      <c r="I309">
        <f t="shared" si="201"/>
        <v>1.1498665072923324</v>
      </c>
      <c r="J309">
        <f t="shared" si="202"/>
        <v>15.398567356464854</v>
      </c>
      <c r="K309">
        <f t="shared" si="203"/>
        <v>1912.2514285714281</v>
      </c>
      <c r="L309">
        <f t="shared" si="204"/>
        <v>1522.2213207153609</v>
      </c>
      <c r="M309">
        <f t="shared" si="205"/>
        <v>153.96513180594405</v>
      </c>
      <c r="N309">
        <f t="shared" si="206"/>
        <v>193.41474149615996</v>
      </c>
      <c r="O309">
        <f t="shared" si="207"/>
        <v>7.2742594557330564E-2</v>
      </c>
      <c r="P309">
        <f t="shared" si="208"/>
        <v>1.6708260930445196</v>
      </c>
      <c r="Q309">
        <f t="shared" si="209"/>
        <v>7.1027892064034412E-2</v>
      </c>
      <c r="R309">
        <f t="shared" si="210"/>
        <v>4.4543125258377794E-2</v>
      </c>
      <c r="S309">
        <f t="shared" si="211"/>
        <v>194.43613546965173</v>
      </c>
      <c r="T309">
        <f t="shared" si="212"/>
        <v>35.412453346106382</v>
      </c>
      <c r="U309">
        <f t="shared" si="213"/>
        <v>33.881657142857136</v>
      </c>
      <c r="V309">
        <f t="shared" si="214"/>
        <v>5.3078409205436685</v>
      </c>
      <c r="W309">
        <f t="shared" si="215"/>
        <v>70.024283471019118</v>
      </c>
      <c r="X309">
        <f t="shared" si="216"/>
        <v>3.7436769196936996</v>
      </c>
      <c r="Y309">
        <f t="shared" si="217"/>
        <v>5.3462552333621396</v>
      </c>
      <c r="Z309">
        <f t="shared" si="218"/>
        <v>1.5641640008499689</v>
      </c>
      <c r="AA309">
        <f t="shared" si="219"/>
        <v>-50.709112971591857</v>
      </c>
      <c r="AB309">
        <f t="shared" si="220"/>
        <v>11.640596506643959</v>
      </c>
      <c r="AC309">
        <f t="shared" si="221"/>
        <v>1.6104316623346349</v>
      </c>
      <c r="AD309">
        <f t="shared" si="222"/>
        <v>156.97805066703847</v>
      </c>
      <c r="AE309">
        <f t="shared" si="223"/>
        <v>26.322593374871953</v>
      </c>
      <c r="AF309">
        <f t="shared" si="224"/>
        <v>1.1512108110336265</v>
      </c>
      <c r="AG309">
        <f t="shared" si="225"/>
        <v>15.398567356464854</v>
      </c>
      <c r="AH309">
        <v>2017.7074887941999</v>
      </c>
      <c r="AI309">
        <v>1988.324909090908</v>
      </c>
      <c r="AJ309">
        <v>1.7057389392994871</v>
      </c>
      <c r="AK309">
        <v>67.047301081910973</v>
      </c>
      <c r="AL309">
        <f t="shared" si="226"/>
        <v>1.1498665072923324</v>
      </c>
      <c r="AM309">
        <v>35.629611780979019</v>
      </c>
      <c r="AN309">
        <v>37.013541258741263</v>
      </c>
      <c r="AO309">
        <v>1.3941613947616121E-6</v>
      </c>
      <c r="AP309">
        <v>77.180000000000007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19245.044371503987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1009.5574712277984</v>
      </c>
      <c r="BI309">
        <f t="shared" si="233"/>
        <v>15.398567356464854</v>
      </c>
      <c r="BJ309" t="e">
        <f t="shared" si="234"/>
        <v>#DIV/0!</v>
      </c>
      <c r="BK309">
        <f t="shared" si="235"/>
        <v>1.5252789261950095E-2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1200.061428571428</v>
      </c>
      <c r="CQ309">
        <f t="shared" si="247"/>
        <v>1009.5574712277984</v>
      </c>
      <c r="CR309">
        <f t="shared" si="248"/>
        <v>0.84125482845456623</v>
      </c>
      <c r="CS309">
        <f t="shared" si="249"/>
        <v>0.1620218189173129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1656607651.5</v>
      </c>
      <c r="CZ309">
        <v>1912.2514285714281</v>
      </c>
      <c r="DA309">
        <v>1947.9014285714291</v>
      </c>
      <c r="DB309">
        <v>37.01295714285714</v>
      </c>
      <c r="DC309">
        <v>35.627400000000002</v>
      </c>
      <c r="DD309">
        <v>1913.754285714286</v>
      </c>
      <c r="DE309">
        <v>36.538342857142858</v>
      </c>
      <c r="DF309">
        <v>480.06728571428567</v>
      </c>
      <c r="DG309">
        <v>101.045</v>
      </c>
      <c r="DH309">
        <v>0.100037</v>
      </c>
      <c r="DI309">
        <v>34.010885714285713</v>
      </c>
      <c r="DJ309">
        <v>999.89999999999986</v>
      </c>
      <c r="DK309">
        <v>33.881657142857136</v>
      </c>
      <c r="DL309">
        <v>0</v>
      </c>
      <c r="DM309">
        <v>0</v>
      </c>
      <c r="DN309">
        <v>3994.1071428571431</v>
      </c>
      <c r="DO309">
        <v>0</v>
      </c>
      <c r="DP309">
        <v>41.744042857142858</v>
      </c>
      <c r="DQ309">
        <v>-35.65231428571429</v>
      </c>
      <c r="DR309">
        <v>1985.748571428571</v>
      </c>
      <c r="DS309">
        <v>2019.8642857142861</v>
      </c>
      <c r="DT309">
        <v>1.3855900000000001</v>
      </c>
      <c r="DU309">
        <v>1947.9014285714291</v>
      </c>
      <c r="DV309">
        <v>35.627400000000002</v>
      </c>
      <c r="DW309">
        <v>3.73997</v>
      </c>
      <c r="DX309">
        <v>3.5999614285714281</v>
      </c>
      <c r="DY309">
        <v>27.750399999999999</v>
      </c>
      <c r="DZ309">
        <v>27.098700000000001</v>
      </c>
      <c r="EA309">
        <v>1200.061428571428</v>
      </c>
      <c r="EB309">
        <v>0.95799642857142853</v>
      </c>
      <c r="EC309">
        <v>4.200355714285714E-2</v>
      </c>
      <c r="ED309">
        <v>0</v>
      </c>
      <c r="EE309">
        <v>650.24571428571414</v>
      </c>
      <c r="EF309">
        <v>5.0001600000000002</v>
      </c>
      <c r="EG309">
        <v>8442.2057142857138</v>
      </c>
      <c r="EH309">
        <v>9515.64857142857</v>
      </c>
      <c r="EI309">
        <v>49.375</v>
      </c>
      <c r="EJ309">
        <v>51</v>
      </c>
      <c r="EK309">
        <v>50.561999999999998</v>
      </c>
      <c r="EL309">
        <v>50.186999999999998</v>
      </c>
      <c r="EM309">
        <v>50.982000000000014</v>
      </c>
      <c r="EN309">
        <v>1144.8657142857139</v>
      </c>
      <c r="EO309">
        <v>50.195714285714288</v>
      </c>
      <c r="EP309">
        <v>0</v>
      </c>
      <c r="EQ309">
        <v>12221.79999995232</v>
      </c>
      <c r="ER309">
        <v>0</v>
      </c>
      <c r="ES309">
        <v>650.21765384615378</v>
      </c>
      <c r="ET309">
        <v>0.53056410925249509</v>
      </c>
      <c r="EU309">
        <v>-0.85196582608202576</v>
      </c>
      <c r="EV309">
        <v>8442.2492307692319</v>
      </c>
      <c r="EW309">
        <v>15</v>
      </c>
      <c r="EX309">
        <v>1656590095.5</v>
      </c>
      <c r="EY309" t="s">
        <v>416</v>
      </c>
      <c r="EZ309">
        <v>1656590095.5</v>
      </c>
      <c r="FA309">
        <v>1656352397</v>
      </c>
      <c r="FB309">
        <v>2</v>
      </c>
      <c r="FC309">
        <v>-0.995</v>
      </c>
      <c r="FD309">
        <v>0.47499999999999998</v>
      </c>
      <c r="FE309">
        <v>-1.5009999999999999</v>
      </c>
      <c r="FF309">
        <v>0.47499999999999998</v>
      </c>
      <c r="FG309">
        <v>427</v>
      </c>
      <c r="FH309">
        <v>33</v>
      </c>
      <c r="FI309">
        <v>0.32</v>
      </c>
      <c r="FJ309">
        <v>0.2</v>
      </c>
      <c r="FK309">
        <v>-35.599357500000004</v>
      </c>
      <c r="FL309">
        <v>-0.67857748592853728</v>
      </c>
      <c r="FM309">
        <v>8.3495161199617279E-2</v>
      </c>
      <c r="FN309">
        <v>0</v>
      </c>
      <c r="FO309">
        <v>650.20699999999988</v>
      </c>
      <c r="FP309">
        <v>0.56809778625662866</v>
      </c>
      <c r="FQ309">
        <v>0.21610958549119319</v>
      </c>
      <c r="FR309">
        <v>1</v>
      </c>
      <c r="FS309">
        <v>1.3813362499999999</v>
      </c>
      <c r="FT309">
        <v>2.218930581613299E-2</v>
      </c>
      <c r="FU309">
        <v>2.4395252483833921E-3</v>
      </c>
      <c r="FV309">
        <v>1</v>
      </c>
      <c r="FW309">
        <v>2</v>
      </c>
      <c r="FX309">
        <v>3</v>
      </c>
      <c r="FY309" t="s">
        <v>658</v>
      </c>
      <c r="FZ309">
        <v>2.9745400000000002</v>
      </c>
      <c r="GA309">
        <v>2.8638400000000002</v>
      </c>
      <c r="GB309">
        <v>0.271422</v>
      </c>
      <c r="GC309">
        <v>0.27727800000000002</v>
      </c>
      <c r="GD309">
        <v>0.14941299999999999</v>
      </c>
      <c r="GE309">
        <v>0.148423</v>
      </c>
      <c r="GF309">
        <v>25238.2</v>
      </c>
      <c r="GG309">
        <v>21798.400000000001</v>
      </c>
      <c r="GH309">
        <v>30972.1</v>
      </c>
      <c r="GI309">
        <v>28118.2</v>
      </c>
      <c r="GJ309">
        <v>34728.400000000001</v>
      </c>
      <c r="GK309">
        <v>33824.400000000001</v>
      </c>
      <c r="GL309">
        <v>40400.1</v>
      </c>
      <c r="GM309">
        <v>39233.1</v>
      </c>
      <c r="GN309">
        <v>2.0670199999999999</v>
      </c>
      <c r="GO309">
        <v>2.39595</v>
      </c>
      <c r="GP309">
        <v>0</v>
      </c>
      <c r="GQ309">
        <v>0.17607600000000001</v>
      </c>
      <c r="GR309">
        <v>999.9</v>
      </c>
      <c r="GS309">
        <v>31.032800000000002</v>
      </c>
      <c r="GT309">
        <v>67</v>
      </c>
      <c r="GU309">
        <v>37.299999999999997</v>
      </c>
      <c r="GV309">
        <v>42.495199999999997</v>
      </c>
      <c r="GW309">
        <v>24.011600000000001</v>
      </c>
      <c r="GX309">
        <v>16.117799999999999</v>
      </c>
      <c r="GY309">
        <v>2</v>
      </c>
      <c r="GZ309">
        <v>0.467584</v>
      </c>
      <c r="HA309">
        <v>0.34153299999999998</v>
      </c>
      <c r="HB309">
        <v>20.212900000000001</v>
      </c>
      <c r="HC309">
        <v>5.2157900000000001</v>
      </c>
      <c r="HD309">
        <v>11.9682</v>
      </c>
      <c r="HE309">
        <v>4.9917999999999996</v>
      </c>
      <c r="HF309">
        <v>3.2925</v>
      </c>
      <c r="HG309">
        <v>6328.5</v>
      </c>
      <c r="HH309">
        <v>9999</v>
      </c>
      <c r="HI309">
        <v>9999</v>
      </c>
      <c r="HJ309">
        <v>493.1</v>
      </c>
      <c r="HK309">
        <v>4.9713700000000003</v>
      </c>
      <c r="HL309">
        <v>1.8744000000000001</v>
      </c>
      <c r="HM309">
        <v>1.8707400000000001</v>
      </c>
      <c r="HN309">
        <v>1.87036</v>
      </c>
      <c r="HO309">
        <v>1.875</v>
      </c>
      <c r="HP309">
        <v>1.87165</v>
      </c>
      <c r="HQ309">
        <v>1.8672200000000001</v>
      </c>
      <c r="HR309">
        <v>1.8782000000000001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-1.5</v>
      </c>
      <c r="IG309">
        <v>0.47460000000000002</v>
      </c>
      <c r="IH309">
        <v>-1.5014285714286191</v>
      </c>
      <c r="II309">
        <v>0</v>
      </c>
      <c r="IJ309">
        <v>0</v>
      </c>
      <c r="IK309">
        <v>0</v>
      </c>
      <c r="IL309">
        <v>0.47462380952381272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292.60000000000002</v>
      </c>
      <c r="IU309">
        <v>4254.3</v>
      </c>
      <c r="IV309">
        <v>4.6447799999999999</v>
      </c>
      <c r="IW309">
        <v>2.50244</v>
      </c>
      <c r="IX309">
        <v>2.1484399999999999</v>
      </c>
      <c r="IY309">
        <v>2.5964399999999999</v>
      </c>
      <c r="IZ309">
        <v>2.5451700000000002</v>
      </c>
      <c r="JA309">
        <v>2.2668499999999998</v>
      </c>
      <c r="JB309">
        <v>41.222299999999997</v>
      </c>
      <c r="JC309">
        <v>15.4717</v>
      </c>
      <c r="JD309">
        <v>18</v>
      </c>
      <c r="JE309">
        <v>500.80799999999999</v>
      </c>
      <c r="JF309">
        <v>930.70500000000004</v>
      </c>
      <c r="JG309">
        <v>31.0015</v>
      </c>
      <c r="JH309">
        <v>33.532899999999998</v>
      </c>
      <c r="JI309">
        <v>30.000299999999999</v>
      </c>
      <c r="JJ309">
        <v>33.366599999999998</v>
      </c>
      <c r="JK309">
        <v>33.2913</v>
      </c>
      <c r="JL309">
        <v>93.088200000000001</v>
      </c>
      <c r="JM309">
        <v>20.095300000000002</v>
      </c>
      <c r="JN309">
        <v>95.918999999999997</v>
      </c>
      <c r="JO309">
        <v>31</v>
      </c>
      <c r="JP309">
        <v>1963.15</v>
      </c>
      <c r="JQ309">
        <v>35.671300000000002</v>
      </c>
      <c r="JR309">
        <v>98.739699999999999</v>
      </c>
      <c r="JS309">
        <v>98.764600000000002</v>
      </c>
    </row>
    <row r="310" spans="1:279" x14ac:dyDescent="0.2">
      <c r="A310">
        <v>295</v>
      </c>
      <c r="B310">
        <v>1656607657.5</v>
      </c>
      <c r="C310">
        <v>1174</v>
      </c>
      <c r="D310" t="s">
        <v>1010</v>
      </c>
      <c r="E310" t="s">
        <v>1011</v>
      </c>
      <c r="F310">
        <v>4</v>
      </c>
      <c r="G310">
        <v>1656607655.1875</v>
      </c>
      <c r="H310">
        <f t="shared" si="200"/>
        <v>1.1539399309189835E-3</v>
      </c>
      <c r="I310">
        <f t="shared" si="201"/>
        <v>1.1539399309189835</v>
      </c>
      <c r="J310">
        <f t="shared" si="202"/>
        <v>15.692752261682227</v>
      </c>
      <c r="K310">
        <f t="shared" si="203"/>
        <v>1918.2925</v>
      </c>
      <c r="L310">
        <f t="shared" si="204"/>
        <v>1522.2257007923977</v>
      </c>
      <c r="M310">
        <f t="shared" si="205"/>
        <v>153.96770472719851</v>
      </c>
      <c r="N310">
        <f t="shared" si="206"/>
        <v>194.0284499641885</v>
      </c>
      <c r="O310">
        <f t="shared" si="207"/>
        <v>7.2896571004032226E-2</v>
      </c>
      <c r="P310">
        <f t="shared" si="208"/>
        <v>1.6670490421091937</v>
      </c>
      <c r="Q310">
        <f t="shared" si="209"/>
        <v>7.1170892474139255E-2</v>
      </c>
      <c r="R310">
        <f t="shared" si="210"/>
        <v>4.4633450631367283E-2</v>
      </c>
      <c r="S310">
        <f t="shared" si="211"/>
        <v>194.40868916493287</v>
      </c>
      <c r="T310">
        <f t="shared" si="212"/>
        <v>35.418873386698742</v>
      </c>
      <c r="U310">
        <f t="shared" si="213"/>
        <v>33.890437499999997</v>
      </c>
      <c r="V310">
        <f t="shared" si="214"/>
        <v>5.3104433357522156</v>
      </c>
      <c r="W310">
        <f t="shared" si="215"/>
        <v>70.006192910811876</v>
      </c>
      <c r="X310">
        <f t="shared" si="216"/>
        <v>3.743892348707615</v>
      </c>
      <c r="Y310">
        <f t="shared" si="217"/>
        <v>5.3479445075342777</v>
      </c>
      <c r="Z310">
        <f t="shared" si="218"/>
        <v>1.5665509870446006</v>
      </c>
      <c r="AA310">
        <f t="shared" si="219"/>
        <v>-50.888750953527172</v>
      </c>
      <c r="AB310">
        <f t="shared" si="220"/>
        <v>11.33422826187779</v>
      </c>
      <c r="AC310">
        <f t="shared" si="221"/>
        <v>1.5717104735265921</v>
      </c>
      <c r="AD310">
        <f t="shared" si="222"/>
        <v>156.42587694681009</v>
      </c>
      <c r="AE310">
        <f t="shared" si="223"/>
        <v>26.40309971730467</v>
      </c>
      <c r="AF310">
        <f t="shared" si="224"/>
        <v>1.1572741963704531</v>
      </c>
      <c r="AG310">
        <f t="shared" si="225"/>
        <v>15.692752261682227</v>
      </c>
      <c r="AH310">
        <v>2024.6556738660861</v>
      </c>
      <c r="AI310">
        <v>1995.0559393939391</v>
      </c>
      <c r="AJ310">
        <v>1.67627335903398</v>
      </c>
      <c r="AK310">
        <v>67.047301081910973</v>
      </c>
      <c r="AL310">
        <f t="shared" si="226"/>
        <v>1.1539399309189835</v>
      </c>
      <c r="AM310">
        <v>35.626138771468533</v>
      </c>
      <c r="AN310">
        <v>37.014832867132881</v>
      </c>
      <c r="AO310">
        <v>1.457088366214516E-5</v>
      </c>
      <c r="AP310">
        <v>77.180000000000007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19153.472198363834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1009.4200529351983</v>
      </c>
      <c r="BI310">
        <f t="shared" si="233"/>
        <v>15.692752261682227</v>
      </c>
      <c r="BJ310" t="e">
        <f t="shared" si="234"/>
        <v>#DIV/0!</v>
      </c>
      <c r="BK310">
        <f t="shared" si="235"/>
        <v>1.5546305243343182E-2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1199.8987500000001</v>
      </c>
      <c r="CQ310">
        <f t="shared" si="247"/>
        <v>1009.4200529351983</v>
      </c>
      <c r="CR310">
        <f t="shared" si="248"/>
        <v>0.84125435828247863</v>
      </c>
      <c r="CS310">
        <f t="shared" si="249"/>
        <v>0.16202091148518394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1656607655.1875</v>
      </c>
      <c r="CZ310">
        <v>1918.2925</v>
      </c>
      <c r="DA310">
        <v>1954.0650000000001</v>
      </c>
      <c r="DB310">
        <v>37.014575000000001</v>
      </c>
      <c r="DC310">
        <v>35.621775</v>
      </c>
      <c r="DD310">
        <v>1919.7950000000001</v>
      </c>
      <c r="DE310">
        <v>36.539962500000001</v>
      </c>
      <c r="DF310">
        <v>480.085375</v>
      </c>
      <c r="DG310">
        <v>101.046375</v>
      </c>
      <c r="DH310">
        <v>0.1000612</v>
      </c>
      <c r="DI310">
        <v>34.016550000000002</v>
      </c>
      <c r="DJ310">
        <v>999.9</v>
      </c>
      <c r="DK310">
        <v>33.890437499999997</v>
      </c>
      <c r="DL310">
        <v>0</v>
      </c>
      <c r="DM310">
        <v>0</v>
      </c>
      <c r="DN310">
        <v>3978.9050000000002</v>
      </c>
      <c r="DO310">
        <v>0</v>
      </c>
      <c r="DP310">
        <v>41.776274999999998</v>
      </c>
      <c r="DQ310">
        <v>-35.769225000000013</v>
      </c>
      <c r="DR310">
        <v>1992.0262499999999</v>
      </c>
      <c r="DS310">
        <v>2026.24</v>
      </c>
      <c r="DT310">
        <v>1.3928275000000001</v>
      </c>
      <c r="DU310">
        <v>1954.0650000000001</v>
      </c>
      <c r="DV310">
        <v>35.621775</v>
      </c>
      <c r="DW310">
        <v>3.74019375</v>
      </c>
      <c r="DX310">
        <v>3.5994524999999999</v>
      </c>
      <c r="DY310">
        <v>27.751412500000001</v>
      </c>
      <c r="DZ310">
        <v>27.0963125</v>
      </c>
      <c r="EA310">
        <v>1199.8987500000001</v>
      </c>
      <c r="EB310">
        <v>0.95800912500000002</v>
      </c>
      <c r="EC310">
        <v>4.1990649999999997E-2</v>
      </c>
      <c r="ED310">
        <v>0</v>
      </c>
      <c r="EE310">
        <v>650.45137499999998</v>
      </c>
      <c r="EF310">
        <v>5.0001600000000002</v>
      </c>
      <c r="EG310">
        <v>8440.6075000000001</v>
      </c>
      <c r="EH310">
        <v>9514.380000000001</v>
      </c>
      <c r="EI310">
        <v>49.382750000000001</v>
      </c>
      <c r="EJ310">
        <v>51</v>
      </c>
      <c r="EK310">
        <v>50.530999999999999</v>
      </c>
      <c r="EL310">
        <v>50.186999999999998</v>
      </c>
      <c r="EM310">
        <v>50.984250000000003</v>
      </c>
      <c r="EN310">
        <v>1144.7262499999999</v>
      </c>
      <c r="EO310">
        <v>50.17</v>
      </c>
      <c r="EP310">
        <v>0</v>
      </c>
      <c r="EQ310">
        <v>12226</v>
      </c>
      <c r="ER310">
        <v>0</v>
      </c>
      <c r="ES310">
        <v>650.26796000000002</v>
      </c>
      <c r="ET310">
        <v>1.021461553635961</v>
      </c>
      <c r="EU310">
        <v>-6.95230766688604</v>
      </c>
      <c r="EV310">
        <v>8441.8068000000003</v>
      </c>
      <c r="EW310">
        <v>15</v>
      </c>
      <c r="EX310">
        <v>1656590095.5</v>
      </c>
      <c r="EY310" t="s">
        <v>416</v>
      </c>
      <c r="EZ310">
        <v>1656590095.5</v>
      </c>
      <c r="FA310">
        <v>1656352397</v>
      </c>
      <c r="FB310">
        <v>2</v>
      </c>
      <c r="FC310">
        <v>-0.995</v>
      </c>
      <c r="FD310">
        <v>0.47499999999999998</v>
      </c>
      <c r="FE310">
        <v>-1.5009999999999999</v>
      </c>
      <c r="FF310">
        <v>0.47499999999999998</v>
      </c>
      <c r="FG310">
        <v>427</v>
      </c>
      <c r="FH310">
        <v>33</v>
      </c>
      <c r="FI310">
        <v>0.32</v>
      </c>
      <c r="FJ310">
        <v>0.2</v>
      </c>
      <c r="FK310">
        <v>-35.655347499999998</v>
      </c>
      <c r="FL310">
        <v>-0.70619324577858633</v>
      </c>
      <c r="FM310">
        <v>8.4293599957232998E-2</v>
      </c>
      <c r="FN310">
        <v>0</v>
      </c>
      <c r="FO310">
        <v>650.23455882352937</v>
      </c>
      <c r="FP310">
        <v>0.6656837325364392</v>
      </c>
      <c r="FQ310">
        <v>0.24143434026135549</v>
      </c>
      <c r="FR310">
        <v>1</v>
      </c>
      <c r="FS310">
        <v>1.3842652499999999</v>
      </c>
      <c r="FT310">
        <v>4.4448067542207502E-2</v>
      </c>
      <c r="FU310">
        <v>4.926451048929646E-3</v>
      </c>
      <c r="FV310">
        <v>1</v>
      </c>
      <c r="FW310">
        <v>2</v>
      </c>
      <c r="FX310">
        <v>3</v>
      </c>
      <c r="FY310" t="s">
        <v>658</v>
      </c>
      <c r="FZ310">
        <v>2.9744100000000002</v>
      </c>
      <c r="GA310">
        <v>2.8637700000000001</v>
      </c>
      <c r="GB310">
        <v>0.27196300000000001</v>
      </c>
      <c r="GC310">
        <v>0.27782000000000001</v>
      </c>
      <c r="GD310">
        <v>0.14941599999999999</v>
      </c>
      <c r="GE310">
        <v>0.14841299999999999</v>
      </c>
      <c r="GF310">
        <v>25218.9</v>
      </c>
      <c r="GG310">
        <v>21782.2</v>
      </c>
      <c r="GH310">
        <v>30971.599999999999</v>
      </c>
      <c r="GI310">
        <v>28118.5</v>
      </c>
      <c r="GJ310">
        <v>34727.800000000003</v>
      </c>
      <c r="GK310">
        <v>33824.800000000003</v>
      </c>
      <c r="GL310">
        <v>40399.599999999999</v>
      </c>
      <c r="GM310">
        <v>39233.1</v>
      </c>
      <c r="GN310">
        <v>2.0670199999999999</v>
      </c>
      <c r="GO310">
        <v>2.3957299999999999</v>
      </c>
      <c r="GP310">
        <v>0</v>
      </c>
      <c r="GQ310">
        <v>0.17607200000000001</v>
      </c>
      <c r="GR310">
        <v>999.9</v>
      </c>
      <c r="GS310">
        <v>31.0412</v>
      </c>
      <c r="GT310">
        <v>67</v>
      </c>
      <c r="GU310">
        <v>37.299999999999997</v>
      </c>
      <c r="GV310">
        <v>42.497700000000002</v>
      </c>
      <c r="GW310">
        <v>23.8216</v>
      </c>
      <c r="GX310">
        <v>16.149799999999999</v>
      </c>
      <c r="GY310">
        <v>2</v>
      </c>
      <c r="GZ310">
        <v>0.46781800000000001</v>
      </c>
      <c r="HA310">
        <v>0.34703400000000001</v>
      </c>
      <c r="HB310">
        <v>20.212700000000002</v>
      </c>
      <c r="HC310">
        <v>5.2156399999999996</v>
      </c>
      <c r="HD310">
        <v>11.968</v>
      </c>
      <c r="HE310">
        <v>4.9917999999999996</v>
      </c>
      <c r="HF310">
        <v>3.2925</v>
      </c>
      <c r="HG310">
        <v>6328.9</v>
      </c>
      <c r="HH310">
        <v>9999</v>
      </c>
      <c r="HI310">
        <v>9999</v>
      </c>
      <c r="HJ310">
        <v>493.1</v>
      </c>
      <c r="HK310">
        <v>4.9713599999999998</v>
      </c>
      <c r="HL310">
        <v>1.8744000000000001</v>
      </c>
      <c r="HM310">
        <v>1.87073</v>
      </c>
      <c r="HN310">
        <v>1.87039</v>
      </c>
      <c r="HO310">
        <v>1.8749899999999999</v>
      </c>
      <c r="HP310">
        <v>1.8716600000000001</v>
      </c>
      <c r="HQ310">
        <v>1.86721</v>
      </c>
      <c r="HR310">
        <v>1.8782000000000001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-1.5</v>
      </c>
      <c r="IG310">
        <v>0.47460000000000002</v>
      </c>
      <c r="IH310">
        <v>-1.5014285714286191</v>
      </c>
      <c r="II310">
        <v>0</v>
      </c>
      <c r="IJ310">
        <v>0</v>
      </c>
      <c r="IK310">
        <v>0</v>
      </c>
      <c r="IL310">
        <v>0.47462380952381272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292.7</v>
      </c>
      <c r="IU310">
        <v>4254.3</v>
      </c>
      <c r="IV310">
        <v>4.6569799999999999</v>
      </c>
      <c r="IW310">
        <v>2.5061</v>
      </c>
      <c r="IX310">
        <v>2.1484399999999999</v>
      </c>
      <c r="IY310">
        <v>2.5976599999999999</v>
      </c>
      <c r="IZ310">
        <v>2.5451700000000002</v>
      </c>
      <c r="JA310">
        <v>2.3083499999999999</v>
      </c>
      <c r="JB310">
        <v>41.222299999999997</v>
      </c>
      <c r="JC310">
        <v>15.4892</v>
      </c>
      <c r="JD310">
        <v>18</v>
      </c>
      <c r="JE310">
        <v>500.80799999999999</v>
      </c>
      <c r="JF310">
        <v>930.43600000000004</v>
      </c>
      <c r="JG310">
        <v>31.0016</v>
      </c>
      <c r="JH310">
        <v>33.532899999999998</v>
      </c>
      <c r="JI310">
        <v>30.0002</v>
      </c>
      <c r="JJ310">
        <v>33.366599999999998</v>
      </c>
      <c r="JK310">
        <v>33.2913</v>
      </c>
      <c r="JL310">
        <v>93.333299999999994</v>
      </c>
      <c r="JM310">
        <v>20.095300000000002</v>
      </c>
      <c r="JN310">
        <v>95.918999999999997</v>
      </c>
      <c r="JO310">
        <v>31</v>
      </c>
      <c r="JP310">
        <v>1969.84</v>
      </c>
      <c r="JQ310">
        <v>35.671300000000002</v>
      </c>
      <c r="JR310">
        <v>98.738200000000006</v>
      </c>
      <c r="JS310">
        <v>98.765000000000001</v>
      </c>
    </row>
    <row r="311" spans="1:279" x14ac:dyDescent="0.2">
      <c r="A311">
        <v>296</v>
      </c>
      <c r="B311">
        <v>1656607661.5</v>
      </c>
      <c r="C311">
        <v>1178</v>
      </c>
      <c r="D311" t="s">
        <v>1012</v>
      </c>
      <c r="E311" t="s">
        <v>1013</v>
      </c>
      <c r="F311">
        <v>4</v>
      </c>
      <c r="G311">
        <v>1656607659.5</v>
      </c>
      <c r="H311">
        <f t="shared" si="200"/>
        <v>1.1590920016090371E-3</v>
      </c>
      <c r="I311">
        <f t="shared" si="201"/>
        <v>1.1590920016090371</v>
      </c>
      <c r="J311">
        <f t="shared" si="202"/>
        <v>15.308552489541666</v>
      </c>
      <c r="K311">
        <f t="shared" si="203"/>
        <v>1925.464285714286</v>
      </c>
      <c r="L311">
        <f t="shared" si="204"/>
        <v>1538.2366676313443</v>
      </c>
      <c r="M311">
        <f t="shared" si="205"/>
        <v>155.58591800133786</v>
      </c>
      <c r="N311">
        <f t="shared" si="206"/>
        <v>194.75229967892301</v>
      </c>
      <c r="O311">
        <f t="shared" si="207"/>
        <v>7.3027883339055674E-2</v>
      </c>
      <c r="P311">
        <f t="shared" si="208"/>
        <v>1.6771495343479799</v>
      </c>
      <c r="Q311">
        <f t="shared" si="209"/>
        <v>7.1306226524778707E-2</v>
      </c>
      <c r="R311">
        <f t="shared" si="210"/>
        <v>4.4717695010398135E-2</v>
      </c>
      <c r="S311">
        <f t="shared" si="211"/>
        <v>194.42641632688694</v>
      </c>
      <c r="T311">
        <f t="shared" si="212"/>
        <v>35.413872564232705</v>
      </c>
      <c r="U311">
        <f t="shared" si="213"/>
        <v>33.903785714285718</v>
      </c>
      <c r="V311">
        <f t="shared" si="214"/>
        <v>5.3144017465313906</v>
      </c>
      <c r="W311">
        <f t="shared" si="215"/>
        <v>69.988686738705326</v>
      </c>
      <c r="X311">
        <f t="shared" si="216"/>
        <v>3.7438881832246564</v>
      </c>
      <c r="Y311">
        <f t="shared" si="217"/>
        <v>5.3492762297455743</v>
      </c>
      <c r="Z311">
        <f t="shared" si="218"/>
        <v>1.5705135633067342</v>
      </c>
      <c r="AA311">
        <f t="shared" si="219"/>
        <v>-51.115957270958539</v>
      </c>
      <c r="AB311">
        <f t="shared" si="220"/>
        <v>10.59962990884944</v>
      </c>
      <c r="AC311">
        <f t="shared" si="221"/>
        <v>1.4611193251696788</v>
      </c>
      <c r="AD311">
        <f t="shared" si="222"/>
        <v>155.3712082899475</v>
      </c>
      <c r="AE311">
        <f t="shared" si="223"/>
        <v>26.547895484352292</v>
      </c>
      <c r="AF311">
        <f t="shared" si="224"/>
        <v>1.1585180459175624</v>
      </c>
      <c r="AG311">
        <f t="shared" si="225"/>
        <v>15.308552489541666</v>
      </c>
      <c r="AH311">
        <v>2031.6531010655051</v>
      </c>
      <c r="AI311">
        <v>2002.108181818181</v>
      </c>
      <c r="AJ311">
        <v>1.755391710577032</v>
      </c>
      <c r="AK311">
        <v>67.047301081910973</v>
      </c>
      <c r="AL311">
        <f t="shared" si="226"/>
        <v>1.1590920016090371</v>
      </c>
      <c r="AM311">
        <v>35.619594528811191</v>
      </c>
      <c r="AN311">
        <v>37.014870629370662</v>
      </c>
      <c r="AO311">
        <v>7.2565116299188685E-8</v>
      </c>
      <c r="AP311">
        <v>77.180000000000007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19397.030103634352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1009.510242656418</v>
      </c>
      <c r="BI311">
        <f t="shared" si="233"/>
        <v>15.308552489541666</v>
      </c>
      <c r="BJ311" t="e">
        <f t="shared" si="234"/>
        <v>#DIV/0!</v>
      </c>
      <c r="BK311">
        <f t="shared" si="235"/>
        <v>1.5164335974698831E-2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1200.005714285714</v>
      </c>
      <c r="CQ311">
        <f t="shared" si="247"/>
        <v>1009.510242656418</v>
      </c>
      <c r="CR311">
        <f t="shared" si="248"/>
        <v>0.84125452957306479</v>
      </c>
      <c r="CS311">
        <f t="shared" si="249"/>
        <v>0.16202124207601498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1656607659.5</v>
      </c>
      <c r="CZ311">
        <v>1925.464285714286</v>
      </c>
      <c r="DA311">
        <v>1961.4385714285711</v>
      </c>
      <c r="DB311">
        <v>37.014828571428573</v>
      </c>
      <c r="DC311">
        <v>35.620242857142863</v>
      </c>
      <c r="DD311">
        <v>1926.967142857143</v>
      </c>
      <c r="DE311">
        <v>36.540228571428578</v>
      </c>
      <c r="DF311">
        <v>479.98585714285713</v>
      </c>
      <c r="DG311">
        <v>101.0457142857143</v>
      </c>
      <c r="DH311">
        <v>9.9916471428571435E-2</v>
      </c>
      <c r="DI311">
        <v>34.021014285714287</v>
      </c>
      <c r="DJ311">
        <v>999.89999999999986</v>
      </c>
      <c r="DK311">
        <v>33.903785714285718</v>
      </c>
      <c r="DL311">
        <v>0</v>
      </c>
      <c r="DM311">
        <v>0</v>
      </c>
      <c r="DN311">
        <v>4019.4642857142858</v>
      </c>
      <c r="DO311">
        <v>0</v>
      </c>
      <c r="DP311">
        <v>41.998914285714292</v>
      </c>
      <c r="DQ311">
        <v>-35.974899999999998</v>
      </c>
      <c r="DR311">
        <v>1999.474285714286</v>
      </c>
      <c r="DS311">
        <v>2033.8857142857139</v>
      </c>
      <c r="DT311">
        <v>1.3946242857142861</v>
      </c>
      <c r="DU311">
        <v>1961.4385714285711</v>
      </c>
      <c r="DV311">
        <v>35.620242857142863</v>
      </c>
      <c r="DW311">
        <v>3.740185714285714</v>
      </c>
      <c r="DX311">
        <v>3.599265714285715</v>
      </c>
      <c r="DY311">
        <v>27.751385714285711</v>
      </c>
      <c r="DZ311">
        <v>27.095400000000009</v>
      </c>
      <c r="EA311">
        <v>1200.005714285714</v>
      </c>
      <c r="EB311">
        <v>0.95800542857142845</v>
      </c>
      <c r="EC311">
        <v>4.1994557142857138E-2</v>
      </c>
      <c r="ED311">
        <v>0</v>
      </c>
      <c r="EE311">
        <v>650.44785714285706</v>
      </c>
      <c r="EF311">
        <v>5.0001600000000002</v>
      </c>
      <c r="EG311">
        <v>8440.9442857142858</v>
      </c>
      <c r="EH311">
        <v>9515.23</v>
      </c>
      <c r="EI311">
        <v>49.375</v>
      </c>
      <c r="EJ311">
        <v>51.017714285714291</v>
      </c>
      <c r="EK311">
        <v>50.561999999999998</v>
      </c>
      <c r="EL311">
        <v>50.232000000000014</v>
      </c>
      <c r="EM311">
        <v>50.946000000000012</v>
      </c>
      <c r="EN311">
        <v>1144.8242857142859</v>
      </c>
      <c r="EO311">
        <v>50.181428571428583</v>
      </c>
      <c r="EP311">
        <v>0</v>
      </c>
      <c r="EQ311">
        <v>12230.20000004768</v>
      </c>
      <c r="ER311">
        <v>0</v>
      </c>
      <c r="ES311">
        <v>650.35450000000003</v>
      </c>
      <c r="ET311">
        <v>0.84830768990039507</v>
      </c>
      <c r="EU311">
        <v>-9.8270085057859173</v>
      </c>
      <c r="EV311">
        <v>8441.3438461538444</v>
      </c>
      <c r="EW311">
        <v>15</v>
      </c>
      <c r="EX311">
        <v>1656590095.5</v>
      </c>
      <c r="EY311" t="s">
        <v>416</v>
      </c>
      <c r="EZ311">
        <v>1656590095.5</v>
      </c>
      <c r="FA311">
        <v>1656352397</v>
      </c>
      <c r="FB311">
        <v>2</v>
      </c>
      <c r="FC311">
        <v>-0.995</v>
      </c>
      <c r="FD311">
        <v>0.47499999999999998</v>
      </c>
      <c r="FE311">
        <v>-1.5009999999999999</v>
      </c>
      <c r="FF311">
        <v>0.47499999999999998</v>
      </c>
      <c r="FG311">
        <v>427</v>
      </c>
      <c r="FH311">
        <v>33</v>
      </c>
      <c r="FI311">
        <v>0.32</v>
      </c>
      <c r="FJ311">
        <v>0.2</v>
      </c>
      <c r="FK311">
        <v>-35.739505000000001</v>
      </c>
      <c r="FL311">
        <v>-1.060264165103143</v>
      </c>
      <c r="FM311">
        <v>0.1250053417858609</v>
      </c>
      <c r="FN311">
        <v>0</v>
      </c>
      <c r="FO311">
        <v>650.30591176470591</v>
      </c>
      <c r="FP311">
        <v>0.73584415714318652</v>
      </c>
      <c r="FQ311">
        <v>0.24123558995634731</v>
      </c>
      <c r="FR311">
        <v>1</v>
      </c>
      <c r="FS311">
        <v>1.3870147500000001</v>
      </c>
      <c r="FT311">
        <v>5.9597560975609587E-2</v>
      </c>
      <c r="FU311">
        <v>5.9896164265752531E-3</v>
      </c>
      <c r="FV311">
        <v>1</v>
      </c>
      <c r="FW311">
        <v>2</v>
      </c>
      <c r="FX311">
        <v>3</v>
      </c>
      <c r="FY311" t="s">
        <v>658</v>
      </c>
      <c r="FZ311">
        <v>2.9742700000000002</v>
      </c>
      <c r="GA311">
        <v>2.86388</v>
      </c>
      <c r="GB311">
        <v>0.272509</v>
      </c>
      <c r="GC311">
        <v>0.27837099999999998</v>
      </c>
      <c r="GD311">
        <v>0.149418</v>
      </c>
      <c r="GE311">
        <v>0.14840900000000001</v>
      </c>
      <c r="GF311">
        <v>25200</v>
      </c>
      <c r="GG311">
        <v>21765.200000000001</v>
      </c>
      <c r="GH311">
        <v>30971.599999999999</v>
      </c>
      <c r="GI311">
        <v>28118.1</v>
      </c>
      <c r="GJ311">
        <v>34727.9</v>
      </c>
      <c r="GK311">
        <v>33824.5</v>
      </c>
      <c r="GL311">
        <v>40399.800000000003</v>
      </c>
      <c r="GM311">
        <v>39232.5</v>
      </c>
      <c r="GN311">
        <v>2.06677</v>
      </c>
      <c r="GO311">
        <v>2.39575</v>
      </c>
      <c r="GP311">
        <v>0</v>
      </c>
      <c r="GQ311">
        <v>0.17635500000000001</v>
      </c>
      <c r="GR311">
        <v>999.9</v>
      </c>
      <c r="GS311">
        <v>31.0518</v>
      </c>
      <c r="GT311">
        <v>67</v>
      </c>
      <c r="GU311">
        <v>37.299999999999997</v>
      </c>
      <c r="GV311">
        <v>42.499000000000002</v>
      </c>
      <c r="GW311">
        <v>23.901599999999998</v>
      </c>
      <c r="GX311">
        <v>16.085699999999999</v>
      </c>
      <c r="GY311">
        <v>2</v>
      </c>
      <c r="GZ311">
        <v>0.46781499999999998</v>
      </c>
      <c r="HA311">
        <v>0.35288700000000001</v>
      </c>
      <c r="HB311">
        <v>20.212599999999998</v>
      </c>
      <c r="HC311">
        <v>5.2160900000000003</v>
      </c>
      <c r="HD311">
        <v>11.968</v>
      </c>
      <c r="HE311">
        <v>4.992</v>
      </c>
      <c r="HF311">
        <v>3.2925</v>
      </c>
      <c r="HG311">
        <v>6328.9</v>
      </c>
      <c r="HH311">
        <v>9999</v>
      </c>
      <c r="HI311">
        <v>9999</v>
      </c>
      <c r="HJ311">
        <v>493.1</v>
      </c>
      <c r="HK311">
        <v>4.9713700000000003</v>
      </c>
      <c r="HL311">
        <v>1.8744000000000001</v>
      </c>
      <c r="HM311">
        <v>1.87073</v>
      </c>
      <c r="HN311">
        <v>1.87039</v>
      </c>
      <c r="HO311">
        <v>1.8749899999999999</v>
      </c>
      <c r="HP311">
        <v>1.8716600000000001</v>
      </c>
      <c r="HQ311">
        <v>1.86721</v>
      </c>
      <c r="HR311">
        <v>1.8782000000000001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-1.5</v>
      </c>
      <c r="IG311">
        <v>0.47470000000000001</v>
      </c>
      <c r="IH311">
        <v>-1.5014285714286191</v>
      </c>
      <c r="II311">
        <v>0</v>
      </c>
      <c r="IJ311">
        <v>0</v>
      </c>
      <c r="IK311">
        <v>0</v>
      </c>
      <c r="IL311">
        <v>0.47462380952381272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292.8</v>
      </c>
      <c r="IU311">
        <v>4254.3999999999996</v>
      </c>
      <c r="IV311">
        <v>4.6691900000000004</v>
      </c>
      <c r="IW311">
        <v>2.50854</v>
      </c>
      <c r="IX311">
        <v>2.1484399999999999</v>
      </c>
      <c r="IY311">
        <v>2.5976599999999999</v>
      </c>
      <c r="IZ311">
        <v>2.5451700000000002</v>
      </c>
      <c r="JA311">
        <v>2.3034699999999999</v>
      </c>
      <c r="JB311">
        <v>41.222299999999997</v>
      </c>
      <c r="JC311">
        <v>15.4717</v>
      </c>
      <c r="JD311">
        <v>18</v>
      </c>
      <c r="JE311">
        <v>500.65100000000001</v>
      </c>
      <c r="JF311">
        <v>930.47799999999995</v>
      </c>
      <c r="JG311">
        <v>31.0016</v>
      </c>
      <c r="JH311">
        <v>33.532899999999998</v>
      </c>
      <c r="JI311">
        <v>30.0001</v>
      </c>
      <c r="JJ311">
        <v>33.366599999999998</v>
      </c>
      <c r="JK311">
        <v>33.292099999999998</v>
      </c>
      <c r="JL311">
        <v>93.574799999999996</v>
      </c>
      <c r="JM311">
        <v>20.095300000000002</v>
      </c>
      <c r="JN311">
        <v>95.918999999999997</v>
      </c>
      <c r="JO311">
        <v>31</v>
      </c>
      <c r="JP311">
        <v>1976.52</v>
      </c>
      <c r="JQ311">
        <v>35.671300000000002</v>
      </c>
      <c r="JR311">
        <v>98.738600000000005</v>
      </c>
      <c r="JS311">
        <v>98.763599999999997</v>
      </c>
    </row>
    <row r="312" spans="1:279" x14ac:dyDescent="0.2">
      <c r="A312">
        <v>297</v>
      </c>
      <c r="B312">
        <v>1656607665.5</v>
      </c>
      <c r="C312">
        <v>1182</v>
      </c>
      <c r="D312" t="s">
        <v>1014</v>
      </c>
      <c r="E312" t="s">
        <v>1015</v>
      </c>
      <c r="F312">
        <v>4</v>
      </c>
      <c r="G312">
        <v>1656607663.1875</v>
      </c>
      <c r="H312">
        <f t="shared" si="200"/>
        <v>1.1625608363424096E-3</v>
      </c>
      <c r="I312">
        <f t="shared" si="201"/>
        <v>1.1625608363424096</v>
      </c>
      <c r="J312">
        <f t="shared" si="202"/>
        <v>15.427295460099058</v>
      </c>
      <c r="K312">
        <f t="shared" si="203"/>
        <v>1931.63</v>
      </c>
      <c r="L312">
        <f t="shared" si="204"/>
        <v>1542.1657408277972</v>
      </c>
      <c r="M312">
        <f t="shared" si="205"/>
        <v>155.98199805911406</v>
      </c>
      <c r="N312">
        <f t="shared" si="206"/>
        <v>195.37427069881363</v>
      </c>
      <c r="O312">
        <f t="shared" si="207"/>
        <v>7.3163229273294342E-2</v>
      </c>
      <c r="P312">
        <f t="shared" si="208"/>
        <v>1.6723118376483288</v>
      </c>
      <c r="Q312">
        <f t="shared" si="209"/>
        <v>7.1430395083479314E-2</v>
      </c>
      <c r="R312">
        <f t="shared" si="210"/>
        <v>4.4796266897637813E-2</v>
      </c>
      <c r="S312">
        <f t="shared" si="211"/>
        <v>194.42672811265228</v>
      </c>
      <c r="T312">
        <f t="shared" si="212"/>
        <v>35.424383874742077</v>
      </c>
      <c r="U312">
        <f t="shared" si="213"/>
        <v>33.910987499999997</v>
      </c>
      <c r="V312">
        <f t="shared" si="214"/>
        <v>5.3165385004132064</v>
      </c>
      <c r="W312">
        <f t="shared" si="215"/>
        <v>69.959507332467425</v>
      </c>
      <c r="X312">
        <f t="shared" si="216"/>
        <v>3.7440961536692452</v>
      </c>
      <c r="Y312">
        <f t="shared" si="217"/>
        <v>5.3518046316081653</v>
      </c>
      <c r="Z312">
        <f t="shared" si="218"/>
        <v>1.5724423467439612</v>
      </c>
      <c r="AA312">
        <f t="shared" si="219"/>
        <v>-51.268932882700263</v>
      </c>
      <c r="AB312">
        <f t="shared" si="220"/>
        <v>10.683684581269064</v>
      </c>
      <c r="AC312">
        <f t="shared" si="221"/>
        <v>1.4770793558463502</v>
      </c>
      <c r="AD312">
        <f t="shared" si="222"/>
        <v>155.31855916706743</v>
      </c>
      <c r="AE312">
        <f t="shared" si="223"/>
        <v>26.4792386294789</v>
      </c>
      <c r="AF312">
        <f t="shared" si="224"/>
        <v>1.162378398090939</v>
      </c>
      <c r="AG312">
        <f t="shared" si="225"/>
        <v>15.427295460099058</v>
      </c>
      <c r="AH312">
        <v>2038.596072640061</v>
      </c>
      <c r="AI312">
        <v>2009.0280606060601</v>
      </c>
      <c r="AJ312">
        <v>1.7320491933357831</v>
      </c>
      <c r="AK312">
        <v>67.047301081910973</v>
      </c>
      <c r="AL312">
        <f t="shared" si="226"/>
        <v>1.1625608363424096</v>
      </c>
      <c r="AM312">
        <v>35.619739877202797</v>
      </c>
      <c r="AN312">
        <v>37.019016083916107</v>
      </c>
      <c r="AO312">
        <v>1.6231157731504589E-5</v>
      </c>
      <c r="AP312">
        <v>77.180000000000007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19279.750694242142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1009.5136497993017</v>
      </c>
      <c r="BI312">
        <f t="shared" si="233"/>
        <v>15.427295460099058</v>
      </c>
      <c r="BJ312" t="e">
        <f t="shared" si="234"/>
        <v>#DIV/0!</v>
      </c>
      <c r="BK312">
        <f t="shared" si="235"/>
        <v>1.5281908732156431E-2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1200.01</v>
      </c>
      <c r="CQ312">
        <f t="shared" si="247"/>
        <v>1009.5136497993017</v>
      </c>
      <c r="CR312">
        <f t="shared" si="248"/>
        <v>0.8412543643797149</v>
      </c>
      <c r="CS312">
        <f t="shared" si="249"/>
        <v>0.16202092325284981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1656607663.1875</v>
      </c>
      <c r="CZ312">
        <v>1931.63</v>
      </c>
      <c r="DA312">
        <v>1967.5350000000001</v>
      </c>
      <c r="DB312">
        <v>37.017200000000003</v>
      </c>
      <c r="DC312">
        <v>35.6180375</v>
      </c>
      <c r="DD312">
        <v>1933.13</v>
      </c>
      <c r="DE312">
        <v>36.542587500000003</v>
      </c>
      <c r="DF312">
        <v>480.00875000000002</v>
      </c>
      <c r="DG312">
        <v>101.04474999999999</v>
      </c>
      <c r="DH312">
        <v>0.1000192875</v>
      </c>
      <c r="DI312">
        <v>34.029487500000002</v>
      </c>
      <c r="DJ312">
        <v>999.9</v>
      </c>
      <c r="DK312">
        <v>33.910987499999997</v>
      </c>
      <c r="DL312">
        <v>0</v>
      </c>
      <c r="DM312">
        <v>0</v>
      </c>
      <c r="DN312">
        <v>4000.0787500000001</v>
      </c>
      <c r="DO312">
        <v>0</v>
      </c>
      <c r="DP312">
        <v>42.424037499999997</v>
      </c>
      <c r="DQ312">
        <v>-35.906625000000012</v>
      </c>
      <c r="DR312">
        <v>2005.8812499999999</v>
      </c>
      <c r="DS312">
        <v>2040.2049999999999</v>
      </c>
      <c r="DT312">
        <v>1.3991549999999999</v>
      </c>
      <c r="DU312">
        <v>1967.5350000000001</v>
      </c>
      <c r="DV312">
        <v>35.6180375</v>
      </c>
      <c r="DW312">
        <v>3.7403974999999998</v>
      </c>
      <c r="DX312">
        <v>3.5990224999999998</v>
      </c>
      <c r="DY312">
        <v>27.7523625</v>
      </c>
      <c r="DZ312">
        <v>27.094237499999998</v>
      </c>
      <c r="EA312">
        <v>1200.01</v>
      </c>
      <c r="EB312">
        <v>0.95801000000000003</v>
      </c>
      <c r="EC312">
        <v>4.1989912499999997E-2</v>
      </c>
      <c r="ED312">
        <v>0</v>
      </c>
      <c r="EE312">
        <v>650.28899999999999</v>
      </c>
      <c r="EF312">
        <v>5.0001600000000002</v>
      </c>
      <c r="EG312">
        <v>8441.0375000000004</v>
      </c>
      <c r="EH312">
        <v>9515.2687499999993</v>
      </c>
      <c r="EI312">
        <v>49.375</v>
      </c>
      <c r="EJ312">
        <v>51</v>
      </c>
      <c r="EK312">
        <v>50.593499999999999</v>
      </c>
      <c r="EL312">
        <v>50.226374999999997</v>
      </c>
      <c r="EM312">
        <v>50.976374999999997</v>
      </c>
      <c r="EN312">
        <v>1144.835</v>
      </c>
      <c r="EO312">
        <v>50.174999999999997</v>
      </c>
      <c r="EP312">
        <v>0</v>
      </c>
      <c r="EQ312">
        <v>12233.79999995232</v>
      </c>
      <c r="ER312">
        <v>0</v>
      </c>
      <c r="ES312">
        <v>650.34480769230765</v>
      </c>
      <c r="ET312">
        <v>0.27100854009658493</v>
      </c>
      <c r="EU312">
        <v>-5.1292307355423539</v>
      </c>
      <c r="EV312">
        <v>8441.0296153846157</v>
      </c>
      <c r="EW312">
        <v>15</v>
      </c>
      <c r="EX312">
        <v>1656590095.5</v>
      </c>
      <c r="EY312" t="s">
        <v>416</v>
      </c>
      <c r="EZ312">
        <v>1656590095.5</v>
      </c>
      <c r="FA312">
        <v>1656352397</v>
      </c>
      <c r="FB312">
        <v>2</v>
      </c>
      <c r="FC312">
        <v>-0.995</v>
      </c>
      <c r="FD312">
        <v>0.47499999999999998</v>
      </c>
      <c r="FE312">
        <v>-1.5009999999999999</v>
      </c>
      <c r="FF312">
        <v>0.47499999999999998</v>
      </c>
      <c r="FG312">
        <v>427</v>
      </c>
      <c r="FH312">
        <v>33</v>
      </c>
      <c r="FI312">
        <v>0.32</v>
      </c>
      <c r="FJ312">
        <v>0.2</v>
      </c>
      <c r="FK312">
        <v>-35.789662499999999</v>
      </c>
      <c r="FL312">
        <v>-1.159635647279343</v>
      </c>
      <c r="FM312">
        <v>0.1318035122587782</v>
      </c>
      <c r="FN312">
        <v>0</v>
      </c>
      <c r="FO312">
        <v>650.32894117647072</v>
      </c>
      <c r="FP312">
        <v>0.37598166490524532</v>
      </c>
      <c r="FQ312">
        <v>0.24460134927918689</v>
      </c>
      <c r="FR312">
        <v>1</v>
      </c>
      <c r="FS312">
        <v>1.3908175</v>
      </c>
      <c r="FT312">
        <v>6.6262964352718279E-2</v>
      </c>
      <c r="FU312">
        <v>6.5321297254417746E-3</v>
      </c>
      <c r="FV312">
        <v>1</v>
      </c>
      <c r="FW312">
        <v>2</v>
      </c>
      <c r="FX312">
        <v>3</v>
      </c>
      <c r="FY312" t="s">
        <v>658</v>
      </c>
      <c r="FZ312">
        <v>2.9743599999999999</v>
      </c>
      <c r="GA312">
        <v>2.8637700000000001</v>
      </c>
      <c r="GB312">
        <v>0.27304899999999999</v>
      </c>
      <c r="GC312">
        <v>0.27890300000000001</v>
      </c>
      <c r="GD312">
        <v>0.149425</v>
      </c>
      <c r="GE312">
        <v>0.14840300000000001</v>
      </c>
      <c r="GF312">
        <v>25181.1</v>
      </c>
      <c r="GG312">
        <v>21748.6</v>
      </c>
      <c r="GH312">
        <v>30971.5</v>
      </c>
      <c r="GI312">
        <v>28117.4</v>
      </c>
      <c r="GJ312">
        <v>34727.699999999997</v>
      </c>
      <c r="GK312">
        <v>33824.5</v>
      </c>
      <c r="GL312">
        <v>40399.9</v>
      </c>
      <c r="GM312">
        <v>39232.300000000003</v>
      </c>
      <c r="GN312">
        <v>2.0669300000000002</v>
      </c>
      <c r="GO312">
        <v>2.3961999999999999</v>
      </c>
      <c r="GP312">
        <v>0</v>
      </c>
      <c r="GQ312">
        <v>0.17566599999999999</v>
      </c>
      <c r="GR312">
        <v>999.9</v>
      </c>
      <c r="GS312">
        <v>31.060400000000001</v>
      </c>
      <c r="GT312">
        <v>67</v>
      </c>
      <c r="GU312">
        <v>37.299999999999997</v>
      </c>
      <c r="GV312">
        <v>42.496499999999997</v>
      </c>
      <c r="GW312">
        <v>24.101600000000001</v>
      </c>
      <c r="GX312">
        <v>16.209900000000001</v>
      </c>
      <c r="GY312">
        <v>2</v>
      </c>
      <c r="GZ312">
        <v>0.46800799999999998</v>
      </c>
      <c r="HA312">
        <v>0.35919899999999999</v>
      </c>
      <c r="HB312">
        <v>20.212700000000002</v>
      </c>
      <c r="HC312">
        <v>5.21549</v>
      </c>
      <c r="HD312">
        <v>11.9682</v>
      </c>
      <c r="HE312">
        <v>4.9918500000000003</v>
      </c>
      <c r="HF312">
        <v>3.2925</v>
      </c>
      <c r="HG312">
        <v>6329.2</v>
      </c>
      <c r="HH312">
        <v>9999</v>
      </c>
      <c r="HI312">
        <v>9999</v>
      </c>
      <c r="HJ312">
        <v>493.1</v>
      </c>
      <c r="HK312">
        <v>4.9713500000000002</v>
      </c>
      <c r="HL312">
        <v>1.8744000000000001</v>
      </c>
      <c r="HM312">
        <v>1.87073</v>
      </c>
      <c r="HN312">
        <v>1.8703799999999999</v>
      </c>
      <c r="HO312">
        <v>1.8749899999999999</v>
      </c>
      <c r="HP312">
        <v>1.8716600000000001</v>
      </c>
      <c r="HQ312">
        <v>1.8672</v>
      </c>
      <c r="HR312">
        <v>1.8782000000000001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-1.5</v>
      </c>
      <c r="IG312">
        <v>0.47460000000000002</v>
      </c>
      <c r="IH312">
        <v>-1.5014285714286191</v>
      </c>
      <c r="II312">
        <v>0</v>
      </c>
      <c r="IJ312">
        <v>0</v>
      </c>
      <c r="IK312">
        <v>0</v>
      </c>
      <c r="IL312">
        <v>0.47462380952381272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292.8</v>
      </c>
      <c r="IU312">
        <v>4254.5</v>
      </c>
      <c r="IV312">
        <v>4.6814</v>
      </c>
      <c r="IW312">
        <v>2.50366</v>
      </c>
      <c r="IX312">
        <v>2.1484399999999999</v>
      </c>
      <c r="IY312">
        <v>2.5964399999999999</v>
      </c>
      <c r="IZ312">
        <v>2.5451700000000002</v>
      </c>
      <c r="JA312">
        <v>2.32666</v>
      </c>
      <c r="JB312">
        <v>41.222299999999997</v>
      </c>
      <c r="JC312">
        <v>15.4717</v>
      </c>
      <c r="JD312">
        <v>18</v>
      </c>
      <c r="JE312">
        <v>500.75400000000002</v>
      </c>
      <c r="JF312">
        <v>931.04200000000003</v>
      </c>
      <c r="JG312">
        <v>31.0017</v>
      </c>
      <c r="JH312">
        <v>33.532899999999998</v>
      </c>
      <c r="JI312">
        <v>30.000299999999999</v>
      </c>
      <c r="JJ312">
        <v>33.367699999999999</v>
      </c>
      <c r="JK312">
        <v>33.293700000000001</v>
      </c>
      <c r="JL312">
        <v>93.820400000000006</v>
      </c>
      <c r="JM312">
        <v>20.095300000000002</v>
      </c>
      <c r="JN312">
        <v>95.918999999999997</v>
      </c>
      <c r="JO312">
        <v>31</v>
      </c>
      <c r="JP312">
        <v>1983.21</v>
      </c>
      <c r="JQ312">
        <v>35.671300000000002</v>
      </c>
      <c r="JR312">
        <v>98.738500000000002</v>
      </c>
      <c r="JS312">
        <v>98.762200000000007</v>
      </c>
    </row>
    <row r="313" spans="1:279" x14ac:dyDescent="0.2">
      <c r="A313">
        <v>298</v>
      </c>
      <c r="B313">
        <v>1656607669.5</v>
      </c>
      <c r="C313">
        <v>1186</v>
      </c>
      <c r="D313" t="s">
        <v>1016</v>
      </c>
      <c r="E313" t="s">
        <v>1017</v>
      </c>
      <c r="F313">
        <v>4</v>
      </c>
      <c r="G313">
        <v>1656607667.5</v>
      </c>
      <c r="H313">
        <f t="shared" si="200"/>
        <v>1.1651428595437689E-3</v>
      </c>
      <c r="I313">
        <f t="shared" si="201"/>
        <v>1.1651428595437689</v>
      </c>
      <c r="J313">
        <f t="shared" si="202"/>
        <v>15.501656165504755</v>
      </c>
      <c r="K313">
        <f t="shared" si="203"/>
        <v>1938.764285714286</v>
      </c>
      <c r="L313">
        <f t="shared" si="204"/>
        <v>1548.4165888762086</v>
      </c>
      <c r="M313">
        <f t="shared" si="205"/>
        <v>156.61254666312993</v>
      </c>
      <c r="N313">
        <f t="shared" si="206"/>
        <v>196.09374786252249</v>
      </c>
      <c r="O313">
        <f t="shared" si="207"/>
        <v>7.3363236133918527E-2</v>
      </c>
      <c r="P313">
        <f t="shared" si="208"/>
        <v>1.6734387575624408</v>
      </c>
      <c r="Q313">
        <f t="shared" si="209"/>
        <v>7.1622179618726939E-2</v>
      </c>
      <c r="R313">
        <f t="shared" si="210"/>
        <v>4.4916847865407436E-2</v>
      </c>
      <c r="S313">
        <f t="shared" si="211"/>
        <v>194.43850032691131</v>
      </c>
      <c r="T313">
        <f t="shared" si="212"/>
        <v>35.428281732122862</v>
      </c>
      <c r="U313">
        <f t="shared" si="213"/>
        <v>33.909157142857147</v>
      </c>
      <c r="V313">
        <f t="shared" si="214"/>
        <v>5.3159953666995099</v>
      </c>
      <c r="W313">
        <f t="shared" si="215"/>
        <v>69.940892969817142</v>
      </c>
      <c r="X313">
        <f t="shared" si="216"/>
        <v>3.7442955593843275</v>
      </c>
      <c r="Y313">
        <f t="shared" si="217"/>
        <v>5.3535140893899804</v>
      </c>
      <c r="Z313">
        <f t="shared" si="218"/>
        <v>1.5716998073151824</v>
      </c>
      <c r="AA313">
        <f t="shared" si="219"/>
        <v>-51.382800105880207</v>
      </c>
      <c r="AB313">
        <f t="shared" si="220"/>
        <v>11.372677556384469</v>
      </c>
      <c r="AC313">
        <f t="shared" si="221"/>
        <v>1.5713075902387499</v>
      </c>
      <c r="AD313">
        <f t="shared" si="222"/>
        <v>155.99968536765431</v>
      </c>
      <c r="AE313">
        <f t="shared" si="223"/>
        <v>26.544890586900799</v>
      </c>
      <c r="AF313">
        <f t="shared" si="224"/>
        <v>1.1660406436584396</v>
      </c>
      <c r="AG313">
        <f t="shared" si="225"/>
        <v>15.501656165504755</v>
      </c>
      <c r="AH313">
        <v>2045.531680553941</v>
      </c>
      <c r="AI313">
        <v>2015.89896969697</v>
      </c>
      <c r="AJ313">
        <v>1.726248921735223</v>
      </c>
      <c r="AK313">
        <v>67.047301081910973</v>
      </c>
      <c r="AL313">
        <f t="shared" si="226"/>
        <v>1.1651428595437689</v>
      </c>
      <c r="AM313">
        <v>35.618073962797197</v>
      </c>
      <c r="AN313">
        <v>37.020557342657369</v>
      </c>
      <c r="AO313">
        <v>5.422097902506726E-6</v>
      </c>
      <c r="AP313">
        <v>77.180000000000007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19306.641698587722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1009.5738426564302</v>
      </c>
      <c r="BI313">
        <f t="shared" si="233"/>
        <v>15.501656165504755</v>
      </c>
      <c r="BJ313" t="e">
        <f t="shared" si="234"/>
        <v>#DIV/0!</v>
      </c>
      <c r="BK313">
        <f t="shared" si="235"/>
        <v>1.5354653132371368E-2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1200.081428571428</v>
      </c>
      <c r="CQ313">
        <f t="shared" si="247"/>
        <v>1009.5738426564302</v>
      </c>
      <c r="CR313">
        <f t="shared" si="248"/>
        <v>0.84125445042360403</v>
      </c>
      <c r="CS313">
        <f t="shared" si="249"/>
        <v>0.16202108931755582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1656607667.5</v>
      </c>
      <c r="CZ313">
        <v>1938.764285714286</v>
      </c>
      <c r="DA313">
        <v>1974.7714285714289</v>
      </c>
      <c r="DB313">
        <v>37.019571428571432</v>
      </c>
      <c r="DC313">
        <v>35.615971428571427</v>
      </c>
      <c r="DD313">
        <v>1940.264285714286</v>
      </c>
      <c r="DE313">
        <v>36.544957142857143</v>
      </c>
      <c r="DF313">
        <v>479.99757142857152</v>
      </c>
      <c r="DG313">
        <v>101.0437142857143</v>
      </c>
      <c r="DH313">
        <v>9.9962285714285712E-2</v>
      </c>
      <c r="DI313">
        <v>34.035214285714282</v>
      </c>
      <c r="DJ313">
        <v>999.89999999999986</v>
      </c>
      <c r="DK313">
        <v>33.909157142857147</v>
      </c>
      <c r="DL313">
        <v>0</v>
      </c>
      <c r="DM313">
        <v>0</v>
      </c>
      <c r="DN313">
        <v>4004.6428571428569</v>
      </c>
      <c r="DO313">
        <v>0</v>
      </c>
      <c r="DP313">
        <v>43.044228571428569</v>
      </c>
      <c r="DQ313">
        <v>-36.005171428571437</v>
      </c>
      <c r="DR313">
        <v>2013.2942857142859</v>
      </c>
      <c r="DS313">
        <v>2047.7</v>
      </c>
      <c r="DT313">
        <v>1.403594285714286</v>
      </c>
      <c r="DU313">
        <v>1974.7714285714289</v>
      </c>
      <c r="DV313">
        <v>35.615971428571427</v>
      </c>
      <c r="DW313">
        <v>3.740595714285714</v>
      </c>
      <c r="DX313">
        <v>3.5987714285714278</v>
      </c>
      <c r="DY313">
        <v>27.753257142857141</v>
      </c>
      <c r="DZ313">
        <v>27.093057142857141</v>
      </c>
      <c r="EA313">
        <v>1200.081428571428</v>
      </c>
      <c r="EB313">
        <v>0.95800857142857143</v>
      </c>
      <c r="EC313">
        <v>4.1991585714285719E-2</v>
      </c>
      <c r="ED313">
        <v>0</v>
      </c>
      <c r="EE313">
        <v>650.51957142857134</v>
      </c>
      <c r="EF313">
        <v>5.0001600000000002</v>
      </c>
      <c r="EG313">
        <v>8440.6214285714286</v>
      </c>
      <c r="EH313">
        <v>9515.85</v>
      </c>
      <c r="EI313">
        <v>49.410428571428582</v>
      </c>
      <c r="EJ313">
        <v>51</v>
      </c>
      <c r="EK313">
        <v>50.561999999999998</v>
      </c>
      <c r="EL313">
        <v>50.232000000000014</v>
      </c>
      <c r="EM313">
        <v>50.982000000000014</v>
      </c>
      <c r="EN313">
        <v>1144.9000000000001</v>
      </c>
      <c r="EO313">
        <v>50.181428571428583</v>
      </c>
      <c r="EP313">
        <v>0</v>
      </c>
      <c r="EQ313">
        <v>12238</v>
      </c>
      <c r="ER313">
        <v>0</v>
      </c>
      <c r="ES313">
        <v>650.42024000000004</v>
      </c>
      <c r="ET313">
        <v>0.1465384368419968</v>
      </c>
      <c r="EU313">
        <v>9.3846124281629556E-2</v>
      </c>
      <c r="EV313">
        <v>8440.89</v>
      </c>
      <c r="EW313">
        <v>15</v>
      </c>
      <c r="EX313">
        <v>1656590095.5</v>
      </c>
      <c r="EY313" t="s">
        <v>416</v>
      </c>
      <c r="EZ313">
        <v>1656590095.5</v>
      </c>
      <c r="FA313">
        <v>1656352397</v>
      </c>
      <c r="FB313">
        <v>2</v>
      </c>
      <c r="FC313">
        <v>-0.995</v>
      </c>
      <c r="FD313">
        <v>0.47499999999999998</v>
      </c>
      <c r="FE313">
        <v>-1.5009999999999999</v>
      </c>
      <c r="FF313">
        <v>0.47499999999999998</v>
      </c>
      <c r="FG313">
        <v>427</v>
      </c>
      <c r="FH313">
        <v>33</v>
      </c>
      <c r="FI313">
        <v>0.32</v>
      </c>
      <c r="FJ313">
        <v>0.2</v>
      </c>
      <c r="FK313">
        <v>-35.855052499999999</v>
      </c>
      <c r="FL313">
        <v>-1.228744840525235</v>
      </c>
      <c r="FM313">
        <v>0.13592514665708441</v>
      </c>
      <c r="FN313">
        <v>0</v>
      </c>
      <c r="FO313">
        <v>650.38747058823515</v>
      </c>
      <c r="FP313">
        <v>0.80672268137329151</v>
      </c>
      <c r="FQ313">
        <v>0.27107381622138382</v>
      </c>
      <c r="FR313">
        <v>1</v>
      </c>
      <c r="FS313">
        <v>1.3951325000000001</v>
      </c>
      <c r="FT313">
        <v>6.3330506566600539E-2</v>
      </c>
      <c r="FU313">
        <v>6.2669525089951049E-3</v>
      </c>
      <c r="FV313">
        <v>1</v>
      </c>
      <c r="FW313">
        <v>2</v>
      </c>
      <c r="FX313">
        <v>3</v>
      </c>
      <c r="FY313" t="s">
        <v>658</v>
      </c>
      <c r="FZ313">
        <v>2.97431</v>
      </c>
      <c r="GA313">
        <v>2.86381</v>
      </c>
      <c r="GB313">
        <v>0.27359</v>
      </c>
      <c r="GC313">
        <v>0.27944600000000003</v>
      </c>
      <c r="GD313">
        <v>0.14942900000000001</v>
      </c>
      <c r="GE313">
        <v>0.148398</v>
      </c>
      <c r="GF313">
        <v>25162.400000000001</v>
      </c>
      <c r="GG313">
        <v>21732</v>
      </c>
      <c r="GH313">
        <v>30971.7</v>
      </c>
      <c r="GI313">
        <v>28117.3</v>
      </c>
      <c r="GJ313">
        <v>34727.5</v>
      </c>
      <c r="GK313">
        <v>33824.5</v>
      </c>
      <c r="GL313">
        <v>40399.9</v>
      </c>
      <c r="GM313">
        <v>39232</v>
      </c>
      <c r="GN313">
        <v>2.0668500000000001</v>
      </c>
      <c r="GO313">
        <v>2.3957999999999999</v>
      </c>
      <c r="GP313">
        <v>0</v>
      </c>
      <c r="GQ313">
        <v>0.17568500000000001</v>
      </c>
      <c r="GR313">
        <v>999.9</v>
      </c>
      <c r="GS313">
        <v>31.0716</v>
      </c>
      <c r="GT313">
        <v>67</v>
      </c>
      <c r="GU313">
        <v>37.299999999999997</v>
      </c>
      <c r="GV313">
        <v>42.494399999999999</v>
      </c>
      <c r="GW313">
        <v>24.0916</v>
      </c>
      <c r="GX313">
        <v>16.0657</v>
      </c>
      <c r="GY313">
        <v>2</v>
      </c>
      <c r="GZ313">
        <v>0.468115</v>
      </c>
      <c r="HA313">
        <v>0.364954</v>
      </c>
      <c r="HB313">
        <v>20.212800000000001</v>
      </c>
      <c r="HC313">
        <v>5.2151899999999998</v>
      </c>
      <c r="HD313">
        <v>11.968500000000001</v>
      </c>
      <c r="HE313">
        <v>4.9917499999999997</v>
      </c>
      <c r="HF313">
        <v>3.2924500000000001</v>
      </c>
      <c r="HG313">
        <v>6329.2</v>
      </c>
      <c r="HH313">
        <v>9999</v>
      </c>
      <c r="HI313">
        <v>9999</v>
      </c>
      <c r="HJ313">
        <v>493.1</v>
      </c>
      <c r="HK313">
        <v>4.97133</v>
      </c>
      <c r="HL313">
        <v>1.8744000000000001</v>
      </c>
      <c r="HM313">
        <v>1.87073</v>
      </c>
      <c r="HN313">
        <v>1.8703700000000001</v>
      </c>
      <c r="HO313">
        <v>1.8749899999999999</v>
      </c>
      <c r="HP313">
        <v>1.8716600000000001</v>
      </c>
      <c r="HQ313">
        <v>1.86721</v>
      </c>
      <c r="HR313">
        <v>1.8782000000000001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-1.5</v>
      </c>
      <c r="IG313">
        <v>0.47460000000000002</v>
      </c>
      <c r="IH313">
        <v>-1.5014285714286191</v>
      </c>
      <c r="II313">
        <v>0</v>
      </c>
      <c r="IJ313">
        <v>0</v>
      </c>
      <c r="IK313">
        <v>0</v>
      </c>
      <c r="IL313">
        <v>0.47462380952381272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292.89999999999998</v>
      </c>
      <c r="IU313">
        <v>4254.5</v>
      </c>
      <c r="IV313">
        <v>4.6936</v>
      </c>
      <c r="IW313">
        <v>2.50122</v>
      </c>
      <c r="IX313">
        <v>2.1484399999999999</v>
      </c>
      <c r="IY313">
        <v>2.5976599999999999</v>
      </c>
      <c r="IZ313">
        <v>2.5451700000000002</v>
      </c>
      <c r="JA313">
        <v>2.3168899999999999</v>
      </c>
      <c r="JB313">
        <v>41.222299999999997</v>
      </c>
      <c r="JC313">
        <v>15.480399999999999</v>
      </c>
      <c r="JD313">
        <v>18</v>
      </c>
      <c r="JE313">
        <v>500.72199999999998</v>
      </c>
      <c r="JF313">
        <v>930.572</v>
      </c>
      <c r="JG313">
        <v>31.0017</v>
      </c>
      <c r="JH313">
        <v>33.533499999999997</v>
      </c>
      <c r="JI313">
        <v>30.000299999999999</v>
      </c>
      <c r="JJ313">
        <v>33.369599999999998</v>
      </c>
      <c r="JK313">
        <v>33.2943</v>
      </c>
      <c r="JL313">
        <v>94.061899999999994</v>
      </c>
      <c r="JM313">
        <v>20.095300000000002</v>
      </c>
      <c r="JN313">
        <v>95.918999999999997</v>
      </c>
      <c r="JO313">
        <v>31</v>
      </c>
      <c r="JP313">
        <v>1989.89</v>
      </c>
      <c r="JQ313">
        <v>35.671300000000002</v>
      </c>
      <c r="JR313">
        <v>98.738799999999998</v>
      </c>
      <c r="JS313">
        <v>98.761600000000001</v>
      </c>
    </row>
    <row r="314" spans="1:279" x14ac:dyDescent="0.2">
      <c r="A314">
        <v>299</v>
      </c>
      <c r="B314">
        <v>1656607673.5</v>
      </c>
      <c r="C314">
        <v>1190</v>
      </c>
      <c r="D314" t="s">
        <v>1018</v>
      </c>
      <c r="E314" t="s">
        <v>1019</v>
      </c>
      <c r="F314">
        <v>4</v>
      </c>
      <c r="G314">
        <v>1656607671.1875</v>
      </c>
      <c r="H314">
        <f t="shared" si="200"/>
        <v>1.1689265995516681E-3</v>
      </c>
      <c r="I314">
        <f t="shared" si="201"/>
        <v>1.1689265995516682</v>
      </c>
      <c r="J314">
        <f t="shared" si="202"/>
        <v>15.410058103082099</v>
      </c>
      <c r="K314">
        <f t="shared" si="203"/>
        <v>1944.98125</v>
      </c>
      <c r="L314">
        <f t="shared" si="204"/>
        <v>1556.4428336715537</v>
      </c>
      <c r="M314">
        <f t="shared" si="205"/>
        <v>157.42326307028873</v>
      </c>
      <c r="N314">
        <f t="shared" si="206"/>
        <v>196.72119551172759</v>
      </c>
      <c r="O314">
        <f t="shared" si="207"/>
        <v>7.33832881871746E-2</v>
      </c>
      <c r="P314">
        <f t="shared" si="208"/>
        <v>1.6730535650378786</v>
      </c>
      <c r="Q314">
        <f t="shared" si="209"/>
        <v>7.1640901156915515E-2</v>
      </c>
      <c r="R314">
        <f t="shared" si="210"/>
        <v>4.4928664047939847E-2</v>
      </c>
      <c r="S314">
        <f t="shared" si="211"/>
        <v>194.4322769876145</v>
      </c>
      <c r="T314">
        <f t="shared" si="212"/>
        <v>35.437346047571346</v>
      </c>
      <c r="U314">
        <f t="shared" si="213"/>
        <v>33.925375000000003</v>
      </c>
      <c r="V314">
        <f t="shared" si="214"/>
        <v>5.3208094771493082</v>
      </c>
      <c r="W314">
        <f t="shared" si="215"/>
        <v>69.903261886438969</v>
      </c>
      <c r="X314">
        <f t="shared" si="216"/>
        <v>3.7444698120854367</v>
      </c>
      <c r="Y314">
        <f t="shared" si="217"/>
        <v>5.3566453281801047</v>
      </c>
      <c r="Z314">
        <f t="shared" si="218"/>
        <v>1.5763396650638715</v>
      </c>
      <c r="AA314">
        <f t="shared" si="219"/>
        <v>-51.549663040228566</v>
      </c>
      <c r="AB314">
        <f t="shared" si="220"/>
        <v>10.853033896532569</v>
      </c>
      <c r="AC314">
        <f t="shared" si="221"/>
        <v>1.5000519003828501</v>
      </c>
      <c r="AD314">
        <f t="shared" si="222"/>
        <v>155.23569974430137</v>
      </c>
      <c r="AE314">
        <f t="shared" si="223"/>
        <v>26.534904821499897</v>
      </c>
      <c r="AF314">
        <f t="shared" si="224"/>
        <v>1.168085989132204</v>
      </c>
      <c r="AG314">
        <f t="shared" si="225"/>
        <v>15.410058103082099</v>
      </c>
      <c r="AH314">
        <v>2052.5086278225099</v>
      </c>
      <c r="AI314">
        <v>2022.9002424242419</v>
      </c>
      <c r="AJ314">
        <v>1.7435820957001049</v>
      </c>
      <c r="AK314">
        <v>67.047301081910973</v>
      </c>
      <c r="AL314">
        <f t="shared" si="226"/>
        <v>1.1689265995516682</v>
      </c>
      <c r="AM314">
        <v>35.615075131188803</v>
      </c>
      <c r="AN314">
        <v>37.022032167832187</v>
      </c>
      <c r="AO314">
        <v>1.046871077666678E-5</v>
      </c>
      <c r="AP314">
        <v>77.180000000000007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19296.718428556989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1009.541137299282</v>
      </c>
      <c r="BI314">
        <f t="shared" si="233"/>
        <v>15.410058103082099</v>
      </c>
      <c r="BJ314" t="e">
        <f t="shared" si="234"/>
        <v>#DIV/0!</v>
      </c>
      <c r="BK314">
        <f t="shared" si="235"/>
        <v>1.5264418193306107E-2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1200.0425</v>
      </c>
      <c r="CQ314">
        <f t="shared" si="247"/>
        <v>1009.541137299282</v>
      </c>
      <c r="CR314">
        <f t="shared" si="248"/>
        <v>0.8412544866529994</v>
      </c>
      <c r="CS314">
        <f t="shared" si="249"/>
        <v>0.16202115924028898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1656607671.1875</v>
      </c>
      <c r="CZ314">
        <v>1944.98125</v>
      </c>
      <c r="DA314">
        <v>1980.98875</v>
      </c>
      <c r="DB314">
        <v>37.021549999999998</v>
      </c>
      <c r="DC314">
        <v>35.615537500000002</v>
      </c>
      <c r="DD314">
        <v>1946.4825000000001</v>
      </c>
      <c r="DE314">
        <v>36.546950000000002</v>
      </c>
      <c r="DF314">
        <v>480.01350000000002</v>
      </c>
      <c r="DG314">
        <v>101.04300000000001</v>
      </c>
      <c r="DH314">
        <v>9.99778625E-2</v>
      </c>
      <c r="DI314">
        <v>34.045699999999997</v>
      </c>
      <c r="DJ314">
        <v>999.9</v>
      </c>
      <c r="DK314">
        <v>33.925375000000003</v>
      </c>
      <c r="DL314">
        <v>0</v>
      </c>
      <c r="DM314">
        <v>0</v>
      </c>
      <c r="DN314">
        <v>4003.125</v>
      </c>
      <c r="DO314">
        <v>0</v>
      </c>
      <c r="DP314">
        <v>43.620287500000003</v>
      </c>
      <c r="DQ314">
        <v>-36.008299999999998</v>
      </c>
      <c r="DR314">
        <v>2019.7537500000001</v>
      </c>
      <c r="DS314">
        <v>2054.15</v>
      </c>
      <c r="DT314">
        <v>1.4060250000000001</v>
      </c>
      <c r="DU314">
        <v>1980.98875</v>
      </c>
      <c r="DV314">
        <v>35.615537500000002</v>
      </c>
      <c r="DW314">
        <v>3.7407762500000001</v>
      </c>
      <c r="DX314">
        <v>3.5987087500000001</v>
      </c>
      <c r="DY314">
        <v>27.754087500000001</v>
      </c>
      <c r="DZ314">
        <v>27.092775</v>
      </c>
      <c r="EA314">
        <v>1200.0425</v>
      </c>
      <c r="EB314">
        <v>0.95800675000000002</v>
      </c>
      <c r="EC314">
        <v>4.1993175000000001E-2</v>
      </c>
      <c r="ED314">
        <v>0</v>
      </c>
      <c r="EE314">
        <v>650.51987500000007</v>
      </c>
      <c r="EF314">
        <v>5.0001600000000002</v>
      </c>
      <c r="EG314">
        <v>8440.8924999999999</v>
      </c>
      <c r="EH314">
        <v>9515.5349999999999</v>
      </c>
      <c r="EI314">
        <v>49.398249999999997</v>
      </c>
      <c r="EJ314">
        <v>51.015500000000003</v>
      </c>
      <c r="EK314">
        <v>50.577749999999988</v>
      </c>
      <c r="EL314">
        <v>50.242125000000001</v>
      </c>
      <c r="EM314">
        <v>51</v>
      </c>
      <c r="EN314">
        <v>1144.8612499999999</v>
      </c>
      <c r="EO314">
        <v>50.181250000000013</v>
      </c>
      <c r="EP314">
        <v>0</v>
      </c>
      <c r="EQ314">
        <v>12242.20000004768</v>
      </c>
      <c r="ER314">
        <v>0</v>
      </c>
      <c r="ES314">
        <v>650.44423076923078</v>
      </c>
      <c r="ET314">
        <v>0.6944957015422375</v>
      </c>
      <c r="EU314">
        <v>9.2307647382670652E-2</v>
      </c>
      <c r="EV314">
        <v>8440.6846153846145</v>
      </c>
      <c r="EW314">
        <v>15</v>
      </c>
      <c r="EX314">
        <v>1656590095.5</v>
      </c>
      <c r="EY314" t="s">
        <v>416</v>
      </c>
      <c r="EZ314">
        <v>1656590095.5</v>
      </c>
      <c r="FA314">
        <v>1656352397</v>
      </c>
      <c r="FB314">
        <v>2</v>
      </c>
      <c r="FC314">
        <v>-0.995</v>
      </c>
      <c r="FD314">
        <v>0.47499999999999998</v>
      </c>
      <c r="FE314">
        <v>-1.5009999999999999</v>
      </c>
      <c r="FF314">
        <v>0.47499999999999998</v>
      </c>
      <c r="FG314">
        <v>427</v>
      </c>
      <c r="FH314">
        <v>33</v>
      </c>
      <c r="FI314">
        <v>0.32</v>
      </c>
      <c r="FJ314">
        <v>0.2</v>
      </c>
      <c r="FK314">
        <v>-35.927057499999997</v>
      </c>
      <c r="FL314">
        <v>-0.78095347091919498</v>
      </c>
      <c r="FM314">
        <v>9.6778447723394834E-2</v>
      </c>
      <c r="FN314">
        <v>0</v>
      </c>
      <c r="FO314">
        <v>650.414088235294</v>
      </c>
      <c r="FP314">
        <v>0.45370510891832211</v>
      </c>
      <c r="FQ314">
        <v>0.26656445723612171</v>
      </c>
      <c r="FR314">
        <v>1</v>
      </c>
      <c r="FS314">
        <v>1.39926525</v>
      </c>
      <c r="FT314">
        <v>5.2005140712944709E-2</v>
      </c>
      <c r="FU314">
        <v>5.1406079346221272E-3</v>
      </c>
      <c r="FV314">
        <v>1</v>
      </c>
      <c r="FW314">
        <v>2</v>
      </c>
      <c r="FX314">
        <v>3</v>
      </c>
      <c r="FY314" t="s">
        <v>658</v>
      </c>
      <c r="FZ314">
        <v>2.9742700000000002</v>
      </c>
      <c r="GA314">
        <v>2.8638300000000001</v>
      </c>
      <c r="GB314">
        <v>0.27412999999999998</v>
      </c>
      <c r="GC314">
        <v>0.27998099999999998</v>
      </c>
      <c r="GD314">
        <v>0.14943000000000001</v>
      </c>
      <c r="GE314">
        <v>0.14838899999999999</v>
      </c>
      <c r="GF314">
        <v>25143.5</v>
      </c>
      <c r="GG314">
        <v>21715.5</v>
      </c>
      <c r="GH314">
        <v>30971.599999999999</v>
      </c>
      <c r="GI314">
        <v>28117</v>
      </c>
      <c r="GJ314">
        <v>34727.300000000003</v>
      </c>
      <c r="GK314">
        <v>33824.5</v>
      </c>
      <c r="GL314">
        <v>40399.599999999999</v>
      </c>
      <c r="GM314">
        <v>39231.599999999999</v>
      </c>
      <c r="GN314">
        <v>2.06698</v>
      </c>
      <c r="GO314">
        <v>2.3957799999999998</v>
      </c>
      <c r="GP314">
        <v>0</v>
      </c>
      <c r="GQ314">
        <v>0.17579600000000001</v>
      </c>
      <c r="GR314">
        <v>999.9</v>
      </c>
      <c r="GS314">
        <v>31.084299999999999</v>
      </c>
      <c r="GT314">
        <v>67</v>
      </c>
      <c r="GU314">
        <v>37.299999999999997</v>
      </c>
      <c r="GV314">
        <v>42.494199999999999</v>
      </c>
      <c r="GW314">
        <v>23.961600000000001</v>
      </c>
      <c r="GX314">
        <v>16.125800000000002</v>
      </c>
      <c r="GY314">
        <v>2</v>
      </c>
      <c r="GZ314">
        <v>0.46829300000000001</v>
      </c>
      <c r="HA314">
        <v>0.37095899999999998</v>
      </c>
      <c r="HB314">
        <v>20.212700000000002</v>
      </c>
      <c r="HC314">
        <v>5.2157900000000001</v>
      </c>
      <c r="HD314">
        <v>11.969099999999999</v>
      </c>
      <c r="HE314">
        <v>4.9917999999999996</v>
      </c>
      <c r="HF314">
        <v>3.29243</v>
      </c>
      <c r="HG314">
        <v>6329.2</v>
      </c>
      <c r="HH314">
        <v>9999</v>
      </c>
      <c r="HI314">
        <v>9999</v>
      </c>
      <c r="HJ314">
        <v>493.1</v>
      </c>
      <c r="HK314">
        <v>4.9713700000000003</v>
      </c>
      <c r="HL314">
        <v>1.8744000000000001</v>
      </c>
      <c r="HM314">
        <v>1.87073</v>
      </c>
      <c r="HN314">
        <v>1.87036</v>
      </c>
      <c r="HO314">
        <v>1.875</v>
      </c>
      <c r="HP314">
        <v>1.8716600000000001</v>
      </c>
      <c r="HQ314">
        <v>1.8671899999999999</v>
      </c>
      <c r="HR314">
        <v>1.8782000000000001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-1.5</v>
      </c>
      <c r="IG314">
        <v>0.47460000000000002</v>
      </c>
      <c r="IH314">
        <v>-1.5014285714286191</v>
      </c>
      <c r="II314">
        <v>0</v>
      </c>
      <c r="IJ314">
        <v>0</v>
      </c>
      <c r="IK314">
        <v>0</v>
      </c>
      <c r="IL314">
        <v>0.47462380952381272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293</v>
      </c>
      <c r="IU314">
        <v>4254.6000000000004</v>
      </c>
      <c r="IV314">
        <v>4.7058099999999996</v>
      </c>
      <c r="IW314">
        <v>2.50366</v>
      </c>
      <c r="IX314">
        <v>2.1484399999999999</v>
      </c>
      <c r="IY314">
        <v>2.5952099999999998</v>
      </c>
      <c r="IZ314">
        <v>2.5451700000000002</v>
      </c>
      <c r="JA314">
        <v>2.2473100000000001</v>
      </c>
      <c r="JB314">
        <v>41.222299999999997</v>
      </c>
      <c r="JC314">
        <v>15.462899999999999</v>
      </c>
      <c r="JD314">
        <v>18</v>
      </c>
      <c r="JE314">
        <v>500.80099999999999</v>
      </c>
      <c r="JF314">
        <v>930.56899999999996</v>
      </c>
      <c r="JG314">
        <v>31.0017</v>
      </c>
      <c r="JH314">
        <v>33.536000000000001</v>
      </c>
      <c r="JI314">
        <v>30.000399999999999</v>
      </c>
      <c r="JJ314">
        <v>33.369599999999998</v>
      </c>
      <c r="JK314">
        <v>33.295999999999999</v>
      </c>
      <c r="JL314">
        <v>94.305099999999996</v>
      </c>
      <c r="JM314">
        <v>20.095300000000002</v>
      </c>
      <c r="JN314">
        <v>95.918999999999997</v>
      </c>
      <c r="JO314">
        <v>31</v>
      </c>
      <c r="JP314">
        <v>1996.57</v>
      </c>
      <c r="JQ314">
        <v>35.671300000000002</v>
      </c>
      <c r="JR314">
        <v>98.738299999999995</v>
      </c>
      <c r="JS314">
        <v>98.760499999999993</v>
      </c>
    </row>
    <row r="315" spans="1:279" x14ac:dyDescent="0.2">
      <c r="A315">
        <v>300</v>
      </c>
      <c r="B315">
        <v>1656607677.5</v>
      </c>
      <c r="C315">
        <v>1194</v>
      </c>
      <c r="D315" t="s">
        <v>1020</v>
      </c>
      <c r="E315" t="s">
        <v>1021</v>
      </c>
      <c r="F315">
        <v>4</v>
      </c>
      <c r="G315">
        <v>1656607675.5</v>
      </c>
      <c r="H315">
        <f t="shared" si="200"/>
        <v>1.1691351390855107E-3</v>
      </c>
      <c r="I315">
        <f t="shared" si="201"/>
        <v>1.1691351390855107</v>
      </c>
      <c r="J315">
        <f t="shared" si="202"/>
        <v>15.688258914706662</v>
      </c>
      <c r="K315">
        <f t="shared" si="203"/>
        <v>1952.1171428571431</v>
      </c>
      <c r="L315">
        <f t="shared" si="204"/>
        <v>1556.1415156320354</v>
      </c>
      <c r="M315">
        <f t="shared" si="205"/>
        <v>157.39194914271266</v>
      </c>
      <c r="N315">
        <f t="shared" si="206"/>
        <v>197.44189007411629</v>
      </c>
      <c r="O315">
        <f t="shared" si="207"/>
        <v>7.3165627733243865E-2</v>
      </c>
      <c r="P315">
        <f t="shared" si="208"/>
        <v>1.6735819371226861</v>
      </c>
      <c r="Q315">
        <f t="shared" si="209"/>
        <v>7.1433962998290995E-2</v>
      </c>
      <c r="R315">
        <f t="shared" si="210"/>
        <v>4.4798396498132283E-2</v>
      </c>
      <c r="S315">
        <f t="shared" si="211"/>
        <v>194.41091232685571</v>
      </c>
      <c r="T315">
        <f t="shared" si="212"/>
        <v>35.441183569909555</v>
      </c>
      <c r="U315">
        <f t="shared" si="213"/>
        <v>33.941657142857139</v>
      </c>
      <c r="V315">
        <f t="shared" si="214"/>
        <v>5.3256464835896233</v>
      </c>
      <c r="W315">
        <f t="shared" si="215"/>
        <v>69.886305618716861</v>
      </c>
      <c r="X315">
        <f t="shared" si="216"/>
        <v>3.7445069553627182</v>
      </c>
      <c r="Y315">
        <f t="shared" si="217"/>
        <v>5.3579981402821062</v>
      </c>
      <c r="Z315">
        <f t="shared" si="218"/>
        <v>1.5811395282269052</v>
      </c>
      <c r="AA315">
        <f t="shared" si="219"/>
        <v>-51.55885963367102</v>
      </c>
      <c r="AB315">
        <f t="shared" si="220"/>
        <v>9.7959819342243382</v>
      </c>
      <c r="AC315">
        <f t="shared" si="221"/>
        <v>1.353661649591319</v>
      </c>
      <c r="AD315">
        <f t="shared" si="222"/>
        <v>154.00169627700032</v>
      </c>
      <c r="AE315">
        <f t="shared" si="223"/>
        <v>26.587914636393872</v>
      </c>
      <c r="AF315">
        <f t="shared" si="224"/>
        <v>1.1702535285083491</v>
      </c>
      <c r="AG315">
        <f t="shared" si="225"/>
        <v>15.688258914706662</v>
      </c>
      <c r="AH315">
        <v>2059.4808452277521</v>
      </c>
      <c r="AI315">
        <v>2029.721393939393</v>
      </c>
      <c r="AJ315">
        <v>1.7058433157685391</v>
      </c>
      <c r="AK315">
        <v>67.047301081910973</v>
      </c>
      <c r="AL315">
        <f t="shared" si="226"/>
        <v>1.1691351390855107</v>
      </c>
      <c r="AM315">
        <v>35.615281575104873</v>
      </c>
      <c r="AN315">
        <v>37.022511888111907</v>
      </c>
      <c r="AO315">
        <v>1.3616506953660741E-6</v>
      </c>
      <c r="AP315">
        <v>77.180000000000007</v>
      </c>
      <c r="AQ315">
        <v>0</v>
      </c>
      <c r="AR315">
        <v>0</v>
      </c>
      <c r="AS315">
        <f t="shared" si="227"/>
        <v>1</v>
      </c>
      <c r="AT315">
        <f t="shared" si="228"/>
        <v>0</v>
      </c>
      <c r="AU315">
        <f t="shared" si="229"/>
        <v>19309.214439135652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1009.4286426564024</v>
      </c>
      <c r="BI315">
        <f t="shared" si="233"/>
        <v>15.688258914706662</v>
      </c>
      <c r="BJ315" t="e">
        <f t="shared" si="234"/>
        <v>#DIV/0!</v>
      </c>
      <c r="BK315">
        <f t="shared" si="235"/>
        <v>1.5541721575704048E-2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251</v>
      </c>
      <c r="CG315">
        <v>1000</v>
      </c>
      <c r="CH315" t="s">
        <v>414</v>
      </c>
      <c r="CI315">
        <v>8.5</v>
      </c>
      <c r="CJ315">
        <v>1.992</v>
      </c>
      <c r="CK315">
        <v>33.67</v>
      </c>
      <c r="CL315">
        <v>2.6106759999999999E-5</v>
      </c>
      <c r="CM315">
        <v>3.7014436000000001E-4</v>
      </c>
      <c r="CN315">
        <v>1.8797999360000001E-2</v>
      </c>
      <c r="CO315">
        <v>1.9799999999999999E-4</v>
      </c>
      <c r="CP315">
        <f t="shared" si="246"/>
        <v>1199.908571428572</v>
      </c>
      <c r="CQ315">
        <f t="shared" si="247"/>
        <v>1009.4286426564024</v>
      </c>
      <c r="CR315">
        <f t="shared" si="248"/>
        <v>0.84125463113794541</v>
      </c>
      <c r="CS315">
        <f t="shared" si="249"/>
        <v>0.16202143809623462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1656607675.5</v>
      </c>
      <c r="CZ315">
        <v>1952.1171428571431</v>
      </c>
      <c r="DA315">
        <v>1988.2057142857141</v>
      </c>
      <c r="DB315">
        <v>37.022114285714281</v>
      </c>
      <c r="DC315">
        <v>35.613528571428567</v>
      </c>
      <c r="DD315">
        <v>1953.6185714285709</v>
      </c>
      <c r="DE315">
        <v>36.547499999999999</v>
      </c>
      <c r="DF315">
        <v>480.02542857142862</v>
      </c>
      <c r="DG315">
        <v>101.0424285714286</v>
      </c>
      <c r="DH315">
        <v>0.1000109571428571</v>
      </c>
      <c r="DI315">
        <v>34.050228571428583</v>
      </c>
      <c r="DJ315">
        <v>999.89999999999986</v>
      </c>
      <c r="DK315">
        <v>33.941657142857139</v>
      </c>
      <c r="DL315">
        <v>0</v>
      </c>
      <c r="DM315">
        <v>0</v>
      </c>
      <c r="DN315">
        <v>4005.2685714285722</v>
      </c>
      <c r="DO315">
        <v>0</v>
      </c>
      <c r="DP315">
        <v>44.246028571428567</v>
      </c>
      <c r="DQ315">
        <v>-36.088157142857142</v>
      </c>
      <c r="DR315">
        <v>2027.1642857142861</v>
      </c>
      <c r="DS315">
        <v>2061.6271428571431</v>
      </c>
      <c r="DT315">
        <v>1.408578571428571</v>
      </c>
      <c r="DU315">
        <v>1988.2057142857141</v>
      </c>
      <c r="DV315">
        <v>35.613528571428567</v>
      </c>
      <c r="DW315">
        <v>3.740808571428571</v>
      </c>
      <c r="DX315">
        <v>3.5984828571428569</v>
      </c>
      <c r="DY315">
        <v>27.754242857142859</v>
      </c>
      <c r="DZ315">
        <v>27.091714285714289</v>
      </c>
      <c r="EA315">
        <v>1199.908571428572</v>
      </c>
      <c r="EB315">
        <v>0.9580022857142857</v>
      </c>
      <c r="EC315">
        <v>4.1997642857142858E-2</v>
      </c>
      <c r="ED315">
        <v>0</v>
      </c>
      <c r="EE315">
        <v>650.56614285714284</v>
      </c>
      <c r="EF315">
        <v>5.0001600000000002</v>
      </c>
      <c r="EG315">
        <v>8440.4071428571424</v>
      </c>
      <c r="EH315">
        <v>9514.4557142857138</v>
      </c>
      <c r="EI315">
        <v>49.383857142857153</v>
      </c>
      <c r="EJ315">
        <v>51.026571428571437</v>
      </c>
      <c r="EK315">
        <v>50.561999999999998</v>
      </c>
      <c r="EL315">
        <v>50.232000000000014</v>
      </c>
      <c r="EM315">
        <v>50.982000000000014</v>
      </c>
      <c r="EN315">
        <v>1144.727142857143</v>
      </c>
      <c r="EO315">
        <v>50.181428571428583</v>
      </c>
      <c r="EP315">
        <v>0</v>
      </c>
      <c r="EQ315">
        <v>12245.79999995232</v>
      </c>
      <c r="ER315">
        <v>0</v>
      </c>
      <c r="ES315">
        <v>650.47311538461531</v>
      </c>
      <c r="ET315">
        <v>0.98020510986246312</v>
      </c>
      <c r="EU315">
        <v>-2.046837634025477</v>
      </c>
      <c r="EV315">
        <v>8440.8188461538466</v>
      </c>
      <c r="EW315">
        <v>15</v>
      </c>
      <c r="EX315">
        <v>1656590095.5</v>
      </c>
      <c r="EY315" t="s">
        <v>416</v>
      </c>
      <c r="EZ315">
        <v>1656590095.5</v>
      </c>
      <c r="FA315">
        <v>1656352397</v>
      </c>
      <c r="FB315">
        <v>2</v>
      </c>
      <c r="FC315">
        <v>-0.995</v>
      </c>
      <c r="FD315">
        <v>0.47499999999999998</v>
      </c>
      <c r="FE315">
        <v>-1.5009999999999999</v>
      </c>
      <c r="FF315">
        <v>0.47499999999999998</v>
      </c>
      <c r="FG315">
        <v>427</v>
      </c>
      <c r="FH315">
        <v>33</v>
      </c>
      <c r="FI315">
        <v>0.32</v>
      </c>
      <c r="FJ315">
        <v>0.2</v>
      </c>
      <c r="FK315">
        <v>-35.989282499999987</v>
      </c>
      <c r="FL315">
        <v>-0.53671632270160319</v>
      </c>
      <c r="FM315">
        <v>7.1080682634243067E-2</v>
      </c>
      <c r="FN315">
        <v>0</v>
      </c>
      <c r="FO315">
        <v>650.4691764705882</v>
      </c>
      <c r="FP315">
        <v>0.37977080478639069</v>
      </c>
      <c r="FQ315">
        <v>0.24865561710316109</v>
      </c>
      <c r="FR315">
        <v>1</v>
      </c>
      <c r="FS315">
        <v>1.4023447499999999</v>
      </c>
      <c r="FT315">
        <v>5.1378574108819151E-2</v>
      </c>
      <c r="FU315">
        <v>5.0597909974128344E-3</v>
      </c>
      <c r="FV315">
        <v>1</v>
      </c>
      <c r="FW315">
        <v>2</v>
      </c>
      <c r="FX315">
        <v>3</v>
      </c>
      <c r="FY315" t="s">
        <v>658</v>
      </c>
      <c r="FZ315">
        <v>2.9744799999999998</v>
      </c>
      <c r="GA315">
        <v>2.8638599999999999</v>
      </c>
      <c r="GB315">
        <v>0.27466600000000002</v>
      </c>
      <c r="GC315">
        <v>0.28051399999999999</v>
      </c>
      <c r="GD315">
        <v>0.14943400000000001</v>
      </c>
      <c r="GE315">
        <v>0.14838599999999999</v>
      </c>
      <c r="GF315">
        <v>25124.799999999999</v>
      </c>
      <c r="GG315">
        <v>21699.1</v>
      </c>
      <c r="GH315">
        <v>30971.5</v>
      </c>
      <c r="GI315">
        <v>28116.6</v>
      </c>
      <c r="GJ315">
        <v>34727.1</v>
      </c>
      <c r="GK315">
        <v>33824.6</v>
      </c>
      <c r="GL315">
        <v>40399.599999999999</v>
      </c>
      <c r="GM315">
        <v>39231.5</v>
      </c>
      <c r="GN315">
        <v>2.0670000000000002</v>
      </c>
      <c r="GO315">
        <v>2.3954300000000002</v>
      </c>
      <c r="GP315">
        <v>0</v>
      </c>
      <c r="GQ315">
        <v>0.17574100000000001</v>
      </c>
      <c r="GR315">
        <v>999.9</v>
      </c>
      <c r="GS315">
        <v>31.0961</v>
      </c>
      <c r="GT315">
        <v>67</v>
      </c>
      <c r="GU315">
        <v>37.299999999999997</v>
      </c>
      <c r="GV315">
        <v>42.498100000000001</v>
      </c>
      <c r="GW315">
        <v>23.861599999999999</v>
      </c>
      <c r="GX315">
        <v>16.161899999999999</v>
      </c>
      <c r="GY315">
        <v>2</v>
      </c>
      <c r="GZ315">
        <v>0.468526</v>
      </c>
      <c r="HA315">
        <v>0.376776</v>
      </c>
      <c r="HB315">
        <v>20.212499999999999</v>
      </c>
      <c r="HC315">
        <v>5.21624</v>
      </c>
      <c r="HD315">
        <v>11.9688</v>
      </c>
      <c r="HE315">
        <v>4.9920499999999999</v>
      </c>
      <c r="HF315">
        <v>3.2925499999999999</v>
      </c>
      <c r="HG315">
        <v>6329.5</v>
      </c>
      <c r="HH315">
        <v>9999</v>
      </c>
      <c r="HI315">
        <v>9999</v>
      </c>
      <c r="HJ315">
        <v>493.1</v>
      </c>
      <c r="HK315">
        <v>4.9713399999999996</v>
      </c>
      <c r="HL315">
        <v>1.8744099999999999</v>
      </c>
      <c r="HM315">
        <v>1.87073</v>
      </c>
      <c r="HN315">
        <v>1.87036</v>
      </c>
      <c r="HO315">
        <v>1.875</v>
      </c>
      <c r="HP315">
        <v>1.8716600000000001</v>
      </c>
      <c r="HQ315">
        <v>1.8671899999999999</v>
      </c>
      <c r="HR315">
        <v>1.8782000000000001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-1.51</v>
      </c>
      <c r="IG315">
        <v>0.47470000000000001</v>
      </c>
      <c r="IH315">
        <v>-1.5014285714286191</v>
      </c>
      <c r="II315">
        <v>0</v>
      </c>
      <c r="IJ315">
        <v>0</v>
      </c>
      <c r="IK315">
        <v>0</v>
      </c>
      <c r="IL315">
        <v>0.47462380952381272</v>
      </c>
      <c r="IM315">
        <v>0</v>
      </c>
      <c r="IN315">
        <v>0</v>
      </c>
      <c r="IO315">
        <v>0</v>
      </c>
      <c r="IP315">
        <v>-1</v>
      </c>
      <c r="IQ315">
        <v>-1</v>
      </c>
      <c r="IR315">
        <v>-1</v>
      </c>
      <c r="IS315">
        <v>-1</v>
      </c>
      <c r="IT315">
        <v>293</v>
      </c>
      <c r="IU315">
        <v>4254.7</v>
      </c>
      <c r="IV315">
        <v>4.7180200000000001</v>
      </c>
      <c r="IW315">
        <v>2.49634</v>
      </c>
      <c r="IX315">
        <v>2.1484399999999999</v>
      </c>
      <c r="IY315">
        <v>2.5976599999999999</v>
      </c>
      <c r="IZ315">
        <v>2.5451700000000002</v>
      </c>
      <c r="JA315">
        <v>2.2790499999999998</v>
      </c>
      <c r="JB315">
        <v>41.222299999999997</v>
      </c>
      <c r="JC315">
        <v>15.462899999999999</v>
      </c>
      <c r="JD315">
        <v>18</v>
      </c>
      <c r="JE315">
        <v>500.83100000000002</v>
      </c>
      <c r="JF315">
        <v>930.17100000000005</v>
      </c>
      <c r="JG315">
        <v>31.0017</v>
      </c>
      <c r="JH315">
        <v>33.536000000000001</v>
      </c>
      <c r="JI315">
        <v>30.0002</v>
      </c>
      <c r="JJ315">
        <v>33.371400000000001</v>
      </c>
      <c r="JK315">
        <v>33.297199999999997</v>
      </c>
      <c r="JL315">
        <v>94.548699999999997</v>
      </c>
      <c r="JM315">
        <v>20.095300000000002</v>
      </c>
      <c r="JN315">
        <v>95.918999999999997</v>
      </c>
      <c r="JO315">
        <v>31</v>
      </c>
      <c r="JP315">
        <v>2003.25</v>
      </c>
      <c r="JQ315">
        <v>35.670999999999999</v>
      </c>
      <c r="JR315">
        <v>98.738200000000006</v>
      </c>
      <c r="JS315">
        <v>98.759900000000002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2022-06-30T16:49:11Z</dcterms:created>
  <dcterms:modified xsi:type="dcterms:W3CDTF">2024-10-17T15:32:04Z</dcterms:modified>
</cp:coreProperties>
</file>