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94A11E73-DF32-8A4C-BB54-495B2E24E22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CQ315" i="1" s="1"/>
  <c r="BH315" i="1" s="1"/>
  <c r="BJ315" i="1" s="1"/>
  <c r="BU315" i="1"/>
  <c r="BT315" i="1"/>
  <c r="BP315" i="1"/>
  <c r="BL315" i="1"/>
  <c r="BF315" i="1"/>
  <c r="AZ315" i="1"/>
  <c r="BM315" i="1" s="1"/>
  <c r="AU315" i="1"/>
  <c r="AS315" i="1"/>
  <c r="K315" i="1" s="1"/>
  <c r="AL315" i="1"/>
  <c r="I315" i="1" s="1"/>
  <c r="H315" i="1" s="1"/>
  <c r="AA315" i="1" s="1"/>
  <c r="AG315" i="1"/>
  <c r="J315" i="1" s="1"/>
  <c r="BI315" i="1" s="1"/>
  <c r="BK315" i="1" s="1"/>
  <c r="Y315" i="1"/>
  <c r="X315" i="1"/>
  <c r="P315" i="1"/>
  <c r="CS314" i="1"/>
  <c r="CR314" i="1"/>
  <c r="CP314" i="1"/>
  <c r="BU314" i="1"/>
  <c r="BT314" i="1"/>
  <c r="BL314" i="1"/>
  <c r="BF314" i="1"/>
  <c r="AZ314" i="1"/>
  <c r="BM314" i="1" s="1"/>
  <c r="BP314" i="1" s="1"/>
  <c r="BR314" i="1" s="1"/>
  <c r="BV314" i="1" s="1"/>
  <c r="BW314" i="1" s="1"/>
  <c r="AU314" i="1"/>
  <c r="AS314" i="1" s="1"/>
  <c r="AT314" i="1" s="1"/>
  <c r="AL314" i="1"/>
  <c r="I314" i="1" s="1"/>
  <c r="AG314" i="1"/>
  <c r="J314" i="1" s="1"/>
  <c r="BI314" i="1" s="1"/>
  <c r="Y314" i="1"/>
  <c r="X314" i="1"/>
  <c r="W314" i="1" s="1"/>
  <c r="P314" i="1"/>
  <c r="H314" i="1"/>
  <c r="CS313" i="1"/>
  <c r="CR313" i="1"/>
  <c r="CQ313" i="1" s="1"/>
  <c r="BH313" i="1" s="1"/>
  <c r="BJ313" i="1" s="1"/>
  <c r="CP313" i="1"/>
  <c r="BU313" i="1"/>
  <c r="BT313" i="1"/>
  <c r="BL313" i="1"/>
  <c r="BF313" i="1"/>
  <c r="AZ313" i="1"/>
  <c r="BM313" i="1" s="1"/>
  <c r="BP313" i="1" s="1"/>
  <c r="BR313" i="1" s="1"/>
  <c r="BV313" i="1" s="1"/>
  <c r="BW313" i="1" s="1"/>
  <c r="AU313" i="1"/>
  <c r="AS313" i="1" s="1"/>
  <c r="AE313" i="1" s="1"/>
  <c r="AL313" i="1"/>
  <c r="I313" i="1" s="1"/>
  <c r="AG313" i="1"/>
  <c r="J313" i="1" s="1"/>
  <c r="BI313" i="1" s="1"/>
  <c r="BK313" i="1" s="1"/>
  <c r="Y313" i="1"/>
  <c r="X313" i="1"/>
  <c r="W313" i="1" s="1"/>
  <c r="P313" i="1"/>
  <c r="N313" i="1"/>
  <c r="H313" i="1"/>
  <c r="CS312" i="1"/>
  <c r="CR312" i="1"/>
  <c r="CP312" i="1"/>
  <c r="CQ312" i="1" s="1"/>
  <c r="BH312" i="1" s="1"/>
  <c r="BJ312" i="1" s="1"/>
  <c r="BU312" i="1"/>
  <c r="BT312" i="1"/>
  <c r="BL312" i="1"/>
  <c r="BF312" i="1"/>
  <c r="AZ312" i="1"/>
  <c r="BM312" i="1" s="1"/>
  <c r="BP312" i="1" s="1"/>
  <c r="BQ312" i="1" s="1"/>
  <c r="AU312" i="1"/>
  <c r="AS312" i="1" s="1"/>
  <c r="AL312" i="1"/>
  <c r="AG312" i="1"/>
  <c r="J312" i="1" s="1"/>
  <c r="BI312" i="1" s="1"/>
  <c r="Y312" i="1"/>
  <c r="X312" i="1"/>
  <c r="W312" i="1" s="1"/>
  <c r="P312" i="1"/>
  <c r="I312" i="1"/>
  <c r="H312" i="1" s="1"/>
  <c r="CS311" i="1"/>
  <c r="CR311" i="1"/>
  <c r="CP311" i="1"/>
  <c r="CQ311" i="1" s="1"/>
  <c r="BH311" i="1" s="1"/>
  <c r="BU311" i="1"/>
  <c r="BT311" i="1"/>
  <c r="BL311" i="1"/>
  <c r="BF311" i="1"/>
  <c r="BJ311" i="1" s="1"/>
  <c r="AZ311" i="1"/>
  <c r="BM311" i="1" s="1"/>
  <c r="BP311" i="1" s="1"/>
  <c r="AU311" i="1"/>
  <c r="AS311" i="1"/>
  <c r="AT311" i="1" s="1"/>
  <c r="AL311" i="1"/>
  <c r="I311" i="1" s="1"/>
  <c r="H311" i="1" s="1"/>
  <c r="AA311" i="1" s="1"/>
  <c r="AG311" i="1"/>
  <c r="Y311" i="1"/>
  <c r="X311" i="1"/>
  <c r="P311" i="1"/>
  <c r="N311" i="1"/>
  <c r="J311" i="1"/>
  <c r="BI311" i="1" s="1"/>
  <c r="BK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T310" i="1" s="1"/>
  <c r="AL310" i="1"/>
  <c r="I310" i="1" s="1"/>
  <c r="H310" i="1" s="1"/>
  <c r="AG310" i="1"/>
  <c r="Y310" i="1"/>
  <c r="X310" i="1"/>
  <c r="W310" i="1" s="1"/>
  <c r="P310" i="1"/>
  <c r="N310" i="1"/>
  <c r="J310" i="1"/>
  <c r="BI310" i="1" s="1"/>
  <c r="CS309" i="1"/>
  <c r="CR309" i="1"/>
  <c r="CP309" i="1"/>
  <c r="BU309" i="1"/>
  <c r="BT309" i="1"/>
  <c r="BP309" i="1"/>
  <c r="BL309" i="1"/>
  <c r="BF309" i="1"/>
  <c r="AZ309" i="1"/>
  <c r="BM309" i="1" s="1"/>
  <c r="AU309" i="1"/>
  <c r="AS309" i="1" s="1"/>
  <c r="AL309" i="1"/>
  <c r="I309" i="1" s="1"/>
  <c r="H309" i="1" s="1"/>
  <c r="AG309" i="1"/>
  <c r="Y309" i="1"/>
  <c r="X309" i="1"/>
  <c r="W309" i="1" s="1"/>
  <c r="P309" i="1"/>
  <c r="J309" i="1"/>
  <c r="BI309" i="1" s="1"/>
  <c r="CS308" i="1"/>
  <c r="CR308" i="1"/>
  <c r="CP308" i="1"/>
  <c r="CQ308" i="1" s="1"/>
  <c r="BH308" i="1" s="1"/>
  <c r="BJ308" i="1" s="1"/>
  <c r="BU308" i="1"/>
  <c r="BT308" i="1"/>
  <c r="BL308" i="1"/>
  <c r="BF308" i="1"/>
  <c r="AZ308" i="1"/>
  <c r="BM308" i="1" s="1"/>
  <c r="BP308" i="1" s="1"/>
  <c r="AU308" i="1"/>
  <c r="AS308" i="1" s="1"/>
  <c r="AL308" i="1"/>
  <c r="I308" i="1" s="1"/>
  <c r="H308" i="1" s="1"/>
  <c r="AA308" i="1" s="1"/>
  <c r="AG308" i="1"/>
  <c r="J308" i="1" s="1"/>
  <c r="BI308" i="1" s="1"/>
  <c r="Y308" i="1"/>
  <c r="X308" i="1"/>
  <c r="P308" i="1"/>
  <c r="CS307" i="1"/>
  <c r="CR307" i="1"/>
  <c r="CP307" i="1"/>
  <c r="BU307" i="1"/>
  <c r="BT307" i="1"/>
  <c r="BP307" i="1"/>
  <c r="BL307" i="1"/>
  <c r="BF307" i="1"/>
  <c r="AZ307" i="1"/>
  <c r="BM307" i="1" s="1"/>
  <c r="AU307" i="1"/>
  <c r="AS307" i="1" s="1"/>
  <c r="N307" i="1" s="1"/>
  <c r="AL307" i="1"/>
  <c r="I307" i="1" s="1"/>
  <c r="H307" i="1" s="1"/>
  <c r="AG307" i="1"/>
  <c r="Y307" i="1"/>
  <c r="X307" i="1"/>
  <c r="W307" i="1" s="1"/>
  <c r="S307" i="1"/>
  <c r="P307" i="1"/>
  <c r="J307" i="1"/>
  <c r="BI307" i="1" s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T306" i="1"/>
  <c r="AL306" i="1"/>
  <c r="I306" i="1" s="1"/>
  <c r="H306" i="1" s="1"/>
  <c r="AG306" i="1"/>
  <c r="Y306" i="1"/>
  <c r="X306" i="1"/>
  <c r="W306" i="1" s="1"/>
  <c r="P306" i="1"/>
  <c r="N306" i="1"/>
  <c r="J306" i="1"/>
  <c r="BI306" i="1" s="1"/>
  <c r="CS305" i="1"/>
  <c r="CR305" i="1"/>
  <c r="CP305" i="1"/>
  <c r="BU305" i="1"/>
  <c r="BT305" i="1"/>
  <c r="BR305" i="1"/>
  <c r="BV305" i="1" s="1"/>
  <c r="BW305" i="1" s="1"/>
  <c r="BQ305" i="1"/>
  <c r="BL305" i="1"/>
  <c r="BF305" i="1"/>
  <c r="AZ305" i="1"/>
  <c r="BM305" i="1" s="1"/>
  <c r="BP305" i="1" s="1"/>
  <c r="BS305" i="1" s="1"/>
  <c r="AU305" i="1"/>
  <c r="AS305" i="1" s="1"/>
  <c r="AL305" i="1"/>
  <c r="I305" i="1" s="1"/>
  <c r="H305" i="1" s="1"/>
  <c r="AG305" i="1"/>
  <c r="J305" i="1" s="1"/>
  <c r="BI305" i="1" s="1"/>
  <c r="Y305" i="1"/>
  <c r="W305" i="1" s="1"/>
  <c r="X305" i="1"/>
  <c r="P305" i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 s="1"/>
  <c r="AT304" i="1"/>
  <c r="AL304" i="1"/>
  <c r="AG304" i="1"/>
  <c r="J304" i="1" s="1"/>
  <c r="BI304" i="1" s="1"/>
  <c r="Y304" i="1"/>
  <c r="X304" i="1"/>
  <c r="P304" i="1"/>
  <c r="I304" i="1"/>
  <c r="H304" i="1" s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L303" i="1"/>
  <c r="I303" i="1" s="1"/>
  <c r="H303" i="1" s="1"/>
  <c r="AA303" i="1" s="1"/>
  <c r="AG303" i="1"/>
  <c r="Y303" i="1"/>
  <c r="X303" i="1"/>
  <c r="W303" i="1" s="1"/>
  <c r="P303" i="1"/>
  <c r="N303" i="1"/>
  <c r="J303" i="1"/>
  <c r="BI303" i="1" s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AG302" i="1"/>
  <c r="Y302" i="1"/>
  <c r="X302" i="1"/>
  <c r="W302" i="1" s="1"/>
  <c r="P302" i="1"/>
  <c r="J302" i="1"/>
  <c r="BI302" i="1" s="1"/>
  <c r="H302" i="1"/>
  <c r="CS301" i="1"/>
  <c r="CR301" i="1"/>
  <c r="CP301" i="1"/>
  <c r="BU301" i="1"/>
  <c r="BT301" i="1"/>
  <c r="BR301" i="1"/>
  <c r="BV301" i="1" s="1"/>
  <c r="BW301" i="1" s="1"/>
  <c r="BP301" i="1"/>
  <c r="BS301" i="1" s="1"/>
  <c r="BL301" i="1"/>
  <c r="BF301" i="1"/>
  <c r="AZ301" i="1"/>
  <c r="BM301" i="1" s="1"/>
  <c r="AU301" i="1"/>
  <c r="AS301" i="1"/>
  <c r="AL301" i="1"/>
  <c r="I301" i="1" s="1"/>
  <c r="H301" i="1" s="1"/>
  <c r="AG301" i="1"/>
  <c r="J301" i="1" s="1"/>
  <c r="BI301" i="1" s="1"/>
  <c r="Y301" i="1"/>
  <c r="X301" i="1"/>
  <c r="W301" i="1"/>
  <c r="P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/>
  <c r="AE300" i="1" s="1"/>
  <c r="AL300" i="1"/>
  <c r="I300" i="1" s="1"/>
  <c r="H300" i="1" s="1"/>
  <c r="AA300" i="1" s="1"/>
  <c r="AG300" i="1"/>
  <c r="J300" i="1" s="1"/>
  <c r="BI300" i="1" s="1"/>
  <c r="AF300" i="1"/>
  <c r="Y300" i="1"/>
  <c r="X300" i="1"/>
  <c r="P300" i="1"/>
  <c r="K300" i="1"/>
  <c r="CS299" i="1"/>
  <c r="CR299" i="1"/>
  <c r="CP299" i="1"/>
  <c r="S299" i="1" s="1"/>
  <c r="BU299" i="1"/>
  <c r="BT299" i="1"/>
  <c r="BL299" i="1"/>
  <c r="BF299" i="1"/>
  <c r="AZ299" i="1"/>
  <c r="BM299" i="1" s="1"/>
  <c r="BP299" i="1" s="1"/>
  <c r="AU299" i="1"/>
  <c r="AS299" i="1"/>
  <c r="AL299" i="1"/>
  <c r="I299" i="1" s="1"/>
  <c r="H299" i="1" s="1"/>
  <c r="AG299" i="1"/>
  <c r="Y299" i="1"/>
  <c r="X299" i="1"/>
  <c r="W299" i="1" s="1"/>
  <c r="P299" i="1"/>
  <c r="J299" i="1"/>
  <c r="BI299" i="1" s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G298" i="1"/>
  <c r="J298" i="1" s="1"/>
  <c r="BI298" i="1" s="1"/>
  <c r="Y298" i="1"/>
  <c r="X298" i="1"/>
  <c r="W298" i="1" s="1"/>
  <c r="P298" i="1"/>
  <c r="CS297" i="1"/>
  <c r="CR297" i="1"/>
  <c r="CP297" i="1"/>
  <c r="CQ297" i="1" s="1"/>
  <c r="BH297" i="1" s="1"/>
  <c r="BJ297" i="1" s="1"/>
  <c r="BU297" i="1"/>
  <c r="BT297" i="1"/>
  <c r="BM297" i="1"/>
  <c r="BP297" i="1" s="1"/>
  <c r="BL297" i="1"/>
  <c r="BF297" i="1"/>
  <c r="AZ297" i="1"/>
  <c r="AU297" i="1"/>
  <c r="AS297" i="1"/>
  <c r="K297" i="1" s="1"/>
  <c r="AL297" i="1"/>
  <c r="I297" i="1" s="1"/>
  <c r="H297" i="1" s="1"/>
  <c r="AG297" i="1"/>
  <c r="J297" i="1" s="1"/>
  <c r="BI297" i="1" s="1"/>
  <c r="AA297" i="1"/>
  <c r="Y297" i="1"/>
  <c r="X297" i="1"/>
  <c r="P297" i="1"/>
  <c r="CS296" i="1"/>
  <c r="S296" i="1" s="1"/>
  <c r="CR296" i="1"/>
  <c r="CQ296" i="1"/>
  <c r="BH296" i="1" s="1"/>
  <c r="CP296" i="1"/>
  <c r="BU296" i="1"/>
  <c r="BT296" i="1"/>
  <c r="BM296" i="1"/>
  <c r="BP296" i="1" s="1"/>
  <c r="BL296" i="1"/>
  <c r="BK296" i="1"/>
  <c r="BF296" i="1"/>
  <c r="BJ296" i="1" s="1"/>
  <c r="AZ296" i="1"/>
  <c r="AU296" i="1"/>
  <c r="AS296" i="1" s="1"/>
  <c r="AL296" i="1"/>
  <c r="I296" i="1" s="1"/>
  <c r="H296" i="1" s="1"/>
  <c r="AG296" i="1"/>
  <c r="J296" i="1" s="1"/>
  <c r="BI296" i="1" s="1"/>
  <c r="Y296" i="1"/>
  <c r="X296" i="1"/>
  <c r="W296" i="1" s="1"/>
  <c r="P296" i="1"/>
  <c r="CS295" i="1"/>
  <c r="CR295" i="1"/>
  <c r="CP295" i="1"/>
  <c r="BU295" i="1"/>
  <c r="BT295" i="1"/>
  <c r="BL295" i="1"/>
  <c r="BI295" i="1"/>
  <c r="BF295" i="1"/>
  <c r="AZ295" i="1"/>
  <c r="BM295" i="1" s="1"/>
  <c r="BP295" i="1" s="1"/>
  <c r="AU295" i="1"/>
  <c r="AS295" i="1" s="1"/>
  <c r="AL295" i="1"/>
  <c r="I295" i="1" s="1"/>
  <c r="H295" i="1" s="1"/>
  <c r="AA295" i="1" s="1"/>
  <c r="AG295" i="1"/>
  <c r="J295" i="1" s="1"/>
  <c r="Y295" i="1"/>
  <c r="X295" i="1"/>
  <c r="W295" i="1"/>
  <c r="P295" i="1"/>
  <c r="CS294" i="1"/>
  <c r="CR294" i="1"/>
  <c r="CP294" i="1"/>
  <c r="BU294" i="1"/>
  <c r="BT294" i="1"/>
  <c r="BS294" i="1"/>
  <c r="BL294" i="1"/>
  <c r="BF294" i="1"/>
  <c r="AZ294" i="1"/>
  <c r="BM294" i="1" s="1"/>
  <c r="BP294" i="1" s="1"/>
  <c r="AU294" i="1"/>
  <c r="AS294" i="1"/>
  <c r="AT294" i="1" s="1"/>
  <c r="AL294" i="1"/>
  <c r="I294" i="1" s="1"/>
  <c r="H294" i="1" s="1"/>
  <c r="AA294" i="1" s="1"/>
  <c r="AG294" i="1"/>
  <c r="J294" i="1" s="1"/>
  <c r="BI294" i="1" s="1"/>
  <c r="AF294" i="1"/>
  <c r="AE294" i="1"/>
  <c r="Y294" i="1"/>
  <c r="X294" i="1"/>
  <c r="W294" i="1"/>
  <c r="S294" i="1"/>
  <c r="P294" i="1"/>
  <c r="N294" i="1"/>
  <c r="K294" i="1"/>
  <c r="CS293" i="1"/>
  <c r="CR293" i="1"/>
  <c r="CP293" i="1"/>
  <c r="BU293" i="1"/>
  <c r="BT293" i="1"/>
  <c r="BS293" i="1"/>
  <c r="BL293" i="1"/>
  <c r="BF293" i="1"/>
  <c r="AZ293" i="1"/>
  <c r="BM293" i="1" s="1"/>
  <c r="BP293" i="1" s="1"/>
  <c r="AU293" i="1"/>
  <c r="AS293" i="1"/>
  <c r="AE293" i="1" s="1"/>
  <c r="AL293" i="1"/>
  <c r="I293" i="1" s="1"/>
  <c r="H293" i="1" s="1"/>
  <c r="AG293" i="1"/>
  <c r="J293" i="1" s="1"/>
  <c r="BI293" i="1" s="1"/>
  <c r="AF293" i="1"/>
  <c r="Y293" i="1"/>
  <c r="X293" i="1"/>
  <c r="W293" i="1" s="1"/>
  <c r="P293" i="1"/>
  <c r="K293" i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T292" i="1" s="1"/>
  <c r="AL292" i="1"/>
  <c r="I292" i="1" s="1"/>
  <c r="AG292" i="1"/>
  <c r="J292" i="1" s="1"/>
  <c r="BI292" i="1" s="1"/>
  <c r="AA292" i="1"/>
  <c r="Y292" i="1"/>
  <c r="X292" i="1"/>
  <c r="W292" i="1" s="1"/>
  <c r="P292" i="1"/>
  <c r="H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H291" i="1" s="1"/>
  <c r="AG291" i="1"/>
  <c r="J291" i="1" s="1"/>
  <c r="BI291" i="1" s="1"/>
  <c r="Y291" i="1"/>
  <c r="X291" i="1"/>
  <c r="W291" i="1" s="1"/>
  <c r="P291" i="1"/>
  <c r="CS290" i="1"/>
  <c r="CR290" i="1"/>
  <c r="CP290" i="1"/>
  <c r="BU290" i="1"/>
  <c r="BT290" i="1"/>
  <c r="BS290" i="1"/>
  <c r="BR290" i="1"/>
  <c r="BV290" i="1" s="1"/>
  <c r="BW290" i="1" s="1"/>
  <c r="BQ290" i="1"/>
  <c r="BL290" i="1"/>
  <c r="BF290" i="1"/>
  <c r="AZ290" i="1"/>
  <c r="BM290" i="1" s="1"/>
  <c r="BP290" i="1" s="1"/>
  <c r="AU290" i="1"/>
  <c r="AS290" i="1"/>
  <c r="AT290" i="1" s="1"/>
  <c r="AL290" i="1"/>
  <c r="I290" i="1" s="1"/>
  <c r="H290" i="1" s="1"/>
  <c r="AG290" i="1"/>
  <c r="J290" i="1" s="1"/>
  <c r="BI290" i="1" s="1"/>
  <c r="AF290" i="1"/>
  <c r="AE290" i="1"/>
  <c r="Y290" i="1"/>
  <c r="X290" i="1"/>
  <c r="P290" i="1"/>
  <c r="N290" i="1"/>
  <c r="K290" i="1"/>
  <c r="CS289" i="1"/>
  <c r="CR289" i="1"/>
  <c r="CP289" i="1"/>
  <c r="S289" i="1" s="1"/>
  <c r="BU289" i="1"/>
  <c r="BT289" i="1"/>
  <c r="BL289" i="1"/>
  <c r="BF289" i="1"/>
  <c r="AZ289" i="1"/>
  <c r="BM289" i="1" s="1"/>
  <c r="BP289" i="1" s="1"/>
  <c r="AU289" i="1"/>
  <c r="AS289" i="1"/>
  <c r="K289" i="1" s="1"/>
  <c r="AL289" i="1"/>
  <c r="AG289" i="1"/>
  <c r="J289" i="1" s="1"/>
  <c r="BI289" i="1" s="1"/>
  <c r="Y289" i="1"/>
  <c r="X289" i="1"/>
  <c r="W289" i="1"/>
  <c r="P289" i="1"/>
  <c r="I289" i="1"/>
  <c r="H289" i="1" s="1"/>
  <c r="AA289" i="1" s="1"/>
  <c r="CS288" i="1"/>
  <c r="CR288" i="1"/>
  <c r="CP288" i="1"/>
  <c r="S288" i="1" s="1"/>
  <c r="BU288" i="1"/>
  <c r="BT288" i="1"/>
  <c r="BL288" i="1"/>
  <c r="BF288" i="1"/>
  <c r="AZ288" i="1"/>
  <c r="BM288" i="1" s="1"/>
  <c r="BP288" i="1" s="1"/>
  <c r="AU288" i="1"/>
  <c r="AS288" i="1" s="1"/>
  <c r="AT288" i="1" s="1"/>
  <c r="AL288" i="1"/>
  <c r="I288" i="1" s="1"/>
  <c r="H288" i="1" s="1"/>
  <c r="AA288" i="1" s="1"/>
  <c r="AG288" i="1"/>
  <c r="J288" i="1" s="1"/>
  <c r="BI288" i="1" s="1"/>
  <c r="Y288" i="1"/>
  <c r="W288" i="1" s="1"/>
  <c r="X288" i="1"/>
  <c r="P288" i="1"/>
  <c r="CS287" i="1"/>
  <c r="CR287" i="1"/>
  <c r="CP287" i="1"/>
  <c r="BU287" i="1"/>
  <c r="BT287" i="1"/>
  <c r="BP287" i="1"/>
  <c r="BS287" i="1" s="1"/>
  <c r="BL287" i="1"/>
  <c r="BI287" i="1"/>
  <c r="BF287" i="1"/>
  <c r="AZ287" i="1"/>
  <c r="BM287" i="1" s="1"/>
  <c r="AU287" i="1"/>
  <c r="AS287" i="1" s="1"/>
  <c r="AL287" i="1"/>
  <c r="AG287" i="1"/>
  <c r="J287" i="1" s="1"/>
  <c r="Y287" i="1"/>
  <c r="W287" i="1" s="1"/>
  <c r="X287" i="1"/>
  <c r="P287" i="1"/>
  <c r="I287" i="1"/>
  <c r="H287" i="1"/>
  <c r="AA287" i="1" s="1"/>
  <c r="CS286" i="1"/>
  <c r="CR286" i="1"/>
  <c r="CP286" i="1"/>
  <c r="CQ286" i="1" s="1"/>
  <c r="BH286" i="1" s="1"/>
  <c r="BU286" i="1"/>
  <c r="BT286" i="1"/>
  <c r="BM286" i="1"/>
  <c r="BP286" i="1" s="1"/>
  <c r="BQ286" i="1" s="1"/>
  <c r="BL286" i="1"/>
  <c r="BF286" i="1"/>
  <c r="AZ286" i="1"/>
  <c r="AU286" i="1"/>
  <c r="AS286" i="1"/>
  <c r="K286" i="1" s="1"/>
  <c r="AL286" i="1"/>
  <c r="I286" i="1" s="1"/>
  <c r="H286" i="1" s="1"/>
  <c r="AG286" i="1"/>
  <c r="J286" i="1" s="1"/>
  <c r="BI286" i="1" s="1"/>
  <c r="AF286" i="1"/>
  <c r="AA286" i="1"/>
  <c r="Y286" i="1"/>
  <c r="X286" i="1"/>
  <c r="W286" i="1" s="1"/>
  <c r="P286" i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/>
  <c r="K285" i="1" s="1"/>
  <c r="AL285" i="1"/>
  <c r="I285" i="1" s="1"/>
  <c r="H285" i="1" s="1"/>
  <c r="AG285" i="1"/>
  <c r="J285" i="1" s="1"/>
  <c r="BI285" i="1" s="1"/>
  <c r="AA285" i="1"/>
  <c r="Y285" i="1"/>
  <c r="X285" i="1"/>
  <c r="W285" i="1"/>
  <c r="P285" i="1"/>
  <c r="CS284" i="1"/>
  <c r="CR284" i="1"/>
  <c r="CP284" i="1"/>
  <c r="BU284" i="1"/>
  <c r="BT284" i="1"/>
  <c r="BM284" i="1"/>
  <c r="BP284" i="1" s="1"/>
  <c r="BL284" i="1"/>
  <c r="BF284" i="1"/>
  <c r="AZ284" i="1"/>
  <c r="AU284" i="1"/>
  <c r="AS284" i="1" s="1"/>
  <c r="AT284" i="1"/>
  <c r="AL284" i="1"/>
  <c r="AG284" i="1"/>
  <c r="J284" i="1" s="1"/>
  <c r="BI284" i="1" s="1"/>
  <c r="AE284" i="1"/>
  <c r="Y284" i="1"/>
  <c r="X284" i="1"/>
  <c r="W284" i="1" s="1"/>
  <c r="P284" i="1"/>
  <c r="N284" i="1"/>
  <c r="I284" i="1"/>
  <c r="H284" i="1" s="1"/>
  <c r="AA284" i="1" s="1"/>
  <c r="CS283" i="1"/>
  <c r="CR283" i="1"/>
  <c r="CP283" i="1"/>
  <c r="BU283" i="1"/>
  <c r="BT283" i="1"/>
  <c r="BS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G283" i="1"/>
  <c r="J283" i="1" s="1"/>
  <c r="BI283" i="1" s="1"/>
  <c r="Y283" i="1"/>
  <c r="X283" i="1"/>
  <c r="W283" i="1" s="1"/>
  <c r="P283" i="1"/>
  <c r="CS282" i="1"/>
  <c r="CR282" i="1"/>
  <c r="CP282" i="1"/>
  <c r="BU282" i="1"/>
  <c r="BT282" i="1"/>
  <c r="BL282" i="1"/>
  <c r="BF282" i="1"/>
  <c r="AZ282" i="1"/>
  <c r="BM282" i="1" s="1"/>
  <c r="BP282" i="1" s="1"/>
  <c r="BQ282" i="1" s="1"/>
  <c r="AU282" i="1"/>
  <c r="AS282" i="1"/>
  <c r="AL282" i="1"/>
  <c r="I282" i="1" s="1"/>
  <c r="H282" i="1" s="1"/>
  <c r="AA282" i="1" s="1"/>
  <c r="AG282" i="1"/>
  <c r="Y282" i="1"/>
  <c r="X282" i="1"/>
  <c r="S282" i="1"/>
  <c r="P282" i="1"/>
  <c r="J282" i="1"/>
  <c r="BI282" i="1" s="1"/>
  <c r="CS281" i="1"/>
  <c r="CR281" i="1"/>
  <c r="CP281" i="1"/>
  <c r="CQ281" i="1" s="1"/>
  <c r="BH281" i="1" s="1"/>
  <c r="BU281" i="1"/>
  <c r="BT281" i="1"/>
  <c r="BM281" i="1"/>
  <c r="BP281" i="1" s="1"/>
  <c r="BL281" i="1"/>
  <c r="BF281" i="1"/>
  <c r="BJ281" i="1" s="1"/>
  <c r="AZ281" i="1"/>
  <c r="AU281" i="1"/>
  <c r="AS281" i="1" s="1"/>
  <c r="AT281" i="1" s="1"/>
  <c r="AL281" i="1"/>
  <c r="I281" i="1" s="1"/>
  <c r="H281" i="1" s="1"/>
  <c r="AG281" i="1"/>
  <c r="J281" i="1" s="1"/>
  <c r="BI281" i="1" s="1"/>
  <c r="BK281" i="1" s="1"/>
  <c r="AA281" i="1"/>
  <c r="Y281" i="1"/>
  <c r="W281" i="1" s="1"/>
  <c r="X281" i="1"/>
  <c r="P281" i="1"/>
  <c r="CS280" i="1"/>
  <c r="CR280" i="1"/>
  <c r="CP280" i="1"/>
  <c r="S280" i="1" s="1"/>
  <c r="T280" i="1" s="1"/>
  <c r="U280" i="1" s="1"/>
  <c r="BU280" i="1"/>
  <c r="BT280" i="1"/>
  <c r="BL280" i="1"/>
  <c r="BF280" i="1"/>
  <c r="AZ280" i="1"/>
  <c r="BM280" i="1" s="1"/>
  <c r="BP280" i="1" s="1"/>
  <c r="AU280" i="1"/>
  <c r="AS280" i="1" s="1"/>
  <c r="AT280" i="1"/>
  <c r="AL280" i="1"/>
  <c r="AG280" i="1"/>
  <c r="J280" i="1" s="1"/>
  <c r="BI280" i="1" s="1"/>
  <c r="Y280" i="1"/>
  <c r="X280" i="1"/>
  <c r="W280" i="1"/>
  <c r="P280" i="1"/>
  <c r="I280" i="1"/>
  <c r="H280" i="1" s="1"/>
  <c r="AA280" i="1" s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/>
  <c r="AL279" i="1"/>
  <c r="I279" i="1" s="1"/>
  <c r="H279" i="1" s="1"/>
  <c r="AA279" i="1" s="1"/>
  <c r="AG279" i="1"/>
  <c r="AF279" i="1"/>
  <c r="Y279" i="1"/>
  <c r="X279" i="1"/>
  <c r="P279" i="1"/>
  <c r="N279" i="1"/>
  <c r="K279" i="1"/>
  <c r="J279" i="1"/>
  <c r="BI279" i="1" s="1"/>
  <c r="CS278" i="1"/>
  <c r="CR278" i="1"/>
  <c r="CP278" i="1"/>
  <c r="CQ278" i="1" s="1"/>
  <c r="BH278" i="1" s="1"/>
  <c r="BJ278" i="1" s="1"/>
  <c r="BU278" i="1"/>
  <c r="BT278" i="1"/>
  <c r="BM278" i="1"/>
  <c r="BP278" i="1" s="1"/>
  <c r="BQ278" i="1" s="1"/>
  <c r="BL278" i="1"/>
  <c r="BF278" i="1"/>
  <c r="AZ278" i="1"/>
  <c r="AU278" i="1"/>
  <c r="AS278" i="1"/>
  <c r="AL278" i="1"/>
  <c r="I278" i="1" s="1"/>
  <c r="H278" i="1" s="1"/>
  <c r="AG278" i="1"/>
  <c r="J278" i="1" s="1"/>
  <c r="BI278" i="1" s="1"/>
  <c r="BK278" i="1" s="1"/>
  <c r="AF278" i="1"/>
  <c r="Y278" i="1"/>
  <c r="X278" i="1"/>
  <c r="W278" i="1" s="1"/>
  <c r="P278" i="1"/>
  <c r="CS277" i="1"/>
  <c r="S277" i="1" s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K277" i="1" s="1"/>
  <c r="AL277" i="1"/>
  <c r="I277" i="1" s="1"/>
  <c r="H277" i="1" s="1"/>
  <c r="AG277" i="1"/>
  <c r="AA277" i="1"/>
  <c r="Y277" i="1"/>
  <c r="W277" i="1" s="1"/>
  <c r="X277" i="1"/>
  <c r="T277" i="1"/>
  <c r="U277" i="1" s="1"/>
  <c r="P277" i="1"/>
  <c r="AB277" i="1" s="1"/>
  <c r="J277" i="1"/>
  <c r="BI277" i="1" s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AT276" i="1" s="1"/>
  <c r="AL276" i="1"/>
  <c r="AG276" i="1"/>
  <c r="Y276" i="1"/>
  <c r="X276" i="1"/>
  <c r="W276" i="1"/>
  <c r="P276" i="1"/>
  <c r="J276" i="1"/>
  <c r="BI276" i="1" s="1"/>
  <c r="I276" i="1"/>
  <c r="H276" i="1"/>
  <c r="AA276" i="1" s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/>
  <c r="AT275" i="1" s="1"/>
  <c r="AL275" i="1"/>
  <c r="AG275" i="1"/>
  <c r="Y275" i="1"/>
  <c r="X275" i="1"/>
  <c r="P275" i="1"/>
  <c r="J275" i="1"/>
  <c r="BI275" i="1" s="1"/>
  <c r="I275" i="1"/>
  <c r="H275" i="1"/>
  <c r="AA275" i="1" s="1"/>
  <c r="CS274" i="1"/>
  <c r="CR274" i="1"/>
  <c r="CP274" i="1"/>
  <c r="BU274" i="1"/>
  <c r="BT274" i="1"/>
  <c r="BM274" i="1"/>
  <c r="BP274" i="1" s="1"/>
  <c r="BQ274" i="1" s="1"/>
  <c r="BL274" i="1"/>
  <c r="BI274" i="1"/>
  <c r="BF274" i="1"/>
  <c r="AZ274" i="1"/>
  <c r="AU274" i="1"/>
  <c r="AS274" i="1"/>
  <c r="AL274" i="1"/>
  <c r="I274" i="1" s="1"/>
  <c r="H274" i="1" s="1"/>
  <c r="AG274" i="1"/>
  <c r="J274" i="1" s="1"/>
  <c r="Y274" i="1"/>
  <c r="X274" i="1"/>
  <c r="W274" i="1" s="1"/>
  <c r="P274" i="1"/>
  <c r="CS273" i="1"/>
  <c r="CR273" i="1"/>
  <c r="CP273" i="1"/>
  <c r="S273" i="1" s="1"/>
  <c r="BU273" i="1"/>
  <c r="BT273" i="1"/>
  <c r="BL273" i="1"/>
  <c r="BF273" i="1"/>
  <c r="AZ273" i="1"/>
  <c r="BM273" i="1" s="1"/>
  <c r="BP273" i="1" s="1"/>
  <c r="AU273" i="1"/>
  <c r="AS273" i="1" s="1"/>
  <c r="AT273" i="1" s="1"/>
  <c r="AL273" i="1"/>
  <c r="I273" i="1" s="1"/>
  <c r="H273" i="1" s="1"/>
  <c r="AG273" i="1"/>
  <c r="Y273" i="1"/>
  <c r="X273" i="1"/>
  <c r="W273" i="1"/>
  <c r="P273" i="1"/>
  <c r="J273" i="1"/>
  <c r="BI273" i="1" s="1"/>
  <c r="CS272" i="1"/>
  <c r="CR272" i="1"/>
  <c r="CQ272" i="1"/>
  <c r="BH272" i="1" s="1"/>
  <c r="CP272" i="1"/>
  <c r="BU272" i="1"/>
  <c r="BT272" i="1"/>
  <c r="BL272" i="1"/>
  <c r="BF272" i="1"/>
  <c r="AZ272" i="1"/>
  <c r="BM272" i="1" s="1"/>
  <c r="BP272" i="1" s="1"/>
  <c r="AU272" i="1"/>
  <c r="AS272" i="1" s="1"/>
  <c r="AT272" i="1"/>
  <c r="AL272" i="1"/>
  <c r="I272" i="1" s="1"/>
  <c r="H272" i="1" s="1"/>
  <c r="AG272" i="1"/>
  <c r="Y272" i="1"/>
  <c r="X272" i="1"/>
  <c r="P272" i="1"/>
  <c r="J272" i="1"/>
  <c r="BI272" i="1" s="1"/>
  <c r="CS271" i="1"/>
  <c r="S271" i="1" s="1"/>
  <c r="T271" i="1" s="1"/>
  <c r="U271" i="1" s="1"/>
  <c r="Q271" i="1" s="1"/>
  <c r="O271" i="1" s="1"/>
  <c r="R271" i="1" s="1"/>
  <c r="CR271" i="1"/>
  <c r="CP271" i="1"/>
  <c r="BU271" i="1"/>
  <c r="BT271" i="1"/>
  <c r="BL271" i="1"/>
  <c r="BF271" i="1"/>
  <c r="AZ271" i="1"/>
  <c r="BM271" i="1" s="1"/>
  <c r="BP271" i="1" s="1"/>
  <c r="BS271" i="1" s="1"/>
  <c r="AU271" i="1"/>
  <c r="AS271" i="1"/>
  <c r="AL271" i="1"/>
  <c r="AG271" i="1"/>
  <c r="J271" i="1" s="1"/>
  <c r="BI271" i="1" s="1"/>
  <c r="Y271" i="1"/>
  <c r="X271" i="1"/>
  <c r="P271" i="1"/>
  <c r="I271" i="1"/>
  <c r="H271" i="1" s="1"/>
  <c r="AA271" i="1" s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 s="1"/>
  <c r="AL270" i="1"/>
  <c r="I270" i="1" s="1"/>
  <c r="H270" i="1" s="1"/>
  <c r="AA270" i="1" s="1"/>
  <c r="AG270" i="1"/>
  <c r="J270" i="1" s="1"/>
  <c r="BI270" i="1" s="1"/>
  <c r="Y270" i="1"/>
  <c r="X270" i="1"/>
  <c r="W270" i="1" s="1"/>
  <c r="P270" i="1"/>
  <c r="CS269" i="1"/>
  <c r="CR269" i="1"/>
  <c r="CQ269" i="1" s="1"/>
  <c r="BH269" i="1" s="1"/>
  <c r="CP269" i="1"/>
  <c r="S269" i="1" s="1"/>
  <c r="BU269" i="1"/>
  <c r="BT269" i="1"/>
  <c r="BL269" i="1"/>
  <c r="BF269" i="1"/>
  <c r="AZ269" i="1"/>
  <c r="BM269" i="1" s="1"/>
  <c r="BP269" i="1" s="1"/>
  <c r="AU269" i="1"/>
  <c r="AS269" i="1" s="1"/>
  <c r="AL269" i="1"/>
  <c r="AG269" i="1"/>
  <c r="Y269" i="1"/>
  <c r="X269" i="1"/>
  <c r="P269" i="1"/>
  <c r="J269" i="1"/>
  <c r="BI269" i="1" s="1"/>
  <c r="I269" i="1"/>
  <c r="H269" i="1" s="1"/>
  <c r="CS268" i="1"/>
  <c r="S268" i="1" s="1"/>
  <c r="CR268" i="1"/>
  <c r="CQ268" i="1" s="1"/>
  <c r="BH268" i="1" s="1"/>
  <c r="CP268" i="1"/>
  <c r="BU268" i="1"/>
  <c r="BT268" i="1"/>
  <c r="BL268" i="1"/>
  <c r="BF268" i="1"/>
  <c r="AZ268" i="1"/>
  <c r="BM268" i="1" s="1"/>
  <c r="BP268" i="1" s="1"/>
  <c r="AU268" i="1"/>
  <c r="AS268" i="1"/>
  <c r="AL268" i="1"/>
  <c r="I268" i="1" s="1"/>
  <c r="H268" i="1" s="1"/>
  <c r="AG268" i="1"/>
  <c r="Y268" i="1"/>
  <c r="X268" i="1"/>
  <c r="P268" i="1"/>
  <c r="K268" i="1"/>
  <c r="J268" i="1"/>
  <c r="BI268" i="1" s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K267" i="1" s="1"/>
  <c r="AL267" i="1"/>
  <c r="I267" i="1" s="1"/>
  <c r="H267" i="1" s="1"/>
  <c r="AG267" i="1"/>
  <c r="J267" i="1" s="1"/>
  <c r="BI267" i="1" s="1"/>
  <c r="Y267" i="1"/>
  <c r="X267" i="1"/>
  <c r="S267" i="1"/>
  <c r="P267" i="1"/>
  <c r="CS266" i="1"/>
  <c r="CR266" i="1"/>
  <c r="CP266" i="1"/>
  <c r="CQ266" i="1" s="1"/>
  <c r="BH266" i="1" s="1"/>
  <c r="BU266" i="1"/>
  <c r="BT266" i="1"/>
  <c r="BR266" i="1"/>
  <c r="BV266" i="1" s="1"/>
  <c r="BW266" i="1" s="1"/>
  <c r="BL266" i="1"/>
  <c r="BF266" i="1"/>
  <c r="AZ266" i="1"/>
  <c r="BM266" i="1" s="1"/>
  <c r="BP266" i="1" s="1"/>
  <c r="AU266" i="1"/>
  <c r="AS266" i="1" s="1"/>
  <c r="AE266" i="1" s="1"/>
  <c r="AL266" i="1"/>
  <c r="AG266" i="1"/>
  <c r="J266" i="1" s="1"/>
  <c r="BI266" i="1" s="1"/>
  <c r="AF266" i="1"/>
  <c r="Y266" i="1"/>
  <c r="X266" i="1"/>
  <c r="W266" i="1"/>
  <c r="P266" i="1"/>
  <c r="K266" i="1"/>
  <c r="I266" i="1"/>
  <c r="H266" i="1" s="1"/>
  <c r="AA266" i="1" s="1"/>
  <c r="CS265" i="1"/>
  <c r="CR265" i="1"/>
  <c r="CP265" i="1"/>
  <c r="BU265" i="1"/>
  <c r="BT265" i="1"/>
  <c r="BM265" i="1"/>
  <c r="BP265" i="1" s="1"/>
  <c r="BL265" i="1"/>
  <c r="BF265" i="1"/>
  <c r="AZ265" i="1"/>
  <c r="AU265" i="1"/>
  <c r="AS265" i="1" s="1"/>
  <c r="AL265" i="1"/>
  <c r="I265" i="1" s="1"/>
  <c r="H265" i="1" s="1"/>
  <c r="AG265" i="1"/>
  <c r="AF265" i="1"/>
  <c r="AE265" i="1"/>
  <c r="Y265" i="1"/>
  <c r="X265" i="1"/>
  <c r="W265" i="1" s="1"/>
  <c r="P265" i="1"/>
  <c r="N265" i="1"/>
  <c r="J265" i="1"/>
  <c r="BI265" i="1" s="1"/>
  <c r="CS264" i="1"/>
  <c r="CR264" i="1"/>
  <c r="CQ264" i="1" s="1"/>
  <c r="BH264" i="1" s="1"/>
  <c r="BJ264" i="1" s="1"/>
  <c r="CP264" i="1"/>
  <c r="BU264" i="1"/>
  <c r="BT264" i="1"/>
  <c r="BQ264" i="1"/>
  <c r="BM264" i="1"/>
  <c r="BP264" i="1" s="1"/>
  <c r="BL264" i="1"/>
  <c r="BF264" i="1"/>
  <c r="AZ264" i="1"/>
  <c r="AU264" i="1"/>
  <c r="AS264" i="1"/>
  <c r="AL264" i="1"/>
  <c r="I264" i="1" s="1"/>
  <c r="H264" i="1" s="1"/>
  <c r="AG264" i="1"/>
  <c r="J264" i="1" s="1"/>
  <c r="BI264" i="1" s="1"/>
  <c r="Y264" i="1"/>
  <c r="X264" i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/>
  <c r="N263" i="1" s="1"/>
  <c r="AL263" i="1"/>
  <c r="I263" i="1" s="1"/>
  <c r="H263" i="1" s="1"/>
  <c r="AA263" i="1" s="1"/>
  <c r="AG263" i="1"/>
  <c r="J263" i="1" s="1"/>
  <c r="BI263" i="1" s="1"/>
  <c r="Y263" i="1"/>
  <c r="W263" i="1" s="1"/>
  <c r="X263" i="1"/>
  <c r="P263" i="1"/>
  <c r="CS262" i="1"/>
  <c r="S262" i="1" s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G262" i="1"/>
  <c r="J262" i="1" s="1"/>
  <c r="BI262" i="1" s="1"/>
  <c r="Y262" i="1"/>
  <c r="X262" i="1"/>
  <c r="W262" i="1"/>
  <c r="P262" i="1"/>
  <c r="CS261" i="1"/>
  <c r="CR261" i="1"/>
  <c r="CP261" i="1"/>
  <c r="BU261" i="1"/>
  <c r="BT261" i="1"/>
  <c r="BM261" i="1"/>
  <c r="BP261" i="1" s="1"/>
  <c r="BL261" i="1"/>
  <c r="BF261" i="1"/>
  <c r="AZ261" i="1"/>
  <c r="AU261" i="1"/>
  <c r="AS261" i="1" s="1"/>
  <c r="AL261" i="1"/>
  <c r="I261" i="1" s="1"/>
  <c r="H261" i="1" s="1"/>
  <c r="AA261" i="1" s="1"/>
  <c r="AG261" i="1"/>
  <c r="J261" i="1" s="1"/>
  <c r="BI261" i="1" s="1"/>
  <c r="AF261" i="1"/>
  <c r="Y261" i="1"/>
  <c r="X261" i="1"/>
  <c r="P261" i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/>
  <c r="N260" i="1" s="1"/>
  <c r="AL260" i="1"/>
  <c r="I260" i="1" s="1"/>
  <c r="H260" i="1" s="1"/>
  <c r="AA260" i="1" s="1"/>
  <c r="AG260" i="1"/>
  <c r="J260" i="1" s="1"/>
  <c r="BI260" i="1" s="1"/>
  <c r="Y260" i="1"/>
  <c r="W260" i="1" s="1"/>
  <c r="X260" i="1"/>
  <c r="P260" i="1"/>
  <c r="K260" i="1"/>
  <c r="CS259" i="1"/>
  <c r="CR259" i="1"/>
  <c r="CP259" i="1"/>
  <c r="BU259" i="1"/>
  <c r="BT259" i="1"/>
  <c r="BL259" i="1"/>
  <c r="BF259" i="1"/>
  <c r="AZ259" i="1"/>
  <c r="BM259" i="1" s="1"/>
  <c r="BP259" i="1" s="1"/>
  <c r="AU259" i="1"/>
  <c r="AS259" i="1" s="1"/>
  <c r="AF259" i="1" s="1"/>
  <c r="AL259" i="1"/>
  <c r="AG259" i="1"/>
  <c r="J259" i="1" s="1"/>
  <c r="BI259" i="1" s="1"/>
  <c r="Y259" i="1"/>
  <c r="X259" i="1"/>
  <c r="W259" i="1" s="1"/>
  <c r="P259" i="1"/>
  <c r="I259" i="1"/>
  <c r="H259" i="1" s="1"/>
  <c r="CS258" i="1"/>
  <c r="CR258" i="1"/>
  <c r="CP258" i="1"/>
  <c r="BU258" i="1"/>
  <c r="BT258" i="1"/>
  <c r="BP258" i="1"/>
  <c r="BL258" i="1"/>
  <c r="BF258" i="1"/>
  <c r="AZ258" i="1"/>
  <c r="BM258" i="1" s="1"/>
  <c r="AU258" i="1"/>
  <c r="AS258" i="1" s="1"/>
  <c r="AL258" i="1"/>
  <c r="I258" i="1" s="1"/>
  <c r="H258" i="1" s="1"/>
  <c r="AG258" i="1"/>
  <c r="J258" i="1" s="1"/>
  <c r="BI258" i="1" s="1"/>
  <c r="AF258" i="1"/>
  <c r="AE258" i="1"/>
  <c r="Y258" i="1"/>
  <c r="X258" i="1"/>
  <c r="W258" i="1" s="1"/>
  <c r="P258" i="1"/>
  <c r="CS257" i="1"/>
  <c r="S257" i="1" s="1"/>
  <c r="CR257" i="1"/>
  <c r="CQ257" i="1" s="1"/>
  <c r="BH257" i="1" s="1"/>
  <c r="BJ257" i="1" s="1"/>
  <c r="CP257" i="1"/>
  <c r="BU257" i="1"/>
  <c r="BT257" i="1"/>
  <c r="BL257" i="1"/>
  <c r="BF257" i="1"/>
  <c r="AZ257" i="1"/>
  <c r="BM257" i="1" s="1"/>
  <c r="BP257" i="1" s="1"/>
  <c r="BQ257" i="1" s="1"/>
  <c r="AU257" i="1"/>
  <c r="AS257" i="1" s="1"/>
  <c r="AL257" i="1"/>
  <c r="I257" i="1" s="1"/>
  <c r="H257" i="1" s="1"/>
  <c r="AG257" i="1"/>
  <c r="J257" i="1" s="1"/>
  <c r="BI257" i="1" s="1"/>
  <c r="Y257" i="1"/>
  <c r="X257" i="1"/>
  <c r="W257" i="1" s="1"/>
  <c r="P257" i="1"/>
  <c r="CS256" i="1"/>
  <c r="CR256" i="1"/>
  <c r="CP256" i="1"/>
  <c r="CQ256" i="1" s="1"/>
  <c r="BH256" i="1" s="1"/>
  <c r="BU256" i="1"/>
  <c r="BT256" i="1"/>
  <c r="BS256" i="1"/>
  <c r="BL256" i="1"/>
  <c r="BF256" i="1"/>
  <c r="BJ256" i="1" s="1"/>
  <c r="AZ256" i="1"/>
  <c r="BM256" i="1" s="1"/>
  <c r="BP256" i="1" s="1"/>
  <c r="AU256" i="1"/>
  <c r="AS256" i="1" s="1"/>
  <c r="AL256" i="1"/>
  <c r="I256" i="1" s="1"/>
  <c r="H256" i="1" s="1"/>
  <c r="AG256" i="1"/>
  <c r="J256" i="1" s="1"/>
  <c r="BI256" i="1" s="1"/>
  <c r="BK256" i="1" s="1"/>
  <c r="Y256" i="1"/>
  <c r="X256" i="1"/>
  <c r="S256" i="1"/>
  <c r="T256" i="1" s="1"/>
  <c r="U256" i="1" s="1"/>
  <c r="V256" i="1" s="1"/>
  <c r="Z256" i="1" s="1"/>
  <c r="P256" i="1"/>
  <c r="CS255" i="1"/>
  <c r="CR255" i="1"/>
  <c r="CP255" i="1"/>
  <c r="BU255" i="1"/>
  <c r="BT255" i="1"/>
  <c r="BM255" i="1"/>
  <c r="BP255" i="1" s="1"/>
  <c r="BL255" i="1"/>
  <c r="BF255" i="1"/>
  <c r="AZ255" i="1"/>
  <c r="AU255" i="1"/>
  <c r="AS255" i="1"/>
  <c r="AL255" i="1"/>
  <c r="I255" i="1" s="1"/>
  <c r="H255" i="1" s="1"/>
  <c r="AG255" i="1"/>
  <c r="J255" i="1" s="1"/>
  <c r="BI255" i="1" s="1"/>
  <c r="Y255" i="1"/>
  <c r="X255" i="1"/>
  <c r="P255" i="1"/>
  <c r="CS254" i="1"/>
  <c r="CR254" i="1"/>
  <c r="CP254" i="1"/>
  <c r="CQ254" i="1" s="1"/>
  <c r="BH254" i="1" s="1"/>
  <c r="BU254" i="1"/>
  <c r="BT254" i="1"/>
  <c r="BR254" i="1"/>
  <c r="BV254" i="1" s="1"/>
  <c r="BW254" i="1" s="1"/>
  <c r="BM254" i="1"/>
  <c r="BP254" i="1" s="1"/>
  <c r="BQ254" i="1" s="1"/>
  <c r="BL254" i="1"/>
  <c r="BF254" i="1"/>
  <c r="BJ254" i="1" s="1"/>
  <c r="AZ254" i="1"/>
  <c r="AU254" i="1"/>
  <c r="AS254" i="1" s="1"/>
  <c r="AL254" i="1"/>
  <c r="AG254" i="1"/>
  <c r="J254" i="1" s="1"/>
  <c r="BI254" i="1" s="1"/>
  <c r="BK254" i="1" s="1"/>
  <c r="Y254" i="1"/>
  <c r="X254" i="1"/>
  <c r="P254" i="1"/>
  <c r="I254" i="1"/>
  <c r="H254" i="1" s="1"/>
  <c r="CS253" i="1"/>
  <c r="CR253" i="1"/>
  <c r="CP253" i="1"/>
  <c r="BU253" i="1"/>
  <c r="BT253" i="1"/>
  <c r="BM253" i="1"/>
  <c r="BP253" i="1" s="1"/>
  <c r="BL253" i="1"/>
  <c r="BF253" i="1"/>
  <c r="AZ253" i="1"/>
  <c r="AU253" i="1"/>
  <c r="AS253" i="1"/>
  <c r="AL253" i="1"/>
  <c r="I253" i="1" s="1"/>
  <c r="H253" i="1" s="1"/>
  <c r="AA253" i="1" s="1"/>
  <c r="AG253" i="1"/>
  <c r="J253" i="1" s="1"/>
  <c r="BI253" i="1" s="1"/>
  <c r="AF253" i="1"/>
  <c r="Y253" i="1"/>
  <c r="X253" i="1"/>
  <c r="P253" i="1"/>
  <c r="K253" i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T252" i="1" s="1"/>
  <c r="AL252" i="1"/>
  <c r="I252" i="1" s="1"/>
  <c r="H252" i="1" s="1"/>
  <c r="AA252" i="1" s="1"/>
  <c r="AG252" i="1"/>
  <c r="Y252" i="1"/>
  <c r="W252" i="1" s="1"/>
  <c r="X252" i="1"/>
  <c r="P252" i="1"/>
  <c r="J252" i="1"/>
  <c r="BI252" i="1" s="1"/>
  <c r="CS251" i="1"/>
  <c r="CR251" i="1"/>
  <c r="CQ251" i="1"/>
  <c r="BH251" i="1" s="1"/>
  <c r="CP251" i="1"/>
  <c r="S251" i="1" s="1"/>
  <c r="BU251" i="1"/>
  <c r="BT251" i="1"/>
  <c r="BL251" i="1"/>
  <c r="BF251" i="1"/>
  <c r="AZ251" i="1"/>
  <c r="BM251" i="1" s="1"/>
  <c r="BP251" i="1" s="1"/>
  <c r="AU251" i="1"/>
  <c r="AS251" i="1" s="1"/>
  <c r="AT251" i="1"/>
  <c r="AL251" i="1"/>
  <c r="I251" i="1" s="1"/>
  <c r="H251" i="1" s="1"/>
  <c r="AA251" i="1" s="1"/>
  <c r="AG251" i="1"/>
  <c r="J251" i="1" s="1"/>
  <c r="BI251" i="1" s="1"/>
  <c r="Y251" i="1"/>
  <c r="X251" i="1"/>
  <c r="W251" i="1" s="1"/>
  <c r="U251" i="1"/>
  <c r="AC251" i="1" s="1"/>
  <c r="T251" i="1"/>
  <c r="P251" i="1"/>
  <c r="CS250" i="1"/>
  <c r="CR250" i="1"/>
  <c r="CP250" i="1"/>
  <c r="BU250" i="1"/>
  <c r="BT250" i="1"/>
  <c r="BL250" i="1"/>
  <c r="BI250" i="1"/>
  <c r="BF250" i="1"/>
  <c r="AZ250" i="1"/>
  <c r="BM250" i="1" s="1"/>
  <c r="BP250" i="1" s="1"/>
  <c r="AU250" i="1"/>
  <c r="AS250" i="1" s="1"/>
  <c r="AL250" i="1"/>
  <c r="I250" i="1" s="1"/>
  <c r="H250" i="1" s="1"/>
  <c r="AG250" i="1"/>
  <c r="J250" i="1" s="1"/>
  <c r="AE250" i="1"/>
  <c r="Y250" i="1"/>
  <c r="X250" i="1"/>
  <c r="P250" i="1"/>
  <c r="CS249" i="1"/>
  <c r="CR249" i="1"/>
  <c r="CP249" i="1"/>
  <c r="CQ249" i="1" s="1"/>
  <c r="BU249" i="1"/>
  <c r="BT249" i="1"/>
  <c r="BL249" i="1"/>
  <c r="BH249" i="1"/>
  <c r="BF249" i="1"/>
  <c r="AZ249" i="1"/>
  <c r="BM249" i="1" s="1"/>
  <c r="BP249" i="1" s="1"/>
  <c r="BR249" i="1" s="1"/>
  <c r="BV249" i="1" s="1"/>
  <c r="BW249" i="1" s="1"/>
  <c r="AU249" i="1"/>
  <c r="AS249" i="1" s="1"/>
  <c r="AL249" i="1"/>
  <c r="I249" i="1" s="1"/>
  <c r="H249" i="1" s="1"/>
  <c r="AA249" i="1" s="1"/>
  <c r="AG249" i="1"/>
  <c r="Y249" i="1"/>
  <c r="X249" i="1"/>
  <c r="W249" i="1" s="1"/>
  <c r="P249" i="1"/>
  <c r="K249" i="1"/>
  <c r="J249" i="1"/>
  <c r="BI249" i="1" s="1"/>
  <c r="CS248" i="1"/>
  <c r="CR248" i="1"/>
  <c r="CP248" i="1"/>
  <c r="BU248" i="1"/>
  <c r="BT248" i="1"/>
  <c r="BM248" i="1"/>
  <c r="BP248" i="1" s="1"/>
  <c r="BL248" i="1"/>
  <c r="BF248" i="1"/>
  <c r="AZ248" i="1"/>
  <c r="AU248" i="1"/>
  <c r="AS248" i="1"/>
  <c r="K248" i="1" s="1"/>
  <c r="AL248" i="1"/>
  <c r="I248" i="1" s="1"/>
  <c r="H248" i="1" s="1"/>
  <c r="AA248" i="1" s="1"/>
  <c r="AG248" i="1"/>
  <c r="Y248" i="1"/>
  <c r="W248" i="1" s="1"/>
  <c r="X248" i="1"/>
  <c r="P248" i="1"/>
  <c r="J248" i="1"/>
  <c r="BI248" i="1" s="1"/>
  <c r="CS247" i="1"/>
  <c r="CR247" i="1"/>
  <c r="CP247" i="1"/>
  <c r="S247" i="1" s="1"/>
  <c r="BU247" i="1"/>
  <c r="BT247" i="1"/>
  <c r="BM247" i="1"/>
  <c r="BP247" i="1" s="1"/>
  <c r="BL247" i="1"/>
  <c r="BF247" i="1"/>
  <c r="AZ247" i="1"/>
  <c r="AU247" i="1"/>
  <c r="AS247" i="1" s="1"/>
  <c r="AL247" i="1"/>
  <c r="AG247" i="1"/>
  <c r="J247" i="1" s="1"/>
  <c r="BI247" i="1" s="1"/>
  <c r="Y247" i="1"/>
  <c r="X247" i="1"/>
  <c r="W247" i="1"/>
  <c r="P247" i="1"/>
  <c r="I247" i="1"/>
  <c r="H247" i="1"/>
  <c r="CS246" i="1"/>
  <c r="CR246" i="1"/>
  <c r="CQ246" i="1" s="1"/>
  <c r="BH246" i="1" s="1"/>
  <c r="CP246" i="1"/>
  <c r="BU246" i="1"/>
  <c r="BT246" i="1"/>
  <c r="BP246" i="1"/>
  <c r="BR246" i="1" s="1"/>
  <c r="BV246" i="1" s="1"/>
  <c r="BW246" i="1" s="1"/>
  <c r="BL246" i="1"/>
  <c r="BI246" i="1"/>
  <c r="BF246" i="1"/>
  <c r="AZ246" i="1"/>
  <c r="BM246" i="1" s="1"/>
  <c r="AU246" i="1"/>
  <c r="AS246" i="1" s="1"/>
  <c r="AL246" i="1"/>
  <c r="AG246" i="1"/>
  <c r="J246" i="1" s="1"/>
  <c r="AF246" i="1"/>
  <c r="AE246" i="1"/>
  <c r="Y246" i="1"/>
  <c r="X246" i="1"/>
  <c r="P246" i="1"/>
  <c r="I246" i="1"/>
  <c r="H246" i="1" s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/>
  <c r="AL245" i="1"/>
  <c r="I245" i="1" s="1"/>
  <c r="H245" i="1" s="1"/>
  <c r="AG245" i="1"/>
  <c r="J245" i="1" s="1"/>
  <c r="BI245" i="1" s="1"/>
  <c r="Y245" i="1"/>
  <c r="X245" i="1"/>
  <c r="P245" i="1"/>
  <c r="CS244" i="1"/>
  <c r="CR244" i="1"/>
  <c r="CP244" i="1"/>
  <c r="CQ244" i="1" s="1"/>
  <c r="BH244" i="1" s="1"/>
  <c r="BJ244" i="1" s="1"/>
  <c r="BU244" i="1"/>
  <c r="BT244" i="1"/>
  <c r="BM244" i="1"/>
  <c r="BP244" i="1" s="1"/>
  <c r="BL244" i="1"/>
  <c r="BF244" i="1"/>
  <c r="AZ244" i="1"/>
  <c r="AU244" i="1"/>
  <c r="AS244" i="1"/>
  <c r="AT244" i="1" s="1"/>
  <c r="AL244" i="1"/>
  <c r="I244" i="1" s="1"/>
  <c r="H244" i="1" s="1"/>
  <c r="AG244" i="1"/>
  <c r="Y244" i="1"/>
  <c r="X244" i="1"/>
  <c r="W244" i="1" s="1"/>
  <c r="S244" i="1"/>
  <c r="P244" i="1"/>
  <c r="J244" i="1"/>
  <c r="BI244" i="1" s="1"/>
  <c r="BK244" i="1" s="1"/>
  <c r="CS243" i="1"/>
  <c r="CR243" i="1"/>
  <c r="CP243" i="1"/>
  <c r="S243" i="1" s="1"/>
  <c r="T243" i="1" s="1"/>
  <c r="U243" i="1" s="1"/>
  <c r="BU243" i="1"/>
  <c r="BT243" i="1"/>
  <c r="BQ243" i="1"/>
  <c r="BL243" i="1"/>
  <c r="BF243" i="1"/>
  <c r="AZ243" i="1"/>
  <c r="BM243" i="1" s="1"/>
  <c r="BP243" i="1" s="1"/>
  <c r="AU243" i="1"/>
  <c r="AS243" i="1" s="1"/>
  <c r="AL243" i="1"/>
  <c r="AG243" i="1"/>
  <c r="J243" i="1" s="1"/>
  <c r="BI243" i="1" s="1"/>
  <c r="AC243" i="1"/>
  <c r="Y243" i="1"/>
  <c r="X243" i="1"/>
  <c r="W243" i="1"/>
  <c r="P243" i="1"/>
  <c r="I243" i="1"/>
  <c r="H243" i="1"/>
  <c r="AA243" i="1" s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/>
  <c r="AL242" i="1"/>
  <c r="AG242" i="1"/>
  <c r="J242" i="1" s="1"/>
  <c r="BI242" i="1" s="1"/>
  <c r="Y242" i="1"/>
  <c r="X242" i="1"/>
  <c r="W242" i="1" s="1"/>
  <c r="P242" i="1"/>
  <c r="I242" i="1"/>
  <c r="H242" i="1" s="1"/>
  <c r="AA242" i="1" s="1"/>
  <c r="CS241" i="1"/>
  <c r="S241" i="1" s="1"/>
  <c r="CR241" i="1"/>
  <c r="CP241" i="1"/>
  <c r="BU241" i="1"/>
  <c r="BT241" i="1"/>
  <c r="BM241" i="1"/>
  <c r="BP241" i="1" s="1"/>
  <c r="BQ241" i="1" s="1"/>
  <c r="BL241" i="1"/>
  <c r="BF241" i="1"/>
  <c r="AZ241" i="1"/>
  <c r="AU241" i="1"/>
  <c r="AS241" i="1" s="1"/>
  <c r="AL241" i="1"/>
  <c r="I241" i="1" s="1"/>
  <c r="H241" i="1" s="1"/>
  <c r="AA241" i="1" s="1"/>
  <c r="AG241" i="1"/>
  <c r="J241" i="1" s="1"/>
  <c r="BI241" i="1" s="1"/>
  <c r="Y241" i="1"/>
  <c r="X241" i="1"/>
  <c r="P241" i="1"/>
  <c r="CS240" i="1"/>
  <c r="CR240" i="1"/>
  <c r="CP240" i="1"/>
  <c r="BU240" i="1"/>
  <c r="BT240" i="1"/>
  <c r="BM240" i="1"/>
  <c r="BP240" i="1" s="1"/>
  <c r="BL240" i="1"/>
  <c r="BF240" i="1"/>
  <c r="AZ240" i="1"/>
  <c r="AU240" i="1"/>
  <c r="AS240" i="1"/>
  <c r="K240" i="1" s="1"/>
  <c r="AL240" i="1"/>
  <c r="I240" i="1" s="1"/>
  <c r="H240" i="1" s="1"/>
  <c r="AG240" i="1"/>
  <c r="J240" i="1" s="1"/>
  <c r="BI240" i="1" s="1"/>
  <c r="Y240" i="1"/>
  <c r="X240" i="1"/>
  <c r="W240" i="1" s="1"/>
  <c r="P240" i="1"/>
  <c r="CS239" i="1"/>
  <c r="CR239" i="1"/>
  <c r="CP239" i="1"/>
  <c r="BU239" i="1"/>
  <c r="BT239" i="1"/>
  <c r="BL239" i="1"/>
  <c r="BF239" i="1"/>
  <c r="AZ239" i="1"/>
  <c r="BM239" i="1" s="1"/>
  <c r="BP239" i="1" s="1"/>
  <c r="AU239" i="1"/>
  <c r="AS239" i="1" s="1"/>
  <c r="AL239" i="1"/>
  <c r="AG239" i="1"/>
  <c r="J239" i="1" s="1"/>
  <c r="BI239" i="1" s="1"/>
  <c r="Y239" i="1"/>
  <c r="W239" i="1" s="1"/>
  <c r="X239" i="1"/>
  <c r="P239" i="1"/>
  <c r="I239" i="1"/>
  <c r="H239" i="1" s="1"/>
  <c r="AA239" i="1" s="1"/>
  <c r="CS238" i="1"/>
  <c r="CR238" i="1"/>
  <c r="CP238" i="1"/>
  <c r="BU238" i="1"/>
  <c r="BT238" i="1"/>
  <c r="BL238" i="1"/>
  <c r="BI238" i="1"/>
  <c r="BF238" i="1"/>
  <c r="AZ238" i="1"/>
  <c r="BM238" i="1" s="1"/>
  <c r="BP238" i="1" s="1"/>
  <c r="AU238" i="1"/>
  <c r="AS238" i="1" s="1"/>
  <c r="AL238" i="1"/>
  <c r="AG238" i="1"/>
  <c r="J238" i="1" s="1"/>
  <c r="AF238" i="1"/>
  <c r="Y238" i="1"/>
  <c r="X238" i="1"/>
  <c r="P238" i="1"/>
  <c r="I238" i="1"/>
  <c r="H238" i="1" s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/>
  <c r="AL237" i="1"/>
  <c r="AG237" i="1"/>
  <c r="J237" i="1" s="1"/>
  <c r="BI237" i="1" s="1"/>
  <c r="AF237" i="1"/>
  <c r="AA237" i="1"/>
  <c r="Y237" i="1"/>
  <c r="X237" i="1"/>
  <c r="P237" i="1"/>
  <c r="K237" i="1"/>
  <c r="I237" i="1"/>
  <c r="H237" i="1" s="1"/>
  <c r="CS236" i="1"/>
  <c r="S236" i="1" s="1"/>
  <c r="T236" i="1" s="1"/>
  <c r="U236" i="1" s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AT236" i="1" s="1"/>
  <c r="AL236" i="1"/>
  <c r="I236" i="1" s="1"/>
  <c r="H236" i="1" s="1"/>
  <c r="AG236" i="1"/>
  <c r="AA236" i="1"/>
  <c r="Y236" i="1"/>
  <c r="X236" i="1"/>
  <c r="W236" i="1"/>
  <c r="P236" i="1"/>
  <c r="J236" i="1"/>
  <c r="BI236" i="1" s="1"/>
  <c r="CS235" i="1"/>
  <c r="CR235" i="1"/>
  <c r="CP235" i="1"/>
  <c r="BU235" i="1"/>
  <c r="BT235" i="1"/>
  <c r="BL235" i="1"/>
  <c r="BF235" i="1"/>
  <c r="AZ235" i="1"/>
  <c r="BM235" i="1" s="1"/>
  <c r="BP235" i="1" s="1"/>
  <c r="BQ235" i="1" s="1"/>
  <c r="AU235" i="1"/>
  <c r="AS235" i="1" s="1"/>
  <c r="AE235" i="1" s="1"/>
  <c r="AT235" i="1"/>
  <c r="AL235" i="1"/>
  <c r="I235" i="1" s="1"/>
  <c r="H235" i="1" s="1"/>
  <c r="AA235" i="1" s="1"/>
  <c r="AG235" i="1"/>
  <c r="J235" i="1" s="1"/>
  <c r="BI235" i="1" s="1"/>
  <c r="Y235" i="1"/>
  <c r="X235" i="1"/>
  <c r="W235" i="1" s="1"/>
  <c r="P235" i="1"/>
  <c r="N235" i="1"/>
  <c r="CS234" i="1"/>
  <c r="CR234" i="1"/>
  <c r="CP234" i="1"/>
  <c r="BU234" i="1"/>
  <c r="BT234" i="1"/>
  <c r="BL234" i="1"/>
  <c r="BF234" i="1"/>
  <c r="AZ234" i="1"/>
  <c r="BM234" i="1" s="1"/>
  <c r="BP234" i="1" s="1"/>
  <c r="AU234" i="1"/>
  <c r="AS234" i="1"/>
  <c r="AL234" i="1"/>
  <c r="I234" i="1" s="1"/>
  <c r="AG234" i="1"/>
  <c r="Y234" i="1"/>
  <c r="X234" i="1"/>
  <c r="W234" i="1"/>
  <c r="P234" i="1"/>
  <c r="J234" i="1"/>
  <c r="BI234" i="1" s="1"/>
  <c r="H234" i="1"/>
  <c r="AA234" i="1" s="1"/>
  <c r="CS233" i="1"/>
  <c r="CR233" i="1"/>
  <c r="CP233" i="1"/>
  <c r="BU233" i="1"/>
  <c r="BT233" i="1"/>
  <c r="BL233" i="1"/>
  <c r="BF233" i="1"/>
  <c r="AZ233" i="1"/>
  <c r="BM233" i="1" s="1"/>
  <c r="BP233" i="1" s="1"/>
  <c r="BQ233" i="1" s="1"/>
  <c r="AU233" i="1"/>
  <c r="AS233" i="1" s="1"/>
  <c r="AL233" i="1"/>
  <c r="AG233" i="1"/>
  <c r="J233" i="1" s="1"/>
  <c r="BI233" i="1" s="1"/>
  <c r="Y233" i="1"/>
  <c r="X233" i="1"/>
  <c r="S233" i="1"/>
  <c r="P233" i="1"/>
  <c r="I233" i="1"/>
  <c r="H233" i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/>
  <c r="AL232" i="1"/>
  <c r="I232" i="1" s="1"/>
  <c r="H232" i="1" s="1"/>
  <c r="AA232" i="1" s="1"/>
  <c r="AG232" i="1"/>
  <c r="Y232" i="1"/>
  <c r="X232" i="1"/>
  <c r="W232" i="1"/>
  <c r="S232" i="1"/>
  <c r="P232" i="1"/>
  <c r="J232" i="1"/>
  <c r="BI232" i="1" s="1"/>
  <c r="CS231" i="1"/>
  <c r="CR231" i="1"/>
  <c r="CP231" i="1"/>
  <c r="BU231" i="1"/>
  <c r="BT231" i="1"/>
  <c r="BP231" i="1"/>
  <c r="BR231" i="1" s="1"/>
  <c r="BV231" i="1" s="1"/>
  <c r="BW231" i="1" s="1"/>
  <c r="BL231" i="1"/>
  <c r="BF231" i="1"/>
  <c r="AZ231" i="1"/>
  <c r="BM231" i="1" s="1"/>
  <c r="AU231" i="1"/>
  <c r="AS231" i="1" s="1"/>
  <c r="AT231" i="1" s="1"/>
  <c r="AL231" i="1"/>
  <c r="AG231" i="1"/>
  <c r="J231" i="1" s="1"/>
  <c r="BI231" i="1" s="1"/>
  <c r="Y231" i="1"/>
  <c r="X231" i="1"/>
  <c r="W231" i="1" s="1"/>
  <c r="P231" i="1"/>
  <c r="N231" i="1"/>
  <c r="I231" i="1"/>
  <c r="H231" i="1" s="1"/>
  <c r="CS230" i="1"/>
  <c r="CR230" i="1"/>
  <c r="CQ230" i="1"/>
  <c r="BH230" i="1" s="1"/>
  <c r="CP230" i="1"/>
  <c r="BU230" i="1"/>
  <c r="BT230" i="1"/>
  <c r="BR230" i="1"/>
  <c r="BV230" i="1" s="1"/>
  <c r="BW230" i="1" s="1"/>
  <c r="BL230" i="1"/>
  <c r="BF230" i="1"/>
  <c r="AZ230" i="1"/>
  <c r="BM230" i="1" s="1"/>
  <c r="BP230" i="1" s="1"/>
  <c r="AU230" i="1"/>
  <c r="AS230" i="1"/>
  <c r="AL230" i="1"/>
  <c r="I230" i="1" s="1"/>
  <c r="H230" i="1" s="1"/>
  <c r="AG230" i="1"/>
  <c r="J230" i="1" s="1"/>
  <c r="BI230" i="1" s="1"/>
  <c r="Y230" i="1"/>
  <c r="X230" i="1"/>
  <c r="P230" i="1"/>
  <c r="CS229" i="1"/>
  <c r="CR229" i="1"/>
  <c r="CP229" i="1"/>
  <c r="CQ229" i="1" s="1"/>
  <c r="BH229" i="1" s="1"/>
  <c r="BJ229" i="1" s="1"/>
  <c r="BU229" i="1"/>
  <c r="BT229" i="1"/>
  <c r="BR229" i="1"/>
  <c r="BV229" i="1" s="1"/>
  <c r="BW229" i="1" s="1"/>
  <c r="BM229" i="1"/>
  <c r="BP229" i="1" s="1"/>
  <c r="BL229" i="1"/>
  <c r="BI229" i="1"/>
  <c r="BF229" i="1"/>
  <c r="AZ229" i="1"/>
  <c r="AU229" i="1"/>
  <c r="AS229" i="1"/>
  <c r="AL229" i="1"/>
  <c r="I229" i="1" s="1"/>
  <c r="H229" i="1" s="1"/>
  <c r="AG229" i="1"/>
  <c r="J229" i="1" s="1"/>
  <c r="Y229" i="1"/>
  <c r="X229" i="1"/>
  <c r="P229" i="1"/>
  <c r="CS228" i="1"/>
  <c r="CR228" i="1"/>
  <c r="CP228" i="1"/>
  <c r="S228" i="1" s="1"/>
  <c r="T228" i="1" s="1"/>
  <c r="U228" i="1" s="1"/>
  <c r="V228" i="1" s="1"/>
  <c r="Z228" i="1" s="1"/>
  <c r="BU228" i="1"/>
  <c r="BT228" i="1"/>
  <c r="BL228" i="1"/>
  <c r="BF228" i="1"/>
  <c r="AZ228" i="1"/>
  <c r="BM228" i="1" s="1"/>
  <c r="BP228" i="1" s="1"/>
  <c r="AU228" i="1"/>
  <c r="AS228" i="1" s="1"/>
  <c r="AL228" i="1"/>
  <c r="AG228" i="1"/>
  <c r="Y228" i="1"/>
  <c r="X228" i="1"/>
  <c r="W228" i="1" s="1"/>
  <c r="P228" i="1"/>
  <c r="J228" i="1"/>
  <c r="BI228" i="1" s="1"/>
  <c r="I228" i="1"/>
  <c r="H228" i="1"/>
  <c r="CS227" i="1"/>
  <c r="CR227" i="1"/>
  <c r="CP227" i="1"/>
  <c r="BU227" i="1"/>
  <c r="BT227" i="1"/>
  <c r="BL227" i="1"/>
  <c r="BF227" i="1"/>
  <c r="AZ227" i="1"/>
  <c r="BM227" i="1" s="1"/>
  <c r="BP227" i="1" s="1"/>
  <c r="AU227" i="1"/>
  <c r="AS227" i="1" s="1"/>
  <c r="AL227" i="1"/>
  <c r="I227" i="1" s="1"/>
  <c r="H227" i="1" s="1"/>
  <c r="AG227" i="1"/>
  <c r="J227" i="1" s="1"/>
  <c r="BI227" i="1" s="1"/>
  <c r="Y227" i="1"/>
  <c r="X227" i="1"/>
  <c r="W227" i="1" s="1"/>
  <c r="P227" i="1"/>
  <c r="N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AG226" i="1"/>
  <c r="J226" i="1" s="1"/>
  <c r="BI226" i="1" s="1"/>
  <c r="Y226" i="1"/>
  <c r="W226" i="1" s="1"/>
  <c r="X226" i="1"/>
  <c r="S226" i="1"/>
  <c r="P226" i="1"/>
  <c r="I226" i="1"/>
  <c r="H226" i="1" s="1"/>
  <c r="AA226" i="1" s="1"/>
  <c r="CS225" i="1"/>
  <c r="CR225" i="1"/>
  <c r="CP225" i="1"/>
  <c r="BU225" i="1"/>
  <c r="BT225" i="1"/>
  <c r="BS225" i="1"/>
  <c r="BM225" i="1"/>
  <c r="BP225" i="1" s="1"/>
  <c r="BL225" i="1"/>
  <c r="BF225" i="1"/>
  <c r="AZ225" i="1"/>
  <c r="AU225" i="1"/>
  <c r="AS225" i="1" s="1"/>
  <c r="AL225" i="1"/>
  <c r="I225" i="1" s="1"/>
  <c r="H225" i="1" s="1"/>
  <c r="AA225" i="1" s="1"/>
  <c r="AG225" i="1"/>
  <c r="J225" i="1" s="1"/>
  <c r="BI225" i="1" s="1"/>
  <c r="Y225" i="1"/>
  <c r="W225" i="1" s="1"/>
  <c r="X225" i="1"/>
  <c r="P225" i="1"/>
  <c r="CS224" i="1"/>
  <c r="CR224" i="1"/>
  <c r="CQ224" i="1" s="1"/>
  <c r="BH224" i="1" s="1"/>
  <c r="CP224" i="1"/>
  <c r="BU224" i="1"/>
  <c r="BT224" i="1"/>
  <c r="BL224" i="1"/>
  <c r="BF224" i="1"/>
  <c r="AZ224" i="1"/>
  <c r="BM224" i="1" s="1"/>
  <c r="BP224" i="1" s="1"/>
  <c r="BQ224" i="1" s="1"/>
  <c r="AU224" i="1"/>
  <c r="AS224" i="1" s="1"/>
  <c r="AL224" i="1"/>
  <c r="AG224" i="1"/>
  <c r="J224" i="1" s="1"/>
  <c r="BI224" i="1" s="1"/>
  <c r="AA224" i="1"/>
  <c r="Y224" i="1"/>
  <c r="X224" i="1"/>
  <c r="W224" i="1"/>
  <c r="S224" i="1"/>
  <c r="P224" i="1"/>
  <c r="I224" i="1"/>
  <c r="H224" i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A223" i="1" s="1"/>
  <c r="AG223" i="1"/>
  <c r="J223" i="1" s="1"/>
  <c r="BI223" i="1" s="1"/>
  <c r="AE223" i="1"/>
  <c r="Y223" i="1"/>
  <c r="X223" i="1"/>
  <c r="W223" i="1"/>
  <c r="P223" i="1"/>
  <c r="CS222" i="1"/>
  <c r="S222" i="1" s="1"/>
  <c r="CR222" i="1"/>
  <c r="CQ222" i="1" s="1"/>
  <c r="BH222" i="1" s="1"/>
  <c r="CP222" i="1"/>
  <c r="BU222" i="1"/>
  <c r="BT222" i="1"/>
  <c r="BQ222" i="1"/>
  <c r="BM222" i="1"/>
  <c r="BP222" i="1" s="1"/>
  <c r="BR222" i="1" s="1"/>
  <c r="BV222" i="1" s="1"/>
  <c r="BW222" i="1" s="1"/>
  <c r="BL222" i="1"/>
  <c r="BI222" i="1"/>
  <c r="BF222" i="1"/>
  <c r="AZ222" i="1"/>
  <c r="AU222" i="1"/>
  <c r="AS222" i="1"/>
  <c r="K222" i="1" s="1"/>
  <c r="AL222" i="1"/>
  <c r="I222" i="1" s="1"/>
  <c r="H222" i="1" s="1"/>
  <c r="AG222" i="1"/>
  <c r="J222" i="1" s="1"/>
  <c r="Y222" i="1"/>
  <c r="X222" i="1"/>
  <c r="P222" i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H221" i="1" s="1"/>
  <c r="AG221" i="1"/>
  <c r="J221" i="1" s="1"/>
  <c r="BI221" i="1" s="1"/>
  <c r="Y221" i="1"/>
  <c r="W221" i="1" s="1"/>
  <c r="X221" i="1"/>
  <c r="P221" i="1"/>
  <c r="CS220" i="1"/>
  <c r="CR220" i="1"/>
  <c r="CP220" i="1"/>
  <c r="CQ220" i="1" s="1"/>
  <c r="BH220" i="1" s="1"/>
  <c r="BK220" i="1" s="1"/>
  <c r="BU220" i="1"/>
  <c r="BT220" i="1"/>
  <c r="BM220" i="1"/>
  <c r="BP220" i="1" s="1"/>
  <c r="BL220" i="1"/>
  <c r="BF220" i="1"/>
  <c r="AZ220" i="1"/>
  <c r="AU220" i="1"/>
  <c r="AT220" i="1"/>
  <c r="AS220" i="1"/>
  <c r="K220" i="1" s="1"/>
  <c r="AL220" i="1"/>
  <c r="AG220" i="1"/>
  <c r="J220" i="1" s="1"/>
  <c r="BI220" i="1" s="1"/>
  <c r="Y220" i="1"/>
  <c r="X220" i="1"/>
  <c r="W220" i="1"/>
  <c r="S220" i="1"/>
  <c r="T220" i="1" s="1"/>
  <c r="U220" i="1" s="1"/>
  <c r="P220" i="1"/>
  <c r="AB220" i="1" s="1"/>
  <c r="I220" i="1"/>
  <c r="H220" i="1" s="1"/>
  <c r="AA220" i="1" s="1"/>
  <c r="CS219" i="1"/>
  <c r="CR219" i="1"/>
  <c r="CP219" i="1"/>
  <c r="BU219" i="1"/>
  <c r="BT219" i="1"/>
  <c r="BP219" i="1"/>
  <c r="BM219" i="1"/>
  <c r="BL219" i="1"/>
  <c r="BF219" i="1"/>
  <c r="AZ219" i="1"/>
  <c r="AU219" i="1"/>
  <c r="AS219" i="1" s="1"/>
  <c r="AL219" i="1"/>
  <c r="I219" i="1" s="1"/>
  <c r="H219" i="1" s="1"/>
  <c r="AA219" i="1" s="1"/>
  <c r="AG219" i="1"/>
  <c r="J219" i="1" s="1"/>
  <c r="BI219" i="1" s="1"/>
  <c r="Y219" i="1"/>
  <c r="W219" i="1" s="1"/>
  <c r="X219" i="1"/>
  <c r="P219" i="1"/>
  <c r="CS218" i="1"/>
  <c r="CR218" i="1"/>
  <c r="CP218" i="1"/>
  <c r="S218" i="1" s="1"/>
  <c r="BU218" i="1"/>
  <c r="BT218" i="1"/>
  <c r="BL218" i="1"/>
  <c r="BI218" i="1"/>
  <c r="BF218" i="1"/>
  <c r="AZ218" i="1"/>
  <c r="BM218" i="1" s="1"/>
  <c r="BP218" i="1" s="1"/>
  <c r="AU218" i="1"/>
  <c r="AS218" i="1" s="1"/>
  <c r="AL218" i="1"/>
  <c r="AG218" i="1"/>
  <c r="J218" i="1" s="1"/>
  <c r="AF218" i="1"/>
  <c r="AA218" i="1"/>
  <c r="Y218" i="1"/>
  <c r="X218" i="1"/>
  <c r="P218" i="1"/>
  <c r="I218" i="1"/>
  <c r="H218" i="1" s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/>
  <c r="AL217" i="1"/>
  <c r="AG217" i="1"/>
  <c r="J217" i="1" s="1"/>
  <c r="BI217" i="1" s="1"/>
  <c r="AA217" i="1"/>
  <c r="Y217" i="1"/>
  <c r="X217" i="1"/>
  <c r="S217" i="1"/>
  <c r="P217" i="1"/>
  <c r="K217" i="1"/>
  <c r="I217" i="1"/>
  <c r="H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K216" i="1" s="1"/>
  <c r="AT216" i="1"/>
  <c r="AL216" i="1"/>
  <c r="I216" i="1" s="1"/>
  <c r="H216" i="1" s="1"/>
  <c r="AG216" i="1"/>
  <c r="AE216" i="1"/>
  <c r="Y216" i="1"/>
  <c r="X216" i="1"/>
  <c r="W216" i="1" s="1"/>
  <c r="P216" i="1"/>
  <c r="J216" i="1"/>
  <c r="BI216" i="1" s="1"/>
  <c r="CS215" i="1"/>
  <c r="CR215" i="1"/>
  <c r="CQ215" i="1"/>
  <c r="BH215" i="1" s="1"/>
  <c r="CP215" i="1"/>
  <c r="BU215" i="1"/>
  <c r="BT215" i="1"/>
  <c r="BL215" i="1"/>
  <c r="BF215" i="1"/>
  <c r="AZ215" i="1"/>
  <c r="BM215" i="1" s="1"/>
  <c r="BP215" i="1" s="1"/>
  <c r="AU215" i="1"/>
  <c r="AS215" i="1" s="1"/>
  <c r="AE215" i="1" s="1"/>
  <c r="AL215" i="1"/>
  <c r="I215" i="1" s="1"/>
  <c r="H215" i="1" s="1"/>
  <c r="AA215" i="1" s="1"/>
  <c r="AG215" i="1"/>
  <c r="J215" i="1" s="1"/>
  <c r="BI215" i="1" s="1"/>
  <c r="Y215" i="1"/>
  <c r="X215" i="1"/>
  <c r="W215" i="1"/>
  <c r="P215" i="1"/>
  <c r="CS214" i="1"/>
  <c r="S214" i="1" s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AG214" i="1"/>
  <c r="J214" i="1" s="1"/>
  <c r="BI214" i="1" s="1"/>
  <c r="Y214" i="1"/>
  <c r="W214" i="1" s="1"/>
  <c r="X214" i="1"/>
  <c r="P214" i="1"/>
  <c r="I214" i="1"/>
  <c r="H214" i="1" s="1"/>
  <c r="AA214" i="1" s="1"/>
  <c r="CS213" i="1"/>
  <c r="CR213" i="1"/>
  <c r="CP213" i="1"/>
  <c r="CQ213" i="1" s="1"/>
  <c r="BH213" i="1" s="1"/>
  <c r="BU213" i="1"/>
  <c r="BT213" i="1"/>
  <c r="BM213" i="1"/>
  <c r="BP213" i="1" s="1"/>
  <c r="BS213" i="1" s="1"/>
  <c r="BL213" i="1"/>
  <c r="BF213" i="1"/>
  <c r="BJ213" i="1" s="1"/>
  <c r="AZ213" i="1"/>
  <c r="AU213" i="1"/>
  <c r="AS213" i="1" s="1"/>
  <c r="AL213" i="1"/>
  <c r="I213" i="1" s="1"/>
  <c r="H213" i="1" s="1"/>
  <c r="AA213" i="1" s="1"/>
  <c r="AG213" i="1"/>
  <c r="J213" i="1" s="1"/>
  <c r="BI213" i="1" s="1"/>
  <c r="BK213" i="1" s="1"/>
  <c r="Y213" i="1"/>
  <c r="X213" i="1"/>
  <c r="P213" i="1"/>
  <c r="CS212" i="1"/>
  <c r="CR212" i="1"/>
  <c r="CQ212" i="1" s="1"/>
  <c r="BH212" i="1" s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I212" i="1" s="1"/>
  <c r="H212" i="1" s="1"/>
  <c r="AG212" i="1"/>
  <c r="Y212" i="1"/>
  <c r="X212" i="1"/>
  <c r="W212" i="1"/>
  <c r="S212" i="1"/>
  <c r="P212" i="1"/>
  <c r="J212" i="1"/>
  <c r="BI212" i="1" s="1"/>
  <c r="CS211" i="1"/>
  <c r="CR211" i="1"/>
  <c r="CP211" i="1"/>
  <c r="BU211" i="1"/>
  <c r="BT211" i="1"/>
  <c r="BM211" i="1"/>
  <c r="BP211" i="1" s="1"/>
  <c r="BS211" i="1" s="1"/>
  <c r="BL211" i="1"/>
  <c r="BF211" i="1"/>
  <c r="AZ211" i="1"/>
  <c r="AU211" i="1"/>
  <c r="AS211" i="1" s="1"/>
  <c r="AF211" i="1" s="1"/>
  <c r="AL211" i="1"/>
  <c r="I211" i="1" s="1"/>
  <c r="H211" i="1" s="1"/>
  <c r="AA211" i="1" s="1"/>
  <c r="AG211" i="1"/>
  <c r="J211" i="1" s="1"/>
  <c r="BI211" i="1" s="1"/>
  <c r="AE211" i="1"/>
  <c r="Y211" i="1"/>
  <c r="X211" i="1"/>
  <c r="P211" i="1"/>
  <c r="CS210" i="1"/>
  <c r="CR210" i="1"/>
  <c r="CQ210" i="1" s="1"/>
  <c r="BH210" i="1" s="1"/>
  <c r="BJ210" i="1" s="1"/>
  <c r="CP210" i="1"/>
  <c r="S210" i="1" s="1"/>
  <c r="BU210" i="1"/>
  <c r="BT210" i="1"/>
  <c r="BL210" i="1"/>
  <c r="BF210" i="1"/>
  <c r="AZ210" i="1"/>
  <c r="BM210" i="1" s="1"/>
  <c r="BP210" i="1" s="1"/>
  <c r="BR210" i="1" s="1"/>
  <c r="BV210" i="1" s="1"/>
  <c r="BW210" i="1" s="1"/>
  <c r="AU210" i="1"/>
  <c r="AS210" i="1"/>
  <c r="AL210" i="1"/>
  <c r="AG210" i="1"/>
  <c r="Y210" i="1"/>
  <c r="X210" i="1"/>
  <c r="W210" i="1"/>
  <c r="P210" i="1"/>
  <c r="J210" i="1"/>
  <c r="BI210" i="1" s="1"/>
  <c r="BK210" i="1" s="1"/>
  <c r="I210" i="1"/>
  <c r="H210" i="1" s="1"/>
  <c r="CS209" i="1"/>
  <c r="CR209" i="1"/>
  <c r="CP209" i="1"/>
  <c r="BU209" i="1"/>
  <c r="BT209" i="1"/>
  <c r="BM209" i="1"/>
  <c r="BP209" i="1" s="1"/>
  <c r="BS209" i="1" s="1"/>
  <c r="BL209" i="1"/>
  <c r="BF209" i="1"/>
  <c r="AZ209" i="1"/>
  <c r="AU209" i="1"/>
  <c r="AS209" i="1" s="1"/>
  <c r="AL209" i="1"/>
  <c r="I209" i="1" s="1"/>
  <c r="AG209" i="1"/>
  <c r="J209" i="1" s="1"/>
  <c r="BI209" i="1" s="1"/>
  <c r="Y209" i="1"/>
  <c r="X209" i="1"/>
  <c r="W209" i="1" s="1"/>
  <c r="P209" i="1"/>
  <c r="H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AF208" i="1"/>
  <c r="AE208" i="1"/>
  <c r="Y208" i="1"/>
  <c r="X208" i="1"/>
  <c r="W208" i="1" s="1"/>
  <c r="P208" i="1"/>
  <c r="J208" i="1"/>
  <c r="BI208" i="1" s="1"/>
  <c r="CS207" i="1"/>
  <c r="CR207" i="1"/>
  <c r="CP207" i="1"/>
  <c r="S207" i="1" s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G207" i="1"/>
  <c r="J207" i="1" s="1"/>
  <c r="BI207" i="1" s="1"/>
  <c r="Y207" i="1"/>
  <c r="X207" i="1"/>
  <c r="W207" i="1" s="1"/>
  <c r="P207" i="1"/>
  <c r="CS206" i="1"/>
  <c r="CR206" i="1"/>
  <c r="CQ206" i="1"/>
  <c r="BH206" i="1" s="1"/>
  <c r="CP206" i="1"/>
  <c r="BU206" i="1"/>
  <c r="BT206" i="1"/>
  <c r="BP206" i="1"/>
  <c r="BL206" i="1"/>
  <c r="BF206" i="1"/>
  <c r="AZ206" i="1"/>
  <c r="BM206" i="1" s="1"/>
  <c r="AU206" i="1"/>
  <c r="AS206" i="1" s="1"/>
  <c r="AL206" i="1"/>
  <c r="I206" i="1" s="1"/>
  <c r="H206" i="1" s="1"/>
  <c r="AA206" i="1" s="1"/>
  <c r="AG206" i="1"/>
  <c r="J206" i="1" s="1"/>
  <c r="BI206" i="1" s="1"/>
  <c r="Y206" i="1"/>
  <c r="X206" i="1"/>
  <c r="W206" i="1" s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P204" i="1"/>
  <c r="S204" i="1" s="1"/>
  <c r="BU204" i="1"/>
  <c r="BT204" i="1"/>
  <c r="BL204" i="1"/>
  <c r="BF204" i="1"/>
  <c r="AZ204" i="1"/>
  <c r="BM204" i="1" s="1"/>
  <c r="BP204" i="1" s="1"/>
  <c r="AU204" i="1"/>
  <c r="AS204" i="1" s="1"/>
  <c r="AL204" i="1"/>
  <c r="I204" i="1" s="1"/>
  <c r="H204" i="1" s="1"/>
  <c r="AG204" i="1"/>
  <c r="Y204" i="1"/>
  <c r="X204" i="1"/>
  <c r="W204" i="1" s="1"/>
  <c r="P204" i="1"/>
  <c r="J204" i="1"/>
  <c r="BI204" i="1" s="1"/>
  <c r="CS203" i="1"/>
  <c r="CR203" i="1"/>
  <c r="CP203" i="1"/>
  <c r="CQ203" i="1" s="1"/>
  <c r="BH203" i="1" s="1"/>
  <c r="BJ203" i="1" s="1"/>
  <c r="BU203" i="1"/>
  <c r="BT203" i="1"/>
  <c r="BS203" i="1"/>
  <c r="BL203" i="1"/>
  <c r="BF203" i="1"/>
  <c r="AZ203" i="1"/>
  <c r="BM203" i="1" s="1"/>
  <c r="BP203" i="1" s="1"/>
  <c r="AU203" i="1"/>
  <c r="AT203" i="1"/>
  <c r="AS203" i="1"/>
  <c r="AE203" i="1" s="1"/>
  <c r="AL203" i="1"/>
  <c r="AG203" i="1"/>
  <c r="J203" i="1" s="1"/>
  <c r="BI203" i="1" s="1"/>
  <c r="AF203" i="1"/>
  <c r="Y203" i="1"/>
  <c r="X203" i="1"/>
  <c r="P203" i="1"/>
  <c r="N203" i="1"/>
  <c r="K203" i="1"/>
  <c r="I203" i="1"/>
  <c r="H203" i="1" s="1"/>
  <c r="CS202" i="1"/>
  <c r="S202" i="1" s="1"/>
  <c r="T202" i="1" s="1"/>
  <c r="U202" i="1" s="1"/>
  <c r="CR202" i="1"/>
  <c r="CP202" i="1"/>
  <c r="BU202" i="1"/>
  <c r="BT202" i="1"/>
  <c r="BL202" i="1"/>
  <c r="BF202" i="1"/>
  <c r="AZ202" i="1"/>
  <c r="BM202" i="1" s="1"/>
  <c r="BP202" i="1" s="1"/>
  <c r="AU202" i="1"/>
  <c r="AS202" i="1"/>
  <c r="AL202" i="1"/>
  <c r="I202" i="1" s="1"/>
  <c r="H202" i="1" s="1"/>
  <c r="AA202" i="1" s="1"/>
  <c r="AG202" i="1"/>
  <c r="Y202" i="1"/>
  <c r="X202" i="1"/>
  <c r="W202" i="1" s="1"/>
  <c r="P202" i="1"/>
  <c r="N202" i="1"/>
  <c r="K202" i="1"/>
  <c r="J202" i="1"/>
  <c r="BI202" i="1" s="1"/>
  <c r="CS201" i="1"/>
  <c r="CR201" i="1"/>
  <c r="CP201" i="1"/>
  <c r="BU201" i="1"/>
  <c r="BT201" i="1"/>
  <c r="BM201" i="1"/>
  <c r="BP201" i="1" s="1"/>
  <c r="BL201" i="1"/>
  <c r="BF201" i="1"/>
  <c r="AZ201" i="1"/>
  <c r="AU201" i="1"/>
  <c r="AS201" i="1" s="1"/>
  <c r="AT201" i="1" s="1"/>
  <c r="AL201" i="1"/>
  <c r="I201" i="1" s="1"/>
  <c r="H201" i="1" s="1"/>
  <c r="AG201" i="1"/>
  <c r="Y201" i="1"/>
  <c r="X201" i="1"/>
  <c r="P201" i="1"/>
  <c r="J201" i="1"/>
  <c r="BI201" i="1" s="1"/>
  <c r="CS200" i="1"/>
  <c r="CR200" i="1"/>
  <c r="CP200" i="1"/>
  <c r="BU200" i="1"/>
  <c r="BT200" i="1"/>
  <c r="BL200" i="1"/>
  <c r="BF200" i="1"/>
  <c r="AZ200" i="1"/>
  <c r="BM200" i="1" s="1"/>
  <c r="BP200" i="1" s="1"/>
  <c r="AU200" i="1"/>
  <c r="AS200" i="1"/>
  <c r="AF200" i="1" s="1"/>
  <c r="AL200" i="1"/>
  <c r="I200" i="1" s="1"/>
  <c r="H200" i="1" s="1"/>
  <c r="AG200" i="1"/>
  <c r="Y200" i="1"/>
  <c r="X200" i="1"/>
  <c r="P200" i="1"/>
  <c r="N200" i="1"/>
  <c r="J200" i="1"/>
  <c r="BI200" i="1" s="1"/>
  <c r="CS199" i="1"/>
  <c r="CR199" i="1"/>
  <c r="CP199" i="1"/>
  <c r="BU199" i="1"/>
  <c r="BT199" i="1"/>
  <c r="BS199" i="1"/>
  <c r="BL199" i="1"/>
  <c r="BF199" i="1"/>
  <c r="AZ199" i="1"/>
  <c r="BM199" i="1" s="1"/>
  <c r="BP199" i="1" s="1"/>
  <c r="AU199" i="1"/>
  <c r="AS199" i="1" s="1"/>
  <c r="AL199" i="1"/>
  <c r="I199" i="1" s="1"/>
  <c r="H199" i="1" s="1"/>
  <c r="AG199" i="1"/>
  <c r="J199" i="1" s="1"/>
  <c r="BI199" i="1" s="1"/>
  <c r="Y199" i="1"/>
  <c r="X199" i="1"/>
  <c r="P199" i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/>
  <c r="N198" i="1" s="1"/>
  <c r="AL198" i="1"/>
  <c r="I198" i="1" s="1"/>
  <c r="H198" i="1" s="1"/>
  <c r="AA198" i="1" s="1"/>
  <c r="AG198" i="1"/>
  <c r="Y198" i="1"/>
  <c r="X198" i="1"/>
  <c r="W198" i="1" s="1"/>
  <c r="P198" i="1"/>
  <c r="J198" i="1"/>
  <c r="BI198" i="1" s="1"/>
  <c r="CS197" i="1"/>
  <c r="CR197" i="1"/>
  <c r="CP197" i="1"/>
  <c r="BU197" i="1"/>
  <c r="BT197" i="1"/>
  <c r="BR197" i="1"/>
  <c r="BV197" i="1" s="1"/>
  <c r="BW197" i="1" s="1"/>
  <c r="BM197" i="1"/>
  <c r="BP197" i="1" s="1"/>
  <c r="BL197" i="1"/>
  <c r="BF197" i="1"/>
  <c r="AZ197" i="1"/>
  <c r="AU197" i="1"/>
  <c r="AS197" i="1" s="1"/>
  <c r="AT197" i="1"/>
  <c r="AL197" i="1"/>
  <c r="I197" i="1" s="1"/>
  <c r="H197" i="1" s="1"/>
  <c r="AG197" i="1"/>
  <c r="J197" i="1" s="1"/>
  <c r="BI197" i="1" s="1"/>
  <c r="Y197" i="1"/>
  <c r="X197" i="1"/>
  <c r="P197" i="1"/>
  <c r="CS196" i="1"/>
  <c r="CR196" i="1"/>
  <c r="CP196" i="1"/>
  <c r="S196" i="1" s="1"/>
  <c r="T196" i="1" s="1"/>
  <c r="U196" i="1" s="1"/>
  <c r="BU196" i="1"/>
  <c r="BT196" i="1"/>
  <c r="BL196" i="1"/>
  <c r="BF196" i="1"/>
  <c r="AZ196" i="1"/>
  <c r="BM196" i="1" s="1"/>
  <c r="BP196" i="1" s="1"/>
  <c r="AU196" i="1"/>
  <c r="AS196" i="1"/>
  <c r="K196" i="1" s="1"/>
  <c r="AL196" i="1"/>
  <c r="I196" i="1" s="1"/>
  <c r="H196" i="1" s="1"/>
  <c r="AG196" i="1"/>
  <c r="Y196" i="1"/>
  <c r="X196" i="1"/>
  <c r="W196" i="1" s="1"/>
  <c r="P196" i="1"/>
  <c r="J196" i="1"/>
  <c r="BI196" i="1" s="1"/>
  <c r="CS195" i="1"/>
  <c r="CR195" i="1"/>
  <c r="CP195" i="1"/>
  <c r="BU195" i="1"/>
  <c r="BT195" i="1"/>
  <c r="BS195" i="1"/>
  <c r="BL195" i="1"/>
  <c r="BF195" i="1"/>
  <c r="AZ195" i="1"/>
  <c r="BM195" i="1" s="1"/>
  <c r="BP195" i="1" s="1"/>
  <c r="AU195" i="1"/>
  <c r="AS195" i="1"/>
  <c r="AE195" i="1" s="1"/>
  <c r="AL195" i="1"/>
  <c r="AG195" i="1"/>
  <c r="J195" i="1" s="1"/>
  <c r="BI195" i="1" s="1"/>
  <c r="Y195" i="1"/>
  <c r="X195" i="1"/>
  <c r="P195" i="1"/>
  <c r="K195" i="1"/>
  <c r="I195" i="1"/>
  <c r="H195" i="1" s="1"/>
  <c r="CS194" i="1"/>
  <c r="CR194" i="1"/>
  <c r="CP194" i="1"/>
  <c r="BU194" i="1"/>
  <c r="BT194" i="1"/>
  <c r="BP194" i="1"/>
  <c r="BR194" i="1" s="1"/>
  <c r="BV194" i="1" s="1"/>
  <c r="BW194" i="1" s="1"/>
  <c r="BL194" i="1"/>
  <c r="BF194" i="1"/>
  <c r="AZ194" i="1"/>
  <c r="BM194" i="1" s="1"/>
  <c r="AU194" i="1"/>
  <c r="AS194" i="1" s="1"/>
  <c r="AL194" i="1"/>
  <c r="I194" i="1" s="1"/>
  <c r="H194" i="1" s="1"/>
  <c r="AA194" i="1" s="1"/>
  <c r="AG194" i="1"/>
  <c r="J194" i="1" s="1"/>
  <c r="BI194" i="1" s="1"/>
  <c r="Y194" i="1"/>
  <c r="X194" i="1"/>
  <c r="W194" i="1" s="1"/>
  <c r="P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T193" i="1"/>
  <c r="AL193" i="1"/>
  <c r="I193" i="1" s="1"/>
  <c r="AG193" i="1"/>
  <c r="J193" i="1" s="1"/>
  <c r="BI193" i="1" s="1"/>
  <c r="AF193" i="1"/>
  <c r="Y193" i="1"/>
  <c r="X193" i="1"/>
  <c r="P193" i="1"/>
  <c r="N193" i="1"/>
  <c r="H193" i="1"/>
  <c r="CS192" i="1"/>
  <c r="CR192" i="1"/>
  <c r="CQ192" i="1" s="1"/>
  <c r="BH192" i="1" s="1"/>
  <c r="BJ192" i="1" s="1"/>
  <c r="CP192" i="1"/>
  <c r="BU192" i="1"/>
  <c r="BT192" i="1"/>
  <c r="BR192" i="1"/>
  <c r="BV192" i="1" s="1"/>
  <c r="BW192" i="1" s="1"/>
  <c r="BP192" i="1"/>
  <c r="BL192" i="1"/>
  <c r="BF192" i="1"/>
  <c r="AZ192" i="1"/>
  <c r="BM192" i="1" s="1"/>
  <c r="AU192" i="1"/>
  <c r="AS192" i="1"/>
  <c r="AT192" i="1" s="1"/>
  <c r="AL192" i="1"/>
  <c r="I192" i="1" s="1"/>
  <c r="H192" i="1" s="1"/>
  <c r="AG192" i="1"/>
  <c r="AF192" i="1"/>
  <c r="AE192" i="1"/>
  <c r="Y192" i="1"/>
  <c r="X192" i="1"/>
  <c r="P192" i="1"/>
  <c r="N192" i="1"/>
  <c r="K192" i="1"/>
  <c r="J192" i="1"/>
  <c r="BI192" i="1" s="1"/>
  <c r="CS191" i="1"/>
  <c r="S191" i="1" s="1"/>
  <c r="CR191" i="1"/>
  <c r="CP191" i="1"/>
  <c r="BU191" i="1"/>
  <c r="BT191" i="1"/>
  <c r="BP191" i="1"/>
  <c r="BS191" i="1" s="1"/>
  <c r="BL191" i="1"/>
  <c r="BI191" i="1"/>
  <c r="BF191" i="1"/>
  <c r="AZ191" i="1"/>
  <c r="BM191" i="1" s="1"/>
  <c r="AU191" i="1"/>
  <c r="AS191" i="1"/>
  <c r="AE191" i="1" s="1"/>
  <c r="AL191" i="1"/>
  <c r="AG191" i="1"/>
  <c r="J191" i="1" s="1"/>
  <c r="AF191" i="1"/>
  <c r="Y191" i="1"/>
  <c r="X191" i="1"/>
  <c r="P191" i="1"/>
  <c r="K191" i="1"/>
  <c r="I191" i="1"/>
  <c r="H191" i="1" s="1"/>
  <c r="CS190" i="1"/>
  <c r="CR190" i="1"/>
  <c r="CP190" i="1"/>
  <c r="BU190" i="1"/>
  <c r="BT190" i="1"/>
  <c r="BL190" i="1"/>
  <c r="BF190" i="1"/>
  <c r="AZ190" i="1"/>
  <c r="BM190" i="1" s="1"/>
  <c r="BP190" i="1" s="1"/>
  <c r="BR190" i="1" s="1"/>
  <c r="BV190" i="1" s="1"/>
  <c r="BW190" i="1" s="1"/>
  <c r="AU190" i="1"/>
  <c r="AS190" i="1" s="1"/>
  <c r="AT190" i="1" s="1"/>
  <c r="AL190" i="1"/>
  <c r="I190" i="1" s="1"/>
  <c r="H190" i="1" s="1"/>
  <c r="AG190" i="1"/>
  <c r="J190" i="1" s="1"/>
  <c r="BI190" i="1" s="1"/>
  <c r="Y190" i="1"/>
  <c r="X190" i="1"/>
  <c r="W190" i="1" s="1"/>
  <c r="P190" i="1"/>
  <c r="CS189" i="1"/>
  <c r="CR189" i="1"/>
  <c r="CP189" i="1"/>
  <c r="BU189" i="1"/>
  <c r="BT189" i="1"/>
  <c r="BM189" i="1"/>
  <c r="BP189" i="1" s="1"/>
  <c r="BL189" i="1"/>
  <c r="BF189" i="1"/>
  <c r="AZ189" i="1"/>
  <c r="AU189" i="1"/>
  <c r="AS189" i="1" s="1"/>
  <c r="AL189" i="1"/>
  <c r="I189" i="1" s="1"/>
  <c r="H189" i="1" s="1"/>
  <c r="AG189" i="1"/>
  <c r="J189" i="1" s="1"/>
  <c r="BI189" i="1" s="1"/>
  <c r="AE189" i="1"/>
  <c r="Y189" i="1"/>
  <c r="X189" i="1"/>
  <c r="P189" i="1"/>
  <c r="N189" i="1"/>
  <c r="CS188" i="1"/>
  <c r="CR188" i="1"/>
  <c r="CP188" i="1"/>
  <c r="CQ188" i="1" s="1"/>
  <c r="BH188" i="1" s="1"/>
  <c r="BU188" i="1"/>
  <c r="BT188" i="1"/>
  <c r="BL188" i="1"/>
  <c r="BF188" i="1"/>
  <c r="AZ188" i="1"/>
  <c r="BM188" i="1" s="1"/>
  <c r="BP188" i="1" s="1"/>
  <c r="AU188" i="1"/>
  <c r="AT188" i="1"/>
  <c r="AS188" i="1"/>
  <c r="AF188" i="1" s="1"/>
  <c r="AL188" i="1"/>
  <c r="I188" i="1" s="1"/>
  <c r="H188" i="1" s="1"/>
  <c r="AG188" i="1"/>
  <c r="J188" i="1" s="1"/>
  <c r="BI188" i="1" s="1"/>
  <c r="BK188" i="1" s="1"/>
  <c r="Y188" i="1"/>
  <c r="W188" i="1" s="1"/>
  <c r="X188" i="1"/>
  <c r="P188" i="1"/>
  <c r="N188" i="1"/>
  <c r="CS187" i="1"/>
  <c r="CR187" i="1"/>
  <c r="CP187" i="1"/>
  <c r="BU187" i="1"/>
  <c r="BT187" i="1"/>
  <c r="BP187" i="1"/>
  <c r="BL187" i="1"/>
  <c r="BF187" i="1"/>
  <c r="AZ187" i="1"/>
  <c r="BM187" i="1" s="1"/>
  <c r="AU187" i="1"/>
  <c r="AT187" i="1"/>
  <c r="AS187" i="1"/>
  <c r="AE187" i="1" s="1"/>
  <c r="AL187" i="1"/>
  <c r="I187" i="1" s="1"/>
  <c r="H187" i="1" s="1"/>
  <c r="AA187" i="1" s="1"/>
  <c r="AG187" i="1"/>
  <c r="Y187" i="1"/>
  <c r="X187" i="1"/>
  <c r="P187" i="1"/>
  <c r="N187" i="1"/>
  <c r="K187" i="1"/>
  <c r="J187" i="1"/>
  <c r="BI187" i="1" s="1"/>
  <c r="CS186" i="1"/>
  <c r="CR186" i="1"/>
  <c r="CP186" i="1"/>
  <c r="S186" i="1" s="1"/>
  <c r="BU186" i="1"/>
  <c r="BT186" i="1"/>
  <c r="BQ186" i="1"/>
  <c r="BP186" i="1"/>
  <c r="BL186" i="1"/>
  <c r="BF186" i="1"/>
  <c r="AZ186" i="1"/>
  <c r="BM186" i="1" s="1"/>
  <c r="AU186" i="1"/>
  <c r="AS186" i="1"/>
  <c r="K186" i="1" s="1"/>
  <c r="AL186" i="1"/>
  <c r="I186" i="1" s="1"/>
  <c r="H186" i="1" s="1"/>
  <c r="AA186" i="1" s="1"/>
  <c r="AG186" i="1"/>
  <c r="J186" i="1" s="1"/>
  <c r="BI186" i="1" s="1"/>
  <c r="Y186" i="1"/>
  <c r="X186" i="1"/>
  <c r="P186" i="1"/>
  <c r="CS185" i="1"/>
  <c r="CR185" i="1"/>
  <c r="CQ185" i="1" s="1"/>
  <c r="BH185" i="1" s="1"/>
  <c r="BK185" i="1" s="1"/>
  <c r="CP185" i="1"/>
  <c r="BU185" i="1"/>
  <c r="BT185" i="1"/>
  <c r="BM185" i="1"/>
  <c r="BP185" i="1" s="1"/>
  <c r="BQ185" i="1" s="1"/>
  <c r="BL185" i="1"/>
  <c r="BF185" i="1"/>
  <c r="AZ185" i="1"/>
  <c r="AU185" i="1"/>
  <c r="AS185" i="1"/>
  <c r="AL185" i="1"/>
  <c r="AG185" i="1"/>
  <c r="J185" i="1" s="1"/>
  <c r="BI185" i="1" s="1"/>
  <c r="Y185" i="1"/>
  <c r="X185" i="1"/>
  <c r="W185" i="1" s="1"/>
  <c r="P185" i="1"/>
  <c r="I185" i="1"/>
  <c r="H185" i="1" s="1"/>
  <c r="AA185" i="1" s="1"/>
  <c r="CS184" i="1"/>
  <c r="S184" i="1" s="1"/>
  <c r="T184" i="1" s="1"/>
  <c r="U184" i="1" s="1"/>
  <c r="CR184" i="1"/>
  <c r="CQ184" i="1" s="1"/>
  <c r="BH184" i="1" s="1"/>
  <c r="CP184" i="1"/>
  <c r="BU184" i="1"/>
  <c r="BT184" i="1"/>
  <c r="BL184" i="1"/>
  <c r="BI184" i="1"/>
  <c r="BF184" i="1"/>
  <c r="AZ184" i="1"/>
  <c r="BM184" i="1" s="1"/>
  <c r="BP184" i="1" s="1"/>
  <c r="AU184" i="1"/>
  <c r="AS184" i="1" s="1"/>
  <c r="AL184" i="1"/>
  <c r="AG184" i="1"/>
  <c r="J184" i="1" s="1"/>
  <c r="AE184" i="1"/>
  <c r="Y184" i="1"/>
  <c r="X184" i="1"/>
  <c r="W184" i="1" s="1"/>
  <c r="P184" i="1"/>
  <c r="I184" i="1"/>
  <c r="H184" i="1" s="1"/>
  <c r="AA184" i="1" s="1"/>
  <c r="CS183" i="1"/>
  <c r="CR183" i="1"/>
  <c r="CP183" i="1"/>
  <c r="CQ183" i="1" s="1"/>
  <c r="BH183" i="1" s="1"/>
  <c r="BU183" i="1"/>
  <c r="BT183" i="1"/>
  <c r="BL183" i="1"/>
  <c r="BF183" i="1"/>
  <c r="AZ183" i="1"/>
  <c r="BM183" i="1" s="1"/>
  <c r="BP183" i="1" s="1"/>
  <c r="BS183" i="1" s="1"/>
  <c r="AU183" i="1"/>
  <c r="AS183" i="1" s="1"/>
  <c r="AE183" i="1" s="1"/>
  <c r="AL183" i="1"/>
  <c r="I183" i="1" s="1"/>
  <c r="H183" i="1" s="1"/>
  <c r="AA183" i="1" s="1"/>
  <c r="AG183" i="1"/>
  <c r="J183" i="1" s="1"/>
  <c r="BI183" i="1" s="1"/>
  <c r="Y183" i="1"/>
  <c r="X183" i="1"/>
  <c r="W183" i="1"/>
  <c r="P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F182" i="1" s="1"/>
  <c r="AL182" i="1"/>
  <c r="I182" i="1" s="1"/>
  <c r="H182" i="1" s="1"/>
  <c r="AA182" i="1" s="1"/>
  <c r="AG182" i="1"/>
  <c r="J182" i="1" s="1"/>
  <c r="BI182" i="1" s="1"/>
  <c r="Y182" i="1"/>
  <c r="X182" i="1"/>
  <c r="P182" i="1"/>
  <c r="CS181" i="1"/>
  <c r="S181" i="1" s="1"/>
  <c r="CR181" i="1"/>
  <c r="CQ181" i="1" s="1"/>
  <c r="CP181" i="1"/>
  <c r="BU181" i="1"/>
  <c r="BT181" i="1"/>
  <c r="BR181" i="1"/>
  <c r="BV181" i="1" s="1"/>
  <c r="BW181" i="1" s="1"/>
  <c r="BQ181" i="1"/>
  <c r="BL181" i="1"/>
  <c r="BH181" i="1"/>
  <c r="BF181" i="1"/>
  <c r="AZ181" i="1"/>
  <c r="BM181" i="1" s="1"/>
  <c r="BP181" i="1" s="1"/>
  <c r="BS181" i="1" s="1"/>
  <c r="AU181" i="1"/>
  <c r="AS181" i="1"/>
  <c r="AL181" i="1"/>
  <c r="I181" i="1" s="1"/>
  <c r="H181" i="1" s="1"/>
  <c r="AA181" i="1" s="1"/>
  <c r="AG181" i="1"/>
  <c r="AF181" i="1"/>
  <c r="AE181" i="1"/>
  <c r="Y181" i="1"/>
  <c r="X181" i="1"/>
  <c r="W181" i="1"/>
  <c r="P181" i="1"/>
  <c r="J181" i="1"/>
  <c r="BI181" i="1" s="1"/>
  <c r="BK181" i="1" s="1"/>
  <c r="CS180" i="1"/>
  <c r="CR180" i="1"/>
  <c r="CP180" i="1"/>
  <c r="BU180" i="1"/>
  <c r="BT180" i="1"/>
  <c r="BM180" i="1"/>
  <c r="BP180" i="1" s="1"/>
  <c r="BL180" i="1"/>
  <c r="BF180" i="1"/>
  <c r="AZ180" i="1"/>
  <c r="AU180" i="1"/>
  <c r="AS180" i="1" s="1"/>
  <c r="AT180" i="1"/>
  <c r="AL180" i="1"/>
  <c r="I180" i="1" s="1"/>
  <c r="H180" i="1" s="1"/>
  <c r="AG180" i="1"/>
  <c r="J180" i="1" s="1"/>
  <c r="BI180" i="1" s="1"/>
  <c r="Y180" i="1"/>
  <c r="X180" i="1"/>
  <c r="P180" i="1"/>
  <c r="CS179" i="1"/>
  <c r="CR179" i="1"/>
  <c r="CP179" i="1"/>
  <c r="CQ179" i="1" s="1"/>
  <c r="BH179" i="1" s="1"/>
  <c r="BU179" i="1"/>
  <c r="BT179" i="1"/>
  <c r="BL179" i="1"/>
  <c r="BF179" i="1"/>
  <c r="AZ179" i="1"/>
  <c r="BM179" i="1" s="1"/>
  <c r="BP179" i="1" s="1"/>
  <c r="AU179" i="1"/>
  <c r="AS179" i="1"/>
  <c r="AF179" i="1" s="1"/>
  <c r="AL179" i="1"/>
  <c r="I179" i="1" s="1"/>
  <c r="H179" i="1" s="1"/>
  <c r="AG179" i="1"/>
  <c r="J179" i="1" s="1"/>
  <c r="BI179" i="1" s="1"/>
  <c r="AE179" i="1"/>
  <c r="Y179" i="1"/>
  <c r="X179" i="1"/>
  <c r="P179" i="1"/>
  <c r="K179" i="1"/>
  <c r="CS178" i="1"/>
  <c r="CR178" i="1"/>
  <c r="CP178" i="1"/>
  <c r="BU178" i="1"/>
  <c r="BT178" i="1"/>
  <c r="BL178" i="1"/>
  <c r="BF178" i="1"/>
  <c r="AZ178" i="1"/>
  <c r="BM178" i="1" s="1"/>
  <c r="BP178" i="1" s="1"/>
  <c r="BQ178" i="1" s="1"/>
  <c r="AU178" i="1"/>
  <c r="AS178" i="1" s="1"/>
  <c r="AL178" i="1"/>
  <c r="I178" i="1" s="1"/>
  <c r="H178" i="1" s="1"/>
  <c r="AA178" i="1" s="1"/>
  <c r="AG178" i="1"/>
  <c r="J178" i="1" s="1"/>
  <c r="BI178" i="1" s="1"/>
  <c r="Y178" i="1"/>
  <c r="X178" i="1"/>
  <c r="P178" i="1"/>
  <c r="CS177" i="1"/>
  <c r="CR177" i="1"/>
  <c r="CQ177" i="1" s="1"/>
  <c r="BH177" i="1" s="1"/>
  <c r="CP177" i="1"/>
  <c r="BU177" i="1"/>
  <c r="BT177" i="1"/>
  <c r="BL177" i="1"/>
  <c r="BF177" i="1"/>
  <c r="AZ177" i="1"/>
  <c r="BM177" i="1" s="1"/>
  <c r="BP177" i="1" s="1"/>
  <c r="AU177" i="1"/>
  <c r="AS177" i="1" s="1"/>
  <c r="AL177" i="1"/>
  <c r="I177" i="1" s="1"/>
  <c r="AG177" i="1"/>
  <c r="J177" i="1" s="1"/>
  <c r="BI177" i="1" s="1"/>
  <c r="Y177" i="1"/>
  <c r="X177" i="1"/>
  <c r="W177" i="1"/>
  <c r="S177" i="1"/>
  <c r="P177" i="1"/>
  <c r="H177" i="1"/>
  <c r="CS176" i="1"/>
  <c r="CR176" i="1"/>
  <c r="CP176" i="1"/>
  <c r="CQ176" i="1" s="1"/>
  <c r="BH176" i="1" s="1"/>
  <c r="BJ176" i="1" s="1"/>
  <c r="BU176" i="1"/>
  <c r="BT176" i="1"/>
  <c r="BM176" i="1"/>
  <c r="BP176" i="1" s="1"/>
  <c r="BL176" i="1"/>
  <c r="BF176" i="1"/>
  <c r="AZ176" i="1"/>
  <c r="AU176" i="1"/>
  <c r="AS176" i="1" s="1"/>
  <c r="AT176" i="1"/>
  <c r="AL176" i="1"/>
  <c r="I176" i="1" s="1"/>
  <c r="H176" i="1" s="1"/>
  <c r="AA176" i="1" s="1"/>
  <c r="AG176" i="1"/>
  <c r="J176" i="1" s="1"/>
  <c r="BI176" i="1" s="1"/>
  <c r="BK176" i="1" s="1"/>
  <c r="Y176" i="1"/>
  <c r="X176" i="1"/>
  <c r="P176" i="1"/>
  <c r="CS175" i="1"/>
  <c r="CR175" i="1"/>
  <c r="CP175" i="1"/>
  <c r="CQ175" i="1" s="1"/>
  <c r="BH175" i="1" s="1"/>
  <c r="BK175" i="1" s="1"/>
  <c r="BU175" i="1"/>
  <c r="BT175" i="1"/>
  <c r="BL175" i="1"/>
  <c r="BF175" i="1"/>
  <c r="AZ175" i="1"/>
  <c r="BM175" i="1" s="1"/>
  <c r="BP175" i="1" s="1"/>
  <c r="BQ175" i="1" s="1"/>
  <c r="AU175" i="1"/>
  <c r="AS175" i="1" s="1"/>
  <c r="AL175" i="1"/>
  <c r="I175" i="1" s="1"/>
  <c r="H175" i="1" s="1"/>
  <c r="AG175" i="1"/>
  <c r="Y175" i="1"/>
  <c r="X175" i="1"/>
  <c r="W175" i="1"/>
  <c r="S175" i="1"/>
  <c r="T175" i="1" s="1"/>
  <c r="U175" i="1" s="1"/>
  <c r="P175" i="1"/>
  <c r="J175" i="1"/>
  <c r="BI175" i="1" s="1"/>
  <c r="CS174" i="1"/>
  <c r="CR174" i="1"/>
  <c r="CP174" i="1"/>
  <c r="BU174" i="1"/>
  <c r="BT174" i="1"/>
  <c r="BP174" i="1"/>
  <c r="BL174" i="1"/>
  <c r="BF174" i="1"/>
  <c r="AZ174" i="1"/>
  <c r="BM174" i="1" s="1"/>
  <c r="AU174" i="1"/>
  <c r="AS174" i="1" s="1"/>
  <c r="AL174" i="1"/>
  <c r="I174" i="1" s="1"/>
  <c r="H174" i="1" s="1"/>
  <c r="AG174" i="1"/>
  <c r="J174" i="1" s="1"/>
  <c r="BI174" i="1" s="1"/>
  <c r="Y174" i="1"/>
  <c r="X174" i="1"/>
  <c r="P174" i="1"/>
  <c r="CS173" i="1"/>
  <c r="CR173" i="1"/>
  <c r="CP173" i="1"/>
  <c r="S173" i="1" s="1"/>
  <c r="BU173" i="1"/>
  <c r="BT173" i="1"/>
  <c r="BR173" i="1"/>
  <c r="BV173" i="1" s="1"/>
  <c r="BW173" i="1" s="1"/>
  <c r="BL173" i="1"/>
  <c r="BF173" i="1"/>
  <c r="AZ173" i="1"/>
  <c r="BM173" i="1" s="1"/>
  <c r="BP173" i="1" s="1"/>
  <c r="AU173" i="1"/>
  <c r="AS173" i="1"/>
  <c r="AL173" i="1"/>
  <c r="I173" i="1" s="1"/>
  <c r="H173" i="1" s="1"/>
  <c r="AG173" i="1"/>
  <c r="Y173" i="1"/>
  <c r="X173" i="1"/>
  <c r="W173" i="1" s="1"/>
  <c r="P173" i="1"/>
  <c r="J173" i="1"/>
  <c r="BI173" i="1" s="1"/>
  <c r="CS172" i="1"/>
  <c r="CR172" i="1"/>
  <c r="CP172" i="1"/>
  <c r="BU172" i="1"/>
  <c r="BT172" i="1"/>
  <c r="BS172" i="1"/>
  <c r="BM172" i="1"/>
  <c r="BP172" i="1" s="1"/>
  <c r="BL172" i="1"/>
  <c r="BF172" i="1"/>
  <c r="AZ172" i="1"/>
  <c r="AU172" i="1"/>
  <c r="AS172" i="1" s="1"/>
  <c r="AT172" i="1" s="1"/>
  <c r="AL172" i="1"/>
  <c r="I172" i="1" s="1"/>
  <c r="H172" i="1" s="1"/>
  <c r="AG172" i="1"/>
  <c r="J172" i="1" s="1"/>
  <c r="BI172" i="1" s="1"/>
  <c r="Y172" i="1"/>
  <c r="X172" i="1"/>
  <c r="W172" i="1" s="1"/>
  <c r="P172" i="1"/>
  <c r="CS171" i="1"/>
  <c r="CR171" i="1"/>
  <c r="CP171" i="1"/>
  <c r="S171" i="1" s="1"/>
  <c r="BU171" i="1"/>
  <c r="BT171" i="1"/>
  <c r="BL171" i="1"/>
  <c r="BF171" i="1"/>
  <c r="AZ171" i="1"/>
  <c r="BM171" i="1" s="1"/>
  <c r="BP171" i="1" s="1"/>
  <c r="BQ171" i="1" s="1"/>
  <c r="AU171" i="1"/>
  <c r="AS171" i="1" s="1"/>
  <c r="AT171" i="1" s="1"/>
  <c r="AL171" i="1"/>
  <c r="I171" i="1" s="1"/>
  <c r="H171" i="1" s="1"/>
  <c r="AG171" i="1"/>
  <c r="Y171" i="1"/>
  <c r="X171" i="1"/>
  <c r="W171" i="1"/>
  <c r="V171" i="1"/>
  <c r="Z171" i="1" s="1"/>
  <c r="T171" i="1"/>
  <c r="U171" i="1" s="1"/>
  <c r="P171" i="1"/>
  <c r="J171" i="1"/>
  <c r="BI171" i="1" s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G170" i="1"/>
  <c r="J170" i="1" s="1"/>
  <c r="BI170" i="1" s="1"/>
  <c r="Y170" i="1"/>
  <c r="X170" i="1"/>
  <c r="P170" i="1"/>
  <c r="CS169" i="1"/>
  <c r="CR169" i="1"/>
  <c r="CQ169" i="1" s="1"/>
  <c r="BH169" i="1" s="1"/>
  <c r="CP169" i="1"/>
  <c r="S169" i="1" s="1"/>
  <c r="BU169" i="1"/>
  <c r="BT169" i="1"/>
  <c r="BL169" i="1"/>
  <c r="BF169" i="1"/>
  <c r="AZ169" i="1"/>
  <c r="BM169" i="1" s="1"/>
  <c r="BP169" i="1" s="1"/>
  <c r="AU169" i="1"/>
  <c r="AS169" i="1"/>
  <c r="K169" i="1" s="1"/>
  <c r="AL169" i="1"/>
  <c r="I169" i="1" s="1"/>
  <c r="H169" i="1" s="1"/>
  <c r="AG169" i="1"/>
  <c r="Y169" i="1"/>
  <c r="X169" i="1"/>
  <c r="W169" i="1" s="1"/>
  <c r="P169" i="1"/>
  <c r="J169" i="1"/>
  <c r="BI169" i="1" s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W168" i="1" s="1"/>
  <c r="P168" i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G167" i="1"/>
  <c r="AA167" i="1"/>
  <c r="Y167" i="1"/>
  <c r="X167" i="1"/>
  <c r="W167" i="1" s="1"/>
  <c r="P167" i="1"/>
  <c r="K167" i="1"/>
  <c r="J167" i="1"/>
  <c r="BI167" i="1" s="1"/>
  <c r="CS166" i="1"/>
  <c r="CR166" i="1"/>
  <c r="CP166" i="1"/>
  <c r="BU166" i="1"/>
  <c r="BT166" i="1"/>
  <c r="BR166" i="1"/>
  <c r="BV166" i="1" s="1"/>
  <c r="BW166" i="1" s="1"/>
  <c r="BL166" i="1"/>
  <c r="BI166" i="1"/>
  <c r="BF166" i="1"/>
  <c r="AZ166" i="1"/>
  <c r="BM166" i="1" s="1"/>
  <c r="BP166" i="1" s="1"/>
  <c r="BQ166" i="1" s="1"/>
  <c r="AU166" i="1"/>
  <c r="AS166" i="1" s="1"/>
  <c r="AL166" i="1"/>
  <c r="AG166" i="1"/>
  <c r="J166" i="1" s="1"/>
  <c r="Y166" i="1"/>
  <c r="X166" i="1"/>
  <c r="P166" i="1"/>
  <c r="N166" i="1"/>
  <c r="I166" i="1"/>
  <c r="H166" i="1" s="1"/>
  <c r="CS165" i="1"/>
  <c r="CR165" i="1"/>
  <c r="CQ165" i="1"/>
  <c r="BH165" i="1" s="1"/>
  <c r="CP165" i="1"/>
  <c r="S165" i="1" s="1"/>
  <c r="BU165" i="1"/>
  <c r="BT165" i="1"/>
  <c r="BL165" i="1"/>
  <c r="BF165" i="1"/>
  <c r="AZ165" i="1"/>
  <c r="BM165" i="1" s="1"/>
  <c r="BP165" i="1" s="1"/>
  <c r="BQ165" i="1" s="1"/>
  <c r="AU165" i="1"/>
  <c r="AS165" i="1" s="1"/>
  <c r="AL165" i="1"/>
  <c r="I165" i="1" s="1"/>
  <c r="AG165" i="1"/>
  <c r="Y165" i="1"/>
  <c r="X165" i="1"/>
  <c r="W165" i="1"/>
  <c r="P165" i="1"/>
  <c r="J165" i="1"/>
  <c r="BI165" i="1" s="1"/>
  <c r="BK165" i="1" s="1"/>
  <c r="H165" i="1"/>
  <c r="AA165" i="1" s="1"/>
  <c r="CS164" i="1"/>
  <c r="CR164" i="1"/>
  <c r="CP164" i="1"/>
  <c r="BU164" i="1"/>
  <c r="BT164" i="1"/>
  <c r="BM164" i="1"/>
  <c r="BP164" i="1" s="1"/>
  <c r="BL164" i="1"/>
  <c r="BF164" i="1"/>
  <c r="AZ164" i="1"/>
  <c r="AU164" i="1"/>
  <c r="AS164" i="1" s="1"/>
  <c r="AL164" i="1"/>
  <c r="I164" i="1" s="1"/>
  <c r="H164" i="1" s="1"/>
  <c r="AG164" i="1"/>
  <c r="J164" i="1" s="1"/>
  <c r="BI164" i="1" s="1"/>
  <c r="AF164" i="1"/>
  <c r="Y164" i="1"/>
  <c r="X164" i="1"/>
  <c r="P164" i="1"/>
  <c r="CS163" i="1"/>
  <c r="CR163" i="1"/>
  <c r="CP163" i="1"/>
  <c r="BU163" i="1"/>
  <c r="BT163" i="1"/>
  <c r="BP163" i="1"/>
  <c r="BL163" i="1"/>
  <c r="BF163" i="1"/>
  <c r="AZ163" i="1"/>
  <c r="BM163" i="1" s="1"/>
  <c r="AU163" i="1"/>
  <c r="AS163" i="1" s="1"/>
  <c r="AL163" i="1"/>
  <c r="I163" i="1" s="1"/>
  <c r="H163" i="1" s="1"/>
  <c r="AA163" i="1" s="1"/>
  <c r="AG163" i="1"/>
  <c r="Y163" i="1"/>
  <c r="X163" i="1"/>
  <c r="W163" i="1" s="1"/>
  <c r="P163" i="1"/>
  <c r="J163" i="1"/>
  <c r="BI163" i="1" s="1"/>
  <c r="CS162" i="1"/>
  <c r="CR162" i="1"/>
  <c r="CP162" i="1"/>
  <c r="BU162" i="1"/>
  <c r="BT162" i="1"/>
  <c r="BP162" i="1"/>
  <c r="BL162" i="1"/>
  <c r="BF162" i="1"/>
  <c r="AZ162" i="1"/>
  <c r="BM162" i="1" s="1"/>
  <c r="AU162" i="1"/>
  <c r="AS162" i="1" s="1"/>
  <c r="AL162" i="1"/>
  <c r="I162" i="1" s="1"/>
  <c r="H162" i="1" s="1"/>
  <c r="AA162" i="1" s="1"/>
  <c r="AG162" i="1"/>
  <c r="J162" i="1" s="1"/>
  <c r="BI162" i="1" s="1"/>
  <c r="Y162" i="1"/>
  <c r="X162" i="1"/>
  <c r="W162" i="1" s="1"/>
  <c r="P162" i="1"/>
  <c r="CS161" i="1"/>
  <c r="CR161" i="1"/>
  <c r="CP161" i="1"/>
  <c r="BU161" i="1"/>
  <c r="BT161" i="1"/>
  <c r="BP161" i="1"/>
  <c r="BL161" i="1"/>
  <c r="BF161" i="1"/>
  <c r="AZ161" i="1"/>
  <c r="BM161" i="1" s="1"/>
  <c r="AU161" i="1"/>
  <c r="AS161" i="1"/>
  <c r="AF161" i="1" s="1"/>
  <c r="AL161" i="1"/>
  <c r="I161" i="1" s="1"/>
  <c r="H161" i="1" s="1"/>
  <c r="AG161" i="1"/>
  <c r="J161" i="1" s="1"/>
  <c r="BI161" i="1" s="1"/>
  <c r="Y161" i="1"/>
  <c r="X161" i="1"/>
  <c r="P161" i="1"/>
  <c r="CS160" i="1"/>
  <c r="CR160" i="1"/>
  <c r="CP160" i="1"/>
  <c r="BU160" i="1"/>
  <c r="BT160" i="1"/>
  <c r="BM160" i="1"/>
  <c r="BP160" i="1" s="1"/>
  <c r="BL160" i="1"/>
  <c r="BF160" i="1"/>
  <c r="AZ160" i="1"/>
  <c r="AU160" i="1"/>
  <c r="AS160" i="1" s="1"/>
  <c r="N160" i="1" s="1"/>
  <c r="AL160" i="1"/>
  <c r="I160" i="1" s="1"/>
  <c r="AG160" i="1"/>
  <c r="J160" i="1" s="1"/>
  <c r="BI160" i="1" s="1"/>
  <c r="Y160" i="1"/>
  <c r="X160" i="1"/>
  <c r="P160" i="1"/>
  <c r="H160" i="1"/>
  <c r="CS159" i="1"/>
  <c r="S159" i="1" s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AG159" i="1"/>
  <c r="Y159" i="1"/>
  <c r="X159" i="1"/>
  <c r="W159" i="1" s="1"/>
  <c r="P159" i="1"/>
  <c r="J159" i="1"/>
  <c r="BI159" i="1" s="1"/>
  <c r="H159" i="1"/>
  <c r="CS158" i="1"/>
  <c r="CR158" i="1"/>
  <c r="CP158" i="1"/>
  <c r="BU158" i="1"/>
  <c r="BT158" i="1"/>
  <c r="BM158" i="1"/>
  <c r="BP158" i="1" s="1"/>
  <c r="BL158" i="1"/>
  <c r="BF158" i="1"/>
  <c r="AZ158" i="1"/>
  <c r="AU158" i="1"/>
  <c r="AS158" i="1" s="1"/>
  <c r="N158" i="1" s="1"/>
  <c r="AL158" i="1"/>
  <c r="I158" i="1" s="1"/>
  <c r="AG158" i="1"/>
  <c r="J158" i="1" s="1"/>
  <c r="BI158" i="1" s="1"/>
  <c r="Y158" i="1"/>
  <c r="X158" i="1"/>
  <c r="P158" i="1"/>
  <c r="H158" i="1"/>
  <c r="CS157" i="1"/>
  <c r="CR157" i="1"/>
  <c r="CQ157" i="1" s="1"/>
  <c r="BH157" i="1" s="1"/>
  <c r="CP157" i="1"/>
  <c r="BU157" i="1"/>
  <c r="BT157" i="1"/>
  <c r="BL157" i="1"/>
  <c r="BF157" i="1"/>
  <c r="AZ157" i="1"/>
  <c r="BM157" i="1" s="1"/>
  <c r="BP157" i="1" s="1"/>
  <c r="AU157" i="1"/>
  <c r="AS157" i="1" s="1"/>
  <c r="AT157" i="1" s="1"/>
  <c r="AL157" i="1"/>
  <c r="AG157" i="1"/>
  <c r="AE157" i="1"/>
  <c r="Y157" i="1"/>
  <c r="X157" i="1"/>
  <c r="W157" i="1" s="1"/>
  <c r="P157" i="1"/>
  <c r="J157" i="1"/>
  <c r="BI157" i="1" s="1"/>
  <c r="I157" i="1"/>
  <c r="H157" i="1" s="1"/>
  <c r="AA157" i="1" s="1"/>
  <c r="CS156" i="1"/>
  <c r="CR156" i="1"/>
  <c r="CP156" i="1"/>
  <c r="CQ156" i="1" s="1"/>
  <c r="BH156" i="1" s="1"/>
  <c r="BU156" i="1"/>
  <c r="BT156" i="1"/>
  <c r="BM156" i="1"/>
  <c r="BP156" i="1" s="1"/>
  <c r="BL156" i="1"/>
  <c r="BF156" i="1"/>
  <c r="AZ156" i="1"/>
  <c r="AU156" i="1"/>
  <c r="AS156" i="1" s="1"/>
  <c r="AL156" i="1"/>
  <c r="I156" i="1" s="1"/>
  <c r="H156" i="1" s="1"/>
  <c r="AG156" i="1"/>
  <c r="J156" i="1" s="1"/>
  <c r="BI156" i="1" s="1"/>
  <c r="BK156" i="1" s="1"/>
  <c r="Y156" i="1"/>
  <c r="X156" i="1"/>
  <c r="S156" i="1"/>
  <c r="P156" i="1"/>
  <c r="N156" i="1"/>
  <c r="CS155" i="1"/>
  <c r="CR155" i="1"/>
  <c r="CP155" i="1"/>
  <c r="CQ155" i="1" s="1"/>
  <c r="BH155" i="1" s="1"/>
  <c r="BU155" i="1"/>
  <c r="BT155" i="1"/>
  <c r="BL155" i="1"/>
  <c r="BF155" i="1"/>
  <c r="AZ155" i="1"/>
  <c r="BM155" i="1" s="1"/>
  <c r="BP155" i="1" s="1"/>
  <c r="AU155" i="1"/>
  <c r="AS155" i="1"/>
  <c r="AT155" i="1" s="1"/>
  <c r="AL155" i="1"/>
  <c r="I155" i="1" s="1"/>
  <c r="AG155" i="1"/>
  <c r="J155" i="1" s="1"/>
  <c r="BI155" i="1" s="1"/>
  <c r="AF155" i="1"/>
  <c r="AE155" i="1"/>
  <c r="Y155" i="1"/>
  <c r="X155" i="1"/>
  <c r="S155" i="1"/>
  <c r="P155" i="1"/>
  <c r="N155" i="1"/>
  <c r="K155" i="1"/>
  <c r="H155" i="1"/>
  <c r="CS154" i="1"/>
  <c r="CR154" i="1"/>
  <c r="CP154" i="1"/>
  <c r="BU154" i="1"/>
  <c r="BT154" i="1"/>
  <c r="BP154" i="1"/>
  <c r="BL154" i="1"/>
  <c r="BF154" i="1"/>
  <c r="AZ154" i="1"/>
  <c r="BM154" i="1" s="1"/>
  <c r="AU154" i="1"/>
  <c r="AS154" i="1"/>
  <c r="AT154" i="1" s="1"/>
  <c r="AL154" i="1"/>
  <c r="AG154" i="1"/>
  <c r="J154" i="1" s="1"/>
  <c r="BI154" i="1" s="1"/>
  <c r="AF154" i="1"/>
  <c r="AE154" i="1"/>
  <c r="Y154" i="1"/>
  <c r="X154" i="1"/>
  <c r="W154" i="1" s="1"/>
  <c r="P154" i="1"/>
  <c r="N154" i="1"/>
  <c r="K154" i="1"/>
  <c r="I154" i="1"/>
  <c r="H154" i="1" s="1"/>
  <c r="AA154" i="1" s="1"/>
  <c r="CS153" i="1"/>
  <c r="CR153" i="1"/>
  <c r="CP153" i="1"/>
  <c r="BU153" i="1"/>
  <c r="BT153" i="1"/>
  <c r="BR153" i="1"/>
  <c r="BV153" i="1" s="1"/>
  <c r="BW153" i="1" s="1"/>
  <c r="BL153" i="1"/>
  <c r="BF153" i="1"/>
  <c r="AZ153" i="1"/>
  <c r="BM153" i="1" s="1"/>
  <c r="BP153" i="1" s="1"/>
  <c r="AU153" i="1"/>
  <c r="AS153" i="1" s="1"/>
  <c r="AL153" i="1"/>
  <c r="AG153" i="1"/>
  <c r="J153" i="1" s="1"/>
  <c r="BI153" i="1" s="1"/>
  <c r="Y153" i="1"/>
  <c r="X153" i="1"/>
  <c r="S153" i="1"/>
  <c r="P153" i="1"/>
  <c r="I153" i="1"/>
  <c r="H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/>
  <c r="AL152" i="1"/>
  <c r="I152" i="1" s="1"/>
  <c r="H152" i="1" s="1"/>
  <c r="AG152" i="1"/>
  <c r="Y152" i="1"/>
  <c r="X152" i="1"/>
  <c r="W152" i="1" s="1"/>
  <c r="P152" i="1"/>
  <c r="K152" i="1"/>
  <c r="J152" i="1"/>
  <c r="BI152" i="1" s="1"/>
  <c r="CS151" i="1"/>
  <c r="CR151" i="1"/>
  <c r="CQ151" i="1" s="1"/>
  <c r="BH151" i="1" s="1"/>
  <c r="CP151" i="1"/>
  <c r="BU151" i="1"/>
  <c r="BT151" i="1"/>
  <c r="BM151" i="1"/>
  <c r="BP151" i="1" s="1"/>
  <c r="BL151" i="1"/>
  <c r="BF151" i="1"/>
  <c r="AZ151" i="1"/>
  <c r="AU151" i="1"/>
  <c r="AS151" i="1" s="1"/>
  <c r="AL151" i="1"/>
  <c r="AG151" i="1"/>
  <c r="Y151" i="1"/>
  <c r="X151" i="1"/>
  <c r="W151" i="1" s="1"/>
  <c r="P151" i="1"/>
  <c r="J151" i="1"/>
  <c r="BI151" i="1" s="1"/>
  <c r="I151" i="1"/>
  <c r="H151" i="1" s="1"/>
  <c r="CS150" i="1"/>
  <c r="CR150" i="1"/>
  <c r="CP150" i="1"/>
  <c r="BU150" i="1"/>
  <c r="BT150" i="1"/>
  <c r="BS150" i="1"/>
  <c r="BQ150" i="1"/>
  <c r="BL150" i="1"/>
  <c r="BF150" i="1"/>
  <c r="AZ150" i="1"/>
  <c r="BM150" i="1" s="1"/>
  <c r="BP150" i="1" s="1"/>
  <c r="BR150" i="1" s="1"/>
  <c r="BV150" i="1" s="1"/>
  <c r="BW150" i="1" s="1"/>
  <c r="AU150" i="1"/>
  <c r="AS150" i="1" s="1"/>
  <c r="AL150" i="1"/>
  <c r="I150" i="1" s="1"/>
  <c r="H150" i="1" s="1"/>
  <c r="AA150" i="1" s="1"/>
  <c r="AG150" i="1"/>
  <c r="J150" i="1" s="1"/>
  <c r="BI150" i="1" s="1"/>
  <c r="Y150" i="1"/>
  <c r="X150" i="1"/>
  <c r="P150" i="1"/>
  <c r="CS149" i="1"/>
  <c r="CR149" i="1"/>
  <c r="CP149" i="1"/>
  <c r="BV149" i="1"/>
  <c r="BW149" i="1" s="1"/>
  <c r="BU149" i="1"/>
  <c r="BT149" i="1"/>
  <c r="BS149" i="1"/>
  <c r="BR149" i="1"/>
  <c r="BL149" i="1"/>
  <c r="BF149" i="1"/>
  <c r="AZ149" i="1"/>
  <c r="BM149" i="1" s="1"/>
  <c r="BP149" i="1" s="1"/>
  <c r="BQ149" i="1" s="1"/>
  <c r="AU149" i="1"/>
  <c r="AS149" i="1" s="1"/>
  <c r="AF149" i="1" s="1"/>
  <c r="AL149" i="1"/>
  <c r="I149" i="1" s="1"/>
  <c r="H149" i="1" s="1"/>
  <c r="AA149" i="1" s="1"/>
  <c r="AG149" i="1"/>
  <c r="J149" i="1" s="1"/>
  <c r="BI149" i="1" s="1"/>
  <c r="Y149" i="1"/>
  <c r="X149" i="1"/>
  <c r="W149" i="1" s="1"/>
  <c r="P149" i="1"/>
  <c r="CS148" i="1"/>
  <c r="S148" i="1" s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K148" i="1" s="1"/>
  <c r="AL148" i="1"/>
  <c r="I148" i="1" s="1"/>
  <c r="H148" i="1" s="1"/>
  <c r="AG148" i="1"/>
  <c r="AA148" i="1"/>
  <c r="Y148" i="1"/>
  <c r="X148" i="1"/>
  <c r="W148" i="1" s="1"/>
  <c r="P148" i="1"/>
  <c r="J148" i="1"/>
  <c r="BI148" i="1" s="1"/>
  <c r="CS147" i="1"/>
  <c r="CR147" i="1"/>
  <c r="CQ147" i="1" s="1"/>
  <c r="BH147" i="1" s="1"/>
  <c r="CP147" i="1"/>
  <c r="BU147" i="1"/>
  <c r="BT147" i="1"/>
  <c r="BL147" i="1"/>
  <c r="BF147" i="1"/>
  <c r="AZ147" i="1"/>
  <c r="BM147" i="1" s="1"/>
  <c r="BP147" i="1" s="1"/>
  <c r="AU147" i="1"/>
  <c r="AS147" i="1" s="1"/>
  <c r="AT147" i="1" s="1"/>
  <c r="AL147" i="1"/>
  <c r="AG147" i="1"/>
  <c r="Y147" i="1"/>
  <c r="X147" i="1"/>
  <c r="W147" i="1" s="1"/>
  <c r="P147" i="1"/>
  <c r="J147" i="1"/>
  <c r="BI147" i="1" s="1"/>
  <c r="I147" i="1"/>
  <c r="H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I146" i="1" s="1"/>
  <c r="H146" i="1" s="1"/>
  <c r="AG146" i="1"/>
  <c r="AF146" i="1"/>
  <c r="AE146" i="1"/>
  <c r="Y146" i="1"/>
  <c r="X146" i="1"/>
  <c r="P146" i="1"/>
  <c r="J146" i="1"/>
  <c r="BI146" i="1" s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J145" i="1" s="1"/>
  <c r="BI145" i="1" s="1"/>
  <c r="AA145" i="1"/>
  <c r="Y145" i="1"/>
  <c r="X145" i="1"/>
  <c r="P145" i="1"/>
  <c r="I145" i="1"/>
  <c r="H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N144" i="1" s="1"/>
  <c r="AL144" i="1"/>
  <c r="I144" i="1" s="1"/>
  <c r="H144" i="1" s="1"/>
  <c r="AA144" i="1" s="1"/>
  <c r="AG144" i="1"/>
  <c r="J144" i="1" s="1"/>
  <c r="BI144" i="1" s="1"/>
  <c r="Y144" i="1"/>
  <c r="X144" i="1"/>
  <c r="P144" i="1"/>
  <c r="CS143" i="1"/>
  <c r="CR143" i="1"/>
  <c r="CQ143" i="1"/>
  <c r="BH143" i="1" s="1"/>
  <c r="CP143" i="1"/>
  <c r="BU143" i="1"/>
  <c r="BT143" i="1"/>
  <c r="BL143" i="1"/>
  <c r="BF143" i="1"/>
  <c r="BJ143" i="1" s="1"/>
  <c r="AZ143" i="1"/>
  <c r="BM143" i="1" s="1"/>
  <c r="BP143" i="1" s="1"/>
  <c r="AU143" i="1"/>
  <c r="AS143" i="1" s="1"/>
  <c r="AT143" i="1"/>
  <c r="AL143" i="1"/>
  <c r="AG143" i="1"/>
  <c r="Y143" i="1"/>
  <c r="X143" i="1"/>
  <c r="W143" i="1"/>
  <c r="P143" i="1"/>
  <c r="J143" i="1"/>
  <c r="BI143" i="1" s="1"/>
  <c r="I143" i="1"/>
  <c r="H143" i="1" s="1"/>
  <c r="CS142" i="1"/>
  <c r="CR142" i="1"/>
  <c r="CQ142" i="1"/>
  <c r="BH142" i="1" s="1"/>
  <c r="BJ142" i="1" s="1"/>
  <c r="CP142" i="1"/>
  <c r="BU142" i="1"/>
  <c r="BT142" i="1"/>
  <c r="BL142" i="1"/>
  <c r="BF142" i="1"/>
  <c r="AZ142" i="1"/>
  <c r="BM142" i="1" s="1"/>
  <c r="BP142" i="1" s="1"/>
  <c r="AU142" i="1"/>
  <c r="AS142" i="1" s="1"/>
  <c r="AL142" i="1"/>
  <c r="I142" i="1" s="1"/>
  <c r="H142" i="1" s="1"/>
  <c r="AG142" i="1"/>
  <c r="J142" i="1" s="1"/>
  <c r="BI142" i="1" s="1"/>
  <c r="Y142" i="1"/>
  <c r="X142" i="1"/>
  <c r="P142" i="1"/>
  <c r="CS141" i="1"/>
  <c r="CR141" i="1"/>
  <c r="CP141" i="1"/>
  <c r="CQ141" i="1" s="1"/>
  <c r="BU141" i="1"/>
  <c r="BT141" i="1"/>
  <c r="BR141" i="1"/>
  <c r="BV141" i="1" s="1"/>
  <c r="BW141" i="1" s="1"/>
  <c r="BL141" i="1"/>
  <c r="BH141" i="1"/>
  <c r="BJ141" i="1" s="1"/>
  <c r="BF141" i="1"/>
  <c r="AZ141" i="1"/>
  <c r="BM141" i="1" s="1"/>
  <c r="BP141" i="1" s="1"/>
  <c r="AU141" i="1"/>
  <c r="AT141" i="1"/>
  <c r="AS141" i="1"/>
  <c r="AL141" i="1"/>
  <c r="AG141" i="1"/>
  <c r="J141" i="1" s="1"/>
  <c r="BI141" i="1" s="1"/>
  <c r="BK141" i="1" s="1"/>
  <c r="Y141" i="1"/>
  <c r="X141" i="1"/>
  <c r="P141" i="1"/>
  <c r="K141" i="1"/>
  <c r="I141" i="1"/>
  <c r="H141" i="1" s="1"/>
  <c r="CS140" i="1"/>
  <c r="CR140" i="1"/>
  <c r="CP140" i="1"/>
  <c r="BU140" i="1"/>
  <c r="BT140" i="1"/>
  <c r="BM140" i="1"/>
  <c r="BP140" i="1" s="1"/>
  <c r="BL140" i="1"/>
  <c r="BF140" i="1"/>
  <c r="AZ140" i="1"/>
  <c r="AU140" i="1"/>
  <c r="AS140" i="1" s="1"/>
  <c r="AL140" i="1"/>
  <c r="I140" i="1" s="1"/>
  <c r="H140" i="1" s="1"/>
  <c r="AG140" i="1"/>
  <c r="Y140" i="1"/>
  <c r="X140" i="1"/>
  <c r="W140" i="1" s="1"/>
  <c r="P140" i="1"/>
  <c r="J140" i="1"/>
  <c r="BI140" i="1" s="1"/>
  <c r="CS139" i="1"/>
  <c r="CR139" i="1"/>
  <c r="CP139" i="1"/>
  <c r="BV139" i="1"/>
  <c r="BW139" i="1" s="1"/>
  <c r="BU139" i="1"/>
  <c r="BT139" i="1"/>
  <c r="BR139" i="1"/>
  <c r="BL139" i="1"/>
  <c r="BF139" i="1"/>
  <c r="AZ139" i="1"/>
  <c r="BM139" i="1" s="1"/>
  <c r="BP139" i="1" s="1"/>
  <c r="BS139" i="1" s="1"/>
  <c r="AU139" i="1"/>
  <c r="AS139" i="1" s="1"/>
  <c r="AT139" i="1"/>
  <c r="AL139" i="1"/>
  <c r="I139" i="1" s="1"/>
  <c r="AG139" i="1"/>
  <c r="Y139" i="1"/>
  <c r="X139" i="1"/>
  <c r="W139" i="1" s="1"/>
  <c r="P139" i="1"/>
  <c r="J139" i="1"/>
  <c r="BI139" i="1" s="1"/>
  <c r="H139" i="1"/>
  <c r="CS138" i="1"/>
  <c r="CR138" i="1"/>
  <c r="CP138" i="1"/>
  <c r="CQ138" i="1" s="1"/>
  <c r="BH138" i="1" s="1"/>
  <c r="BU138" i="1"/>
  <c r="BT138" i="1"/>
  <c r="BL138" i="1"/>
  <c r="BF138" i="1"/>
  <c r="AZ138" i="1"/>
  <c r="BM138" i="1" s="1"/>
  <c r="BP138" i="1" s="1"/>
  <c r="AU138" i="1"/>
  <c r="AS138" i="1" s="1"/>
  <c r="AL138" i="1"/>
  <c r="AG138" i="1"/>
  <c r="J138" i="1" s="1"/>
  <c r="BI138" i="1" s="1"/>
  <c r="Y138" i="1"/>
  <c r="X138" i="1"/>
  <c r="P138" i="1"/>
  <c r="I138" i="1"/>
  <c r="H138" i="1" s="1"/>
  <c r="CS137" i="1"/>
  <c r="S137" i="1" s="1"/>
  <c r="CR137" i="1"/>
  <c r="CP137" i="1"/>
  <c r="BU137" i="1"/>
  <c r="BT137" i="1"/>
  <c r="BR137" i="1"/>
  <c r="BV137" i="1" s="1"/>
  <c r="BW137" i="1" s="1"/>
  <c r="BL137" i="1"/>
  <c r="BF137" i="1"/>
  <c r="AZ137" i="1"/>
  <c r="BM137" i="1" s="1"/>
  <c r="BP137" i="1" s="1"/>
  <c r="AU137" i="1"/>
  <c r="AS137" i="1"/>
  <c r="AT137" i="1" s="1"/>
  <c r="AL137" i="1"/>
  <c r="I137" i="1" s="1"/>
  <c r="H137" i="1" s="1"/>
  <c r="AA137" i="1" s="1"/>
  <c r="AG137" i="1"/>
  <c r="J137" i="1" s="1"/>
  <c r="BI137" i="1" s="1"/>
  <c r="Y137" i="1"/>
  <c r="X137" i="1"/>
  <c r="P137" i="1"/>
  <c r="CS136" i="1"/>
  <c r="CR136" i="1"/>
  <c r="CP136" i="1"/>
  <c r="BU136" i="1"/>
  <c r="BT136" i="1"/>
  <c r="BM136" i="1"/>
  <c r="BP136" i="1" s="1"/>
  <c r="BL136" i="1"/>
  <c r="BF136" i="1"/>
  <c r="AZ136" i="1"/>
  <c r="AU136" i="1"/>
  <c r="AS136" i="1" s="1"/>
  <c r="K136" i="1" s="1"/>
  <c r="AL136" i="1"/>
  <c r="I136" i="1" s="1"/>
  <c r="H136" i="1" s="1"/>
  <c r="AG136" i="1"/>
  <c r="J136" i="1" s="1"/>
  <c r="BI136" i="1" s="1"/>
  <c r="Y136" i="1"/>
  <c r="W136" i="1" s="1"/>
  <c r="X136" i="1"/>
  <c r="P136" i="1"/>
  <c r="CS135" i="1"/>
  <c r="CR135" i="1"/>
  <c r="CP135" i="1"/>
  <c r="BU135" i="1"/>
  <c r="BT135" i="1"/>
  <c r="BM135" i="1"/>
  <c r="BP135" i="1" s="1"/>
  <c r="BL135" i="1"/>
  <c r="BF135" i="1"/>
  <c r="AZ135" i="1"/>
  <c r="AU135" i="1"/>
  <c r="AS135" i="1" s="1"/>
  <c r="AL135" i="1"/>
  <c r="I135" i="1" s="1"/>
  <c r="H135" i="1" s="1"/>
  <c r="AG135" i="1"/>
  <c r="Y135" i="1"/>
  <c r="X135" i="1"/>
  <c r="W135" i="1" s="1"/>
  <c r="P135" i="1"/>
  <c r="J135" i="1"/>
  <c r="BI135" i="1" s="1"/>
  <c r="CS134" i="1"/>
  <c r="CR134" i="1"/>
  <c r="CP134" i="1"/>
  <c r="BU134" i="1"/>
  <c r="BT134" i="1"/>
  <c r="BQ134" i="1"/>
  <c r="BL134" i="1"/>
  <c r="BF134" i="1"/>
  <c r="AZ134" i="1"/>
  <c r="BM134" i="1" s="1"/>
  <c r="BP134" i="1" s="1"/>
  <c r="AU134" i="1"/>
  <c r="AS134" i="1" s="1"/>
  <c r="AL134" i="1"/>
  <c r="AG134" i="1"/>
  <c r="J134" i="1" s="1"/>
  <c r="BI134" i="1" s="1"/>
  <c r="Y134" i="1"/>
  <c r="X134" i="1"/>
  <c r="P134" i="1"/>
  <c r="I134" i="1"/>
  <c r="H134" i="1" s="1"/>
  <c r="AA134" i="1" s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AG133" i="1"/>
  <c r="J133" i="1" s="1"/>
  <c r="BI133" i="1" s="1"/>
  <c r="AA133" i="1"/>
  <c r="Y133" i="1"/>
  <c r="X133" i="1"/>
  <c r="W133" i="1" s="1"/>
  <c r="S133" i="1"/>
  <c r="P133" i="1"/>
  <c r="I133" i="1"/>
  <c r="H133" i="1"/>
  <c r="CS132" i="1"/>
  <c r="CR132" i="1"/>
  <c r="CP132" i="1"/>
  <c r="CQ132" i="1" s="1"/>
  <c r="BH132" i="1" s="1"/>
  <c r="BU132" i="1"/>
  <c r="BT132" i="1"/>
  <c r="BL132" i="1"/>
  <c r="BF132" i="1"/>
  <c r="BJ132" i="1" s="1"/>
  <c r="AZ132" i="1"/>
  <c r="BM132" i="1" s="1"/>
  <c r="BP132" i="1" s="1"/>
  <c r="AU132" i="1"/>
  <c r="AS132" i="1" s="1"/>
  <c r="AL132" i="1"/>
  <c r="I132" i="1" s="1"/>
  <c r="H132" i="1" s="1"/>
  <c r="AA132" i="1" s="1"/>
  <c r="AG132" i="1"/>
  <c r="Y132" i="1"/>
  <c r="X132" i="1"/>
  <c r="W132" i="1" s="1"/>
  <c r="S132" i="1"/>
  <c r="P132" i="1"/>
  <c r="N132" i="1"/>
  <c r="J132" i="1"/>
  <c r="BI132" i="1" s="1"/>
  <c r="BK132" i="1" s="1"/>
  <c r="CS131" i="1"/>
  <c r="CR131" i="1"/>
  <c r="CP131" i="1"/>
  <c r="BU131" i="1"/>
  <c r="BT131" i="1"/>
  <c r="BQ131" i="1"/>
  <c r="BM131" i="1"/>
  <c r="BP131" i="1" s="1"/>
  <c r="BL131" i="1"/>
  <c r="BF131" i="1"/>
  <c r="AZ131" i="1"/>
  <c r="AU131" i="1"/>
  <c r="AS131" i="1" s="1"/>
  <c r="AL131" i="1"/>
  <c r="I131" i="1" s="1"/>
  <c r="H131" i="1" s="1"/>
  <c r="AG131" i="1"/>
  <c r="J131" i="1" s="1"/>
  <c r="BI131" i="1" s="1"/>
  <c r="Y131" i="1"/>
  <c r="W131" i="1" s="1"/>
  <c r="X131" i="1"/>
  <c r="P131" i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/>
  <c r="AT130" i="1" s="1"/>
  <c r="AL130" i="1"/>
  <c r="AG130" i="1"/>
  <c r="J130" i="1" s="1"/>
  <c r="BI130" i="1" s="1"/>
  <c r="AF130" i="1"/>
  <c r="AE130" i="1"/>
  <c r="Y130" i="1"/>
  <c r="W130" i="1" s="1"/>
  <c r="X130" i="1"/>
  <c r="P130" i="1"/>
  <c r="N130" i="1"/>
  <c r="K130" i="1"/>
  <c r="I130" i="1"/>
  <c r="H130" i="1" s="1"/>
  <c r="CS129" i="1"/>
  <c r="CR129" i="1"/>
  <c r="CP129" i="1"/>
  <c r="BU129" i="1"/>
  <c r="BT129" i="1"/>
  <c r="BL129" i="1"/>
  <c r="BF129" i="1"/>
  <c r="AZ129" i="1"/>
  <c r="BM129" i="1" s="1"/>
  <c r="BP129" i="1" s="1"/>
  <c r="AU129" i="1"/>
  <c r="AT129" i="1"/>
  <c r="AS129" i="1"/>
  <c r="K129" i="1" s="1"/>
  <c r="AL129" i="1"/>
  <c r="AG129" i="1"/>
  <c r="J129" i="1" s="1"/>
  <c r="BI129" i="1" s="1"/>
  <c r="Y129" i="1"/>
  <c r="X129" i="1"/>
  <c r="W129" i="1" s="1"/>
  <c r="P129" i="1"/>
  <c r="I129" i="1"/>
  <c r="H129" i="1" s="1"/>
  <c r="AA129" i="1" s="1"/>
  <c r="CS128" i="1"/>
  <c r="CR128" i="1"/>
  <c r="CP128" i="1"/>
  <c r="CQ128" i="1" s="1"/>
  <c r="BH128" i="1" s="1"/>
  <c r="BU128" i="1"/>
  <c r="BT128" i="1"/>
  <c r="BL128" i="1"/>
  <c r="BJ128" i="1"/>
  <c r="BF128" i="1"/>
  <c r="AZ128" i="1"/>
  <c r="BM128" i="1" s="1"/>
  <c r="BP128" i="1" s="1"/>
  <c r="AU128" i="1"/>
  <c r="AS128" i="1" s="1"/>
  <c r="AL128" i="1"/>
  <c r="I128" i="1" s="1"/>
  <c r="H128" i="1" s="1"/>
  <c r="AG128" i="1"/>
  <c r="J128" i="1" s="1"/>
  <c r="BI128" i="1" s="1"/>
  <c r="Y128" i="1"/>
  <c r="X128" i="1"/>
  <c r="W128" i="1" s="1"/>
  <c r="P128" i="1"/>
  <c r="CS127" i="1"/>
  <c r="CR127" i="1"/>
  <c r="CQ127" i="1"/>
  <c r="CP127" i="1"/>
  <c r="S127" i="1" s="1"/>
  <c r="BU127" i="1"/>
  <c r="BT127" i="1"/>
  <c r="BL127" i="1"/>
  <c r="BH127" i="1"/>
  <c r="BF127" i="1"/>
  <c r="AZ127" i="1"/>
  <c r="BM127" i="1" s="1"/>
  <c r="BP127" i="1" s="1"/>
  <c r="AU127" i="1"/>
  <c r="AS127" i="1" s="1"/>
  <c r="AE127" i="1" s="1"/>
  <c r="AL127" i="1"/>
  <c r="I127" i="1" s="1"/>
  <c r="AG127" i="1"/>
  <c r="Y127" i="1"/>
  <c r="X127" i="1"/>
  <c r="W127" i="1" s="1"/>
  <c r="P127" i="1"/>
  <c r="J127" i="1"/>
  <c r="BI127" i="1" s="1"/>
  <c r="H127" i="1"/>
  <c r="CS126" i="1"/>
  <c r="CR126" i="1"/>
  <c r="CP126" i="1"/>
  <c r="S126" i="1" s="1"/>
  <c r="BU126" i="1"/>
  <c r="BT126" i="1"/>
  <c r="BS126" i="1"/>
  <c r="BL126" i="1"/>
  <c r="BF126" i="1"/>
  <c r="AZ126" i="1"/>
  <c r="BM126" i="1" s="1"/>
  <c r="BP126" i="1" s="1"/>
  <c r="AU126" i="1"/>
  <c r="AS126" i="1"/>
  <c r="AL126" i="1"/>
  <c r="AG126" i="1"/>
  <c r="J126" i="1" s="1"/>
  <c r="BI126" i="1" s="1"/>
  <c r="Y126" i="1"/>
  <c r="X126" i="1"/>
  <c r="W126" i="1"/>
  <c r="P126" i="1"/>
  <c r="N126" i="1"/>
  <c r="I126" i="1"/>
  <c r="H126" i="1" s="1"/>
  <c r="CS125" i="1"/>
  <c r="CR125" i="1"/>
  <c r="CP125" i="1"/>
  <c r="CQ125" i="1" s="1"/>
  <c r="BH125" i="1" s="1"/>
  <c r="BJ125" i="1" s="1"/>
  <c r="BU125" i="1"/>
  <c r="BT125" i="1"/>
  <c r="BR125" i="1"/>
  <c r="BV125" i="1" s="1"/>
  <c r="BW125" i="1" s="1"/>
  <c r="BM125" i="1"/>
  <c r="BP125" i="1" s="1"/>
  <c r="BL125" i="1"/>
  <c r="BF125" i="1"/>
  <c r="AZ125" i="1"/>
  <c r="AU125" i="1"/>
  <c r="AS125" i="1"/>
  <c r="AL125" i="1"/>
  <c r="I125" i="1" s="1"/>
  <c r="H125" i="1" s="1"/>
  <c r="AG125" i="1"/>
  <c r="J125" i="1" s="1"/>
  <c r="BI125" i="1" s="1"/>
  <c r="BK125" i="1" s="1"/>
  <c r="Y125" i="1"/>
  <c r="X125" i="1"/>
  <c r="P125" i="1"/>
  <c r="CS124" i="1"/>
  <c r="S124" i="1" s="1"/>
  <c r="T124" i="1" s="1"/>
  <c r="U124" i="1" s="1"/>
  <c r="CR124" i="1"/>
  <c r="CP124" i="1"/>
  <c r="BU124" i="1"/>
  <c r="BT124" i="1"/>
  <c r="BM124" i="1"/>
  <c r="BP124" i="1" s="1"/>
  <c r="BL124" i="1"/>
  <c r="BF124" i="1"/>
  <c r="AZ124" i="1"/>
  <c r="AU124" i="1"/>
  <c r="AS124" i="1"/>
  <c r="K124" i="1" s="1"/>
  <c r="AL124" i="1"/>
  <c r="I124" i="1" s="1"/>
  <c r="H124" i="1" s="1"/>
  <c r="AG124" i="1"/>
  <c r="J124" i="1" s="1"/>
  <c r="BI124" i="1" s="1"/>
  <c r="Y124" i="1"/>
  <c r="X124" i="1"/>
  <c r="P124" i="1"/>
  <c r="CS123" i="1"/>
  <c r="CR123" i="1"/>
  <c r="CP123" i="1"/>
  <c r="BU123" i="1"/>
  <c r="BT123" i="1"/>
  <c r="BL123" i="1"/>
  <c r="BF123" i="1"/>
  <c r="AZ123" i="1"/>
  <c r="BM123" i="1" s="1"/>
  <c r="BP123" i="1" s="1"/>
  <c r="BQ123" i="1" s="1"/>
  <c r="AU123" i="1"/>
  <c r="AS123" i="1" s="1"/>
  <c r="AL123" i="1"/>
  <c r="AG123" i="1"/>
  <c r="Y123" i="1"/>
  <c r="X123" i="1"/>
  <c r="W123" i="1"/>
  <c r="P123" i="1"/>
  <c r="J123" i="1"/>
  <c r="BI123" i="1" s="1"/>
  <c r="I123" i="1"/>
  <c r="H123" i="1" s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/>
  <c r="AT122" i="1" s="1"/>
  <c r="AL122" i="1"/>
  <c r="AG122" i="1"/>
  <c r="J122" i="1" s="1"/>
  <c r="BI122" i="1" s="1"/>
  <c r="AF122" i="1"/>
  <c r="AE122" i="1"/>
  <c r="Y122" i="1"/>
  <c r="W122" i="1" s="1"/>
  <c r="X122" i="1"/>
  <c r="P122" i="1"/>
  <c r="N122" i="1"/>
  <c r="K122" i="1"/>
  <c r="I122" i="1"/>
  <c r="H122" i="1" s="1"/>
  <c r="AA122" i="1" s="1"/>
  <c r="CS121" i="1"/>
  <c r="CR121" i="1"/>
  <c r="CP121" i="1"/>
  <c r="BU121" i="1"/>
  <c r="BT121" i="1"/>
  <c r="BL121" i="1"/>
  <c r="BI121" i="1"/>
  <c r="BF121" i="1"/>
  <c r="AZ121" i="1"/>
  <c r="BM121" i="1" s="1"/>
  <c r="BP121" i="1" s="1"/>
  <c r="AU121" i="1"/>
  <c r="AS121" i="1" s="1"/>
  <c r="AT121" i="1" s="1"/>
  <c r="AL121" i="1"/>
  <c r="AG121" i="1"/>
  <c r="J121" i="1" s="1"/>
  <c r="AA121" i="1"/>
  <c r="Y121" i="1"/>
  <c r="X121" i="1"/>
  <c r="S121" i="1"/>
  <c r="P121" i="1"/>
  <c r="I121" i="1"/>
  <c r="H121" i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A120" i="1" s="1"/>
  <c r="AG120" i="1"/>
  <c r="J120" i="1" s="1"/>
  <c r="BI120" i="1" s="1"/>
  <c r="Y120" i="1"/>
  <c r="X120" i="1"/>
  <c r="W120" i="1" s="1"/>
  <c r="P120" i="1"/>
  <c r="CS119" i="1"/>
  <c r="CR119" i="1"/>
  <c r="CP119" i="1"/>
  <c r="S119" i="1" s="1"/>
  <c r="BU119" i="1"/>
  <c r="BT119" i="1"/>
  <c r="BL119" i="1"/>
  <c r="BF119" i="1"/>
  <c r="AZ119" i="1"/>
  <c r="BM119" i="1" s="1"/>
  <c r="BP119" i="1" s="1"/>
  <c r="AU119" i="1"/>
  <c r="AS119" i="1" s="1"/>
  <c r="AT119" i="1" s="1"/>
  <c r="AL119" i="1"/>
  <c r="I119" i="1" s="1"/>
  <c r="H119" i="1" s="1"/>
  <c r="AG119" i="1"/>
  <c r="J119" i="1" s="1"/>
  <c r="BI119" i="1" s="1"/>
  <c r="AE119" i="1"/>
  <c r="Y119" i="1"/>
  <c r="X119" i="1"/>
  <c r="W119" i="1"/>
  <c r="P119" i="1"/>
  <c r="CS118" i="1"/>
  <c r="CR118" i="1"/>
  <c r="CP118" i="1"/>
  <c r="BU118" i="1"/>
  <c r="BT118" i="1"/>
  <c r="BL118" i="1"/>
  <c r="BF118" i="1"/>
  <c r="AZ118" i="1"/>
  <c r="BM118" i="1" s="1"/>
  <c r="BP118" i="1" s="1"/>
  <c r="BQ118" i="1" s="1"/>
  <c r="AU118" i="1"/>
  <c r="AS118" i="1"/>
  <c r="AT118" i="1" s="1"/>
  <c r="AL118" i="1"/>
  <c r="I118" i="1" s="1"/>
  <c r="H118" i="1" s="1"/>
  <c r="AG118" i="1"/>
  <c r="J118" i="1" s="1"/>
  <c r="BI118" i="1" s="1"/>
  <c r="AF118" i="1"/>
  <c r="AE118" i="1"/>
  <c r="Y118" i="1"/>
  <c r="W118" i="1" s="1"/>
  <c r="X118" i="1"/>
  <c r="P118" i="1"/>
  <c r="N118" i="1"/>
  <c r="K118" i="1"/>
  <c r="CS117" i="1"/>
  <c r="CR117" i="1"/>
  <c r="CP117" i="1"/>
  <c r="CQ117" i="1" s="1"/>
  <c r="BH117" i="1" s="1"/>
  <c r="BJ117" i="1" s="1"/>
  <c r="BU117" i="1"/>
  <c r="BT117" i="1"/>
  <c r="BL117" i="1"/>
  <c r="BF117" i="1"/>
  <c r="AZ117" i="1"/>
  <c r="BM117" i="1" s="1"/>
  <c r="BP117" i="1" s="1"/>
  <c r="AU117" i="1"/>
  <c r="AS117" i="1" s="1"/>
  <c r="AT117" i="1" s="1"/>
  <c r="AL117" i="1"/>
  <c r="I117" i="1" s="1"/>
  <c r="H117" i="1" s="1"/>
  <c r="AA117" i="1" s="1"/>
  <c r="AG117" i="1"/>
  <c r="J117" i="1" s="1"/>
  <c r="BI117" i="1" s="1"/>
  <c r="Y117" i="1"/>
  <c r="X117" i="1"/>
  <c r="W117" i="1" s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I116" i="1" s="1"/>
  <c r="H116" i="1" s="1"/>
  <c r="AG116" i="1"/>
  <c r="Y116" i="1"/>
  <c r="X116" i="1"/>
  <c r="W116" i="1" s="1"/>
  <c r="P116" i="1"/>
  <c r="J116" i="1"/>
  <c r="BI116" i="1" s="1"/>
  <c r="CS115" i="1"/>
  <c r="CR115" i="1"/>
  <c r="CP115" i="1"/>
  <c r="BU115" i="1"/>
  <c r="BT115" i="1"/>
  <c r="BM115" i="1"/>
  <c r="BP115" i="1" s="1"/>
  <c r="BL115" i="1"/>
  <c r="BF115" i="1"/>
  <c r="AZ115" i="1"/>
  <c r="AU115" i="1"/>
  <c r="AS115" i="1" s="1"/>
  <c r="AT115" i="1"/>
  <c r="AL115" i="1"/>
  <c r="I115" i="1" s="1"/>
  <c r="H115" i="1" s="1"/>
  <c r="AA115" i="1" s="1"/>
  <c r="AG115" i="1"/>
  <c r="AF115" i="1"/>
  <c r="Y115" i="1"/>
  <c r="X115" i="1"/>
  <c r="W115" i="1"/>
  <c r="P115" i="1"/>
  <c r="J115" i="1"/>
  <c r="BI115" i="1" s="1"/>
  <c r="CS114" i="1"/>
  <c r="CR114" i="1"/>
  <c r="CQ114" i="1" s="1"/>
  <c r="BH114" i="1" s="1"/>
  <c r="CP114" i="1"/>
  <c r="BU114" i="1"/>
  <c r="BT114" i="1"/>
  <c r="BL114" i="1"/>
  <c r="BF114" i="1"/>
  <c r="AZ114" i="1"/>
  <c r="BM114" i="1" s="1"/>
  <c r="BP114" i="1" s="1"/>
  <c r="BQ114" i="1" s="1"/>
  <c r="AU114" i="1"/>
  <c r="AS114" i="1" s="1"/>
  <c r="AT114" i="1" s="1"/>
  <c r="AL114" i="1"/>
  <c r="I114" i="1" s="1"/>
  <c r="H114" i="1" s="1"/>
  <c r="AG114" i="1"/>
  <c r="Y114" i="1"/>
  <c r="X114" i="1"/>
  <c r="W114" i="1" s="1"/>
  <c r="P114" i="1"/>
  <c r="N114" i="1"/>
  <c r="J114" i="1"/>
  <c r="BI114" i="1" s="1"/>
  <c r="CS113" i="1"/>
  <c r="CR113" i="1"/>
  <c r="CP113" i="1"/>
  <c r="BU113" i="1"/>
  <c r="BT113" i="1"/>
  <c r="BM113" i="1"/>
  <c r="BP113" i="1" s="1"/>
  <c r="BL113" i="1"/>
  <c r="BF113" i="1"/>
  <c r="AZ113" i="1"/>
  <c r="AU113" i="1"/>
  <c r="AS113" i="1" s="1"/>
  <c r="AT113" i="1" s="1"/>
  <c r="AL113" i="1"/>
  <c r="I113" i="1" s="1"/>
  <c r="H113" i="1" s="1"/>
  <c r="AG113" i="1"/>
  <c r="J113" i="1" s="1"/>
  <c r="BI113" i="1" s="1"/>
  <c r="Y113" i="1"/>
  <c r="X113" i="1"/>
  <c r="P113" i="1"/>
  <c r="N113" i="1"/>
  <c r="CS112" i="1"/>
  <c r="CR112" i="1"/>
  <c r="CP112" i="1"/>
  <c r="BU112" i="1"/>
  <c r="BT112" i="1"/>
  <c r="BL112" i="1"/>
  <c r="BF112" i="1"/>
  <c r="AZ112" i="1"/>
  <c r="BM112" i="1" s="1"/>
  <c r="BP112" i="1" s="1"/>
  <c r="AU112" i="1"/>
  <c r="AS112" i="1"/>
  <c r="AT112" i="1" s="1"/>
  <c r="AL112" i="1"/>
  <c r="I112" i="1" s="1"/>
  <c r="H112" i="1" s="1"/>
  <c r="AG112" i="1"/>
  <c r="Y112" i="1"/>
  <c r="X112" i="1"/>
  <c r="W112" i="1" s="1"/>
  <c r="P112" i="1"/>
  <c r="J112" i="1"/>
  <c r="BI112" i="1" s="1"/>
  <c r="CS111" i="1"/>
  <c r="CR111" i="1"/>
  <c r="CP111" i="1"/>
  <c r="BU111" i="1"/>
  <c r="BT111" i="1"/>
  <c r="BP111" i="1"/>
  <c r="BL111" i="1"/>
  <c r="BF111" i="1"/>
  <c r="AZ111" i="1"/>
  <c r="BM111" i="1" s="1"/>
  <c r="AU111" i="1"/>
  <c r="AS111" i="1" s="1"/>
  <c r="AF111" i="1" s="1"/>
  <c r="AL111" i="1"/>
  <c r="AG111" i="1"/>
  <c r="J111" i="1" s="1"/>
  <c r="BI111" i="1" s="1"/>
  <c r="Y111" i="1"/>
  <c r="X111" i="1"/>
  <c r="W111" i="1" s="1"/>
  <c r="P111" i="1"/>
  <c r="I111" i="1"/>
  <c r="H111" i="1" s="1"/>
  <c r="CS110" i="1"/>
  <c r="CR110" i="1"/>
  <c r="CP110" i="1"/>
  <c r="BU110" i="1"/>
  <c r="BT110" i="1"/>
  <c r="BL110" i="1"/>
  <c r="BI110" i="1"/>
  <c r="BF110" i="1"/>
  <c r="AZ110" i="1"/>
  <c r="BM110" i="1" s="1"/>
  <c r="BP110" i="1" s="1"/>
  <c r="AU110" i="1"/>
  <c r="AS110" i="1" s="1"/>
  <c r="AL110" i="1"/>
  <c r="I110" i="1" s="1"/>
  <c r="H110" i="1" s="1"/>
  <c r="AG110" i="1"/>
  <c r="J110" i="1" s="1"/>
  <c r="Y110" i="1"/>
  <c r="X110" i="1"/>
  <c r="W110" i="1" s="1"/>
  <c r="S110" i="1"/>
  <c r="P110" i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T109" i="1"/>
  <c r="AS109" i="1"/>
  <c r="AL109" i="1"/>
  <c r="I109" i="1" s="1"/>
  <c r="H109" i="1" s="1"/>
  <c r="AG109" i="1"/>
  <c r="J109" i="1" s="1"/>
  <c r="BI109" i="1" s="1"/>
  <c r="Y109" i="1"/>
  <c r="X109" i="1"/>
  <c r="P109" i="1"/>
  <c r="K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I108" i="1" s="1"/>
  <c r="AG108" i="1"/>
  <c r="Y108" i="1"/>
  <c r="X108" i="1"/>
  <c r="W108" i="1" s="1"/>
  <c r="P108" i="1"/>
  <c r="J108" i="1"/>
  <c r="BI108" i="1" s="1"/>
  <c r="H108" i="1"/>
  <c r="AA108" i="1" s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L107" i="1"/>
  <c r="AG107" i="1"/>
  <c r="Y107" i="1"/>
  <c r="W107" i="1" s="1"/>
  <c r="X107" i="1"/>
  <c r="P107" i="1"/>
  <c r="J107" i="1"/>
  <c r="BI107" i="1" s="1"/>
  <c r="I107" i="1"/>
  <c r="H107" i="1" s="1"/>
  <c r="CS106" i="1"/>
  <c r="CR106" i="1"/>
  <c r="CQ106" i="1" s="1"/>
  <c r="BH106" i="1" s="1"/>
  <c r="CP106" i="1"/>
  <c r="BU106" i="1"/>
  <c r="BT106" i="1"/>
  <c r="BQ106" i="1"/>
  <c r="BP106" i="1"/>
  <c r="BL106" i="1"/>
  <c r="BF106" i="1"/>
  <c r="AZ106" i="1"/>
  <c r="BM106" i="1" s="1"/>
  <c r="AU106" i="1"/>
  <c r="AS106" i="1"/>
  <c r="AT106" i="1" s="1"/>
  <c r="AL106" i="1"/>
  <c r="AG106" i="1"/>
  <c r="J106" i="1" s="1"/>
  <c r="BI106" i="1" s="1"/>
  <c r="Y106" i="1"/>
  <c r="X106" i="1"/>
  <c r="W106" i="1" s="1"/>
  <c r="S106" i="1"/>
  <c r="T106" i="1" s="1"/>
  <c r="U106" i="1" s="1"/>
  <c r="V106" i="1" s="1"/>
  <c r="Z106" i="1" s="1"/>
  <c r="P106" i="1"/>
  <c r="I106" i="1"/>
  <c r="H106" i="1" s="1"/>
  <c r="CS105" i="1"/>
  <c r="CR105" i="1"/>
  <c r="CP105" i="1"/>
  <c r="BU105" i="1"/>
  <c r="BT105" i="1"/>
  <c r="BL105" i="1"/>
  <c r="BI105" i="1"/>
  <c r="BF105" i="1"/>
  <c r="AZ105" i="1"/>
  <c r="BM105" i="1" s="1"/>
  <c r="BP105" i="1" s="1"/>
  <c r="AU105" i="1"/>
  <c r="AS105" i="1" s="1"/>
  <c r="AL105" i="1"/>
  <c r="AG105" i="1"/>
  <c r="J105" i="1" s="1"/>
  <c r="Y105" i="1"/>
  <c r="X105" i="1"/>
  <c r="P105" i="1"/>
  <c r="I105" i="1"/>
  <c r="H105" i="1" s="1"/>
  <c r="CS104" i="1"/>
  <c r="CR104" i="1"/>
  <c r="CQ104" i="1" s="1"/>
  <c r="BH104" i="1" s="1"/>
  <c r="CP104" i="1"/>
  <c r="BU104" i="1"/>
  <c r="BT104" i="1"/>
  <c r="BR104" i="1"/>
  <c r="BV104" i="1" s="1"/>
  <c r="BW104" i="1" s="1"/>
  <c r="BM104" i="1"/>
  <c r="BP104" i="1" s="1"/>
  <c r="BL104" i="1"/>
  <c r="BF104" i="1"/>
  <c r="AZ104" i="1"/>
  <c r="AU104" i="1"/>
  <c r="AS104" i="1" s="1"/>
  <c r="AL104" i="1"/>
  <c r="I104" i="1" s="1"/>
  <c r="H104" i="1" s="1"/>
  <c r="AG104" i="1"/>
  <c r="J104" i="1" s="1"/>
  <c r="BI104" i="1" s="1"/>
  <c r="Y104" i="1"/>
  <c r="X104" i="1"/>
  <c r="W104" i="1" s="1"/>
  <c r="S104" i="1"/>
  <c r="P104" i="1"/>
  <c r="CS103" i="1"/>
  <c r="CR103" i="1"/>
  <c r="CQ103" i="1"/>
  <c r="BH103" i="1" s="1"/>
  <c r="CP103" i="1"/>
  <c r="BU103" i="1"/>
  <c r="BT103" i="1"/>
  <c r="BL103" i="1"/>
  <c r="BI103" i="1"/>
  <c r="BF103" i="1"/>
  <c r="BJ103" i="1" s="1"/>
  <c r="AZ103" i="1"/>
  <c r="BM103" i="1" s="1"/>
  <c r="BP103" i="1" s="1"/>
  <c r="BS103" i="1" s="1"/>
  <c r="AU103" i="1"/>
  <c r="AS103" i="1" s="1"/>
  <c r="AT103" i="1" s="1"/>
  <c r="AL103" i="1"/>
  <c r="AG103" i="1"/>
  <c r="Y103" i="1"/>
  <c r="W103" i="1" s="1"/>
  <c r="X103" i="1"/>
  <c r="P103" i="1"/>
  <c r="J103" i="1"/>
  <c r="I103" i="1"/>
  <c r="H103" i="1" s="1"/>
  <c r="CS102" i="1"/>
  <c r="S102" i="1" s="1"/>
  <c r="CR102" i="1"/>
  <c r="CP102" i="1"/>
  <c r="BU102" i="1"/>
  <c r="BT102" i="1"/>
  <c r="BQ102" i="1"/>
  <c r="BL102" i="1"/>
  <c r="BF102" i="1"/>
  <c r="AZ102" i="1"/>
  <c r="BM102" i="1" s="1"/>
  <c r="BP102" i="1" s="1"/>
  <c r="AU102" i="1"/>
  <c r="AS102" i="1" s="1"/>
  <c r="AT102" i="1" s="1"/>
  <c r="AL102" i="1"/>
  <c r="AG102" i="1"/>
  <c r="J102" i="1" s="1"/>
  <c r="BI102" i="1" s="1"/>
  <c r="Y102" i="1"/>
  <c r="X102" i="1"/>
  <c r="W102" i="1" s="1"/>
  <c r="P102" i="1"/>
  <c r="N102" i="1"/>
  <c r="I102" i="1"/>
  <c r="H102" i="1" s="1"/>
  <c r="AA102" i="1" s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 s="1"/>
  <c r="AF101" i="1" s="1"/>
  <c r="AL101" i="1"/>
  <c r="AG101" i="1"/>
  <c r="J101" i="1" s="1"/>
  <c r="BI101" i="1" s="1"/>
  <c r="Y101" i="1"/>
  <c r="X101" i="1"/>
  <c r="P101" i="1"/>
  <c r="N101" i="1"/>
  <c r="I101" i="1"/>
  <c r="H101" i="1" s="1"/>
  <c r="AA101" i="1" s="1"/>
  <c r="CS100" i="1"/>
  <c r="CR100" i="1"/>
  <c r="CP100" i="1"/>
  <c r="CQ100" i="1" s="1"/>
  <c r="BH100" i="1" s="1"/>
  <c r="BU100" i="1"/>
  <c r="BT100" i="1"/>
  <c r="BR100" i="1"/>
  <c r="BV100" i="1" s="1"/>
  <c r="BW100" i="1" s="1"/>
  <c r="BM100" i="1"/>
  <c r="BP100" i="1" s="1"/>
  <c r="BS100" i="1" s="1"/>
  <c r="BL100" i="1"/>
  <c r="BF100" i="1"/>
  <c r="AZ100" i="1"/>
  <c r="AU100" i="1"/>
  <c r="AS100" i="1"/>
  <c r="AE100" i="1" s="1"/>
  <c r="AL100" i="1"/>
  <c r="I100" i="1" s="1"/>
  <c r="H100" i="1" s="1"/>
  <c r="AG100" i="1"/>
  <c r="Y100" i="1"/>
  <c r="X100" i="1"/>
  <c r="W100" i="1"/>
  <c r="S100" i="1"/>
  <c r="P100" i="1"/>
  <c r="J100" i="1"/>
  <c r="BI100" i="1" s="1"/>
  <c r="CS99" i="1"/>
  <c r="CR99" i="1"/>
  <c r="CP99" i="1"/>
  <c r="CQ99" i="1" s="1"/>
  <c r="BH99" i="1" s="1"/>
  <c r="BJ99" i="1" s="1"/>
  <c r="BU99" i="1"/>
  <c r="BT99" i="1"/>
  <c r="BM99" i="1"/>
  <c r="BP99" i="1" s="1"/>
  <c r="BL99" i="1"/>
  <c r="BF99" i="1"/>
  <c r="AZ99" i="1"/>
  <c r="AU99" i="1"/>
  <c r="AS99" i="1" s="1"/>
  <c r="AT99" i="1" s="1"/>
  <c r="AL99" i="1"/>
  <c r="I99" i="1" s="1"/>
  <c r="H99" i="1" s="1"/>
  <c r="AG99" i="1"/>
  <c r="J99" i="1" s="1"/>
  <c r="BI99" i="1" s="1"/>
  <c r="BK99" i="1" s="1"/>
  <c r="Y99" i="1"/>
  <c r="W99" i="1" s="1"/>
  <c r="X99" i="1"/>
  <c r="P99" i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/>
  <c r="AF98" i="1" s="1"/>
  <c r="AL98" i="1"/>
  <c r="AG98" i="1"/>
  <c r="J98" i="1" s="1"/>
  <c r="BI98" i="1" s="1"/>
  <c r="Y98" i="1"/>
  <c r="X98" i="1"/>
  <c r="W98" i="1" s="1"/>
  <c r="P98" i="1"/>
  <c r="K98" i="1"/>
  <c r="I98" i="1"/>
  <c r="H98" i="1" s="1"/>
  <c r="CS97" i="1"/>
  <c r="CR97" i="1"/>
  <c r="CP97" i="1"/>
  <c r="BU97" i="1"/>
  <c r="BT97" i="1"/>
  <c r="BR97" i="1"/>
  <c r="BV97" i="1" s="1"/>
  <c r="BW97" i="1" s="1"/>
  <c r="BM97" i="1"/>
  <c r="BP97" i="1" s="1"/>
  <c r="BL97" i="1"/>
  <c r="BF97" i="1"/>
  <c r="AZ97" i="1"/>
  <c r="AU97" i="1"/>
  <c r="AS97" i="1" s="1"/>
  <c r="AL97" i="1"/>
  <c r="AG97" i="1"/>
  <c r="J97" i="1" s="1"/>
  <c r="BI97" i="1" s="1"/>
  <c r="AF97" i="1"/>
  <c r="Y97" i="1"/>
  <c r="X97" i="1"/>
  <c r="P97" i="1"/>
  <c r="I97" i="1"/>
  <c r="H97" i="1" s="1"/>
  <c r="AA97" i="1" s="1"/>
  <c r="CS96" i="1"/>
  <c r="CR96" i="1"/>
  <c r="CQ96" i="1"/>
  <c r="BH96" i="1" s="1"/>
  <c r="BJ96" i="1" s="1"/>
  <c r="CP96" i="1"/>
  <c r="S96" i="1" s="1"/>
  <c r="BU96" i="1"/>
  <c r="BT96" i="1"/>
  <c r="BM96" i="1"/>
  <c r="BP96" i="1" s="1"/>
  <c r="BQ96" i="1" s="1"/>
  <c r="BL96" i="1"/>
  <c r="BF96" i="1"/>
  <c r="AZ96" i="1"/>
  <c r="AU96" i="1"/>
  <c r="AS96" i="1" s="1"/>
  <c r="AF96" i="1" s="1"/>
  <c r="AL96" i="1"/>
  <c r="I96" i="1" s="1"/>
  <c r="AG96" i="1"/>
  <c r="Y96" i="1"/>
  <c r="X96" i="1"/>
  <c r="P96" i="1"/>
  <c r="J96" i="1"/>
  <c r="BI96" i="1" s="1"/>
  <c r="H96" i="1"/>
  <c r="CS95" i="1"/>
  <c r="CR95" i="1"/>
  <c r="CQ95" i="1" s="1"/>
  <c r="BH95" i="1" s="1"/>
  <c r="CP95" i="1"/>
  <c r="BU95" i="1"/>
  <c r="BT95" i="1"/>
  <c r="BM95" i="1"/>
  <c r="BP95" i="1" s="1"/>
  <c r="BL95" i="1"/>
  <c r="BF95" i="1"/>
  <c r="AZ95" i="1"/>
  <c r="AU95" i="1"/>
  <c r="AS95" i="1" s="1"/>
  <c r="AL95" i="1"/>
  <c r="I95" i="1" s="1"/>
  <c r="H95" i="1" s="1"/>
  <c r="AG95" i="1"/>
  <c r="J95" i="1" s="1"/>
  <c r="BI95" i="1" s="1"/>
  <c r="Y95" i="1"/>
  <c r="W95" i="1" s="1"/>
  <c r="X95" i="1"/>
  <c r="P95" i="1"/>
  <c r="CS94" i="1"/>
  <c r="S94" i="1" s="1"/>
  <c r="T94" i="1" s="1"/>
  <c r="U94" i="1" s="1"/>
  <c r="CR94" i="1"/>
  <c r="CP94" i="1"/>
  <c r="BU94" i="1"/>
  <c r="BT94" i="1"/>
  <c r="BL94" i="1"/>
  <c r="BF94" i="1"/>
  <c r="AZ94" i="1"/>
  <c r="BM94" i="1" s="1"/>
  <c r="BP94" i="1" s="1"/>
  <c r="AU94" i="1"/>
  <c r="AS94" i="1" s="1"/>
  <c r="AL94" i="1"/>
  <c r="AG94" i="1"/>
  <c r="J94" i="1" s="1"/>
  <c r="BI94" i="1" s="1"/>
  <c r="Y94" i="1"/>
  <c r="X94" i="1"/>
  <c r="P94" i="1"/>
  <c r="N94" i="1"/>
  <c r="K94" i="1"/>
  <c r="I94" i="1"/>
  <c r="H94" i="1" s="1"/>
  <c r="AA94" i="1" s="1"/>
  <c r="CS93" i="1"/>
  <c r="CR93" i="1"/>
  <c r="CP93" i="1"/>
  <c r="BU93" i="1"/>
  <c r="BT93" i="1"/>
  <c r="BL93" i="1"/>
  <c r="BI93" i="1"/>
  <c r="BF93" i="1"/>
  <c r="AZ93" i="1"/>
  <c r="BM93" i="1" s="1"/>
  <c r="BP93" i="1" s="1"/>
  <c r="BQ93" i="1" s="1"/>
  <c r="AU93" i="1"/>
  <c r="AS93" i="1" s="1"/>
  <c r="AL93" i="1"/>
  <c r="AG93" i="1"/>
  <c r="J93" i="1" s="1"/>
  <c r="Y93" i="1"/>
  <c r="X93" i="1"/>
  <c r="W93" i="1" s="1"/>
  <c r="P93" i="1"/>
  <c r="I93" i="1"/>
  <c r="H93" i="1"/>
  <c r="CS92" i="1"/>
  <c r="S92" i="1" s="1"/>
  <c r="CR92" i="1"/>
  <c r="CQ92" i="1" s="1"/>
  <c r="CP92" i="1"/>
  <c r="BU92" i="1"/>
  <c r="BT92" i="1"/>
  <c r="BM92" i="1"/>
  <c r="BP92" i="1" s="1"/>
  <c r="BQ92" i="1" s="1"/>
  <c r="BL92" i="1"/>
  <c r="BH92" i="1"/>
  <c r="BF92" i="1"/>
  <c r="AZ92" i="1"/>
  <c r="AU92" i="1"/>
  <c r="AS92" i="1"/>
  <c r="AE92" i="1" s="1"/>
  <c r="AL92" i="1"/>
  <c r="I92" i="1" s="1"/>
  <c r="AG92" i="1"/>
  <c r="J92" i="1" s="1"/>
  <c r="BI92" i="1" s="1"/>
  <c r="BK92" i="1" s="1"/>
  <c r="Y92" i="1"/>
  <c r="X92" i="1"/>
  <c r="P92" i="1"/>
  <c r="H92" i="1"/>
  <c r="AA92" i="1" s="1"/>
  <c r="CS91" i="1"/>
  <c r="CR91" i="1"/>
  <c r="CQ91" i="1" s="1"/>
  <c r="BH91" i="1" s="1"/>
  <c r="BJ91" i="1" s="1"/>
  <c r="CP91" i="1"/>
  <c r="BU91" i="1"/>
  <c r="BT91" i="1"/>
  <c r="BM91" i="1"/>
  <c r="BP91" i="1" s="1"/>
  <c r="BL91" i="1"/>
  <c r="BI91" i="1"/>
  <c r="BF91" i="1"/>
  <c r="AZ91" i="1"/>
  <c r="AU91" i="1"/>
  <c r="AS91" i="1" s="1"/>
  <c r="AL91" i="1"/>
  <c r="I91" i="1" s="1"/>
  <c r="H91" i="1" s="1"/>
  <c r="AA91" i="1" s="1"/>
  <c r="AG91" i="1"/>
  <c r="Y91" i="1"/>
  <c r="W91" i="1" s="1"/>
  <c r="X91" i="1"/>
  <c r="P91" i="1"/>
  <c r="J91" i="1"/>
  <c r="CS90" i="1"/>
  <c r="CR90" i="1"/>
  <c r="CP90" i="1"/>
  <c r="CQ90" i="1" s="1"/>
  <c r="BH90" i="1" s="1"/>
  <c r="BK90" i="1" s="1"/>
  <c r="BU90" i="1"/>
  <c r="BT90" i="1"/>
  <c r="BL90" i="1"/>
  <c r="BF90" i="1"/>
  <c r="AZ90" i="1"/>
  <c r="BM90" i="1" s="1"/>
  <c r="BP90" i="1" s="1"/>
  <c r="AU90" i="1"/>
  <c r="AS90" i="1"/>
  <c r="AL90" i="1"/>
  <c r="AG90" i="1"/>
  <c r="J90" i="1" s="1"/>
  <c r="BI90" i="1" s="1"/>
  <c r="AE90" i="1"/>
  <c r="Y90" i="1"/>
  <c r="X90" i="1"/>
  <c r="W90" i="1" s="1"/>
  <c r="S90" i="1"/>
  <c r="P90" i="1"/>
  <c r="N90" i="1"/>
  <c r="K90" i="1"/>
  <c r="I90" i="1"/>
  <c r="H90" i="1" s="1"/>
  <c r="AA90" i="1" s="1"/>
  <c r="CS89" i="1"/>
  <c r="CR89" i="1"/>
  <c r="CP89" i="1"/>
  <c r="BU89" i="1"/>
  <c r="BT89" i="1"/>
  <c r="BP89" i="1"/>
  <c r="BM89" i="1"/>
  <c r="BL89" i="1"/>
  <c r="BF89" i="1"/>
  <c r="AZ89" i="1"/>
  <c r="AU89" i="1"/>
  <c r="AS89" i="1" s="1"/>
  <c r="AL89" i="1"/>
  <c r="I89" i="1" s="1"/>
  <c r="AG89" i="1"/>
  <c r="J89" i="1" s="1"/>
  <c r="BI89" i="1" s="1"/>
  <c r="Y89" i="1"/>
  <c r="X89" i="1"/>
  <c r="P89" i="1"/>
  <c r="H89" i="1"/>
  <c r="AA89" i="1" s="1"/>
  <c r="CS88" i="1"/>
  <c r="S88" i="1" s="1"/>
  <c r="CR88" i="1"/>
  <c r="CQ88" i="1"/>
  <c r="BH88" i="1" s="1"/>
  <c r="BK88" i="1" s="1"/>
  <c r="CP88" i="1"/>
  <c r="BU88" i="1"/>
  <c r="BT88" i="1"/>
  <c r="BL88" i="1"/>
  <c r="BF88" i="1"/>
  <c r="AZ88" i="1"/>
  <c r="BM88" i="1" s="1"/>
  <c r="BP88" i="1" s="1"/>
  <c r="BS88" i="1" s="1"/>
  <c r="AU88" i="1"/>
  <c r="AS88" i="1"/>
  <c r="AL88" i="1"/>
  <c r="I88" i="1" s="1"/>
  <c r="H88" i="1" s="1"/>
  <c r="AG88" i="1"/>
  <c r="AA88" i="1"/>
  <c r="Y88" i="1"/>
  <c r="X88" i="1"/>
  <c r="W88" i="1" s="1"/>
  <c r="P88" i="1"/>
  <c r="J88" i="1"/>
  <c r="BI88" i="1" s="1"/>
  <c r="CS87" i="1"/>
  <c r="CR87" i="1"/>
  <c r="CQ87" i="1"/>
  <c r="BH87" i="1" s="1"/>
  <c r="CP87" i="1"/>
  <c r="BU87" i="1"/>
  <c r="BT87" i="1"/>
  <c r="BL87" i="1"/>
  <c r="BF87" i="1"/>
  <c r="BJ87" i="1" s="1"/>
  <c r="AZ87" i="1"/>
  <c r="BM87" i="1" s="1"/>
  <c r="BP87" i="1" s="1"/>
  <c r="BS87" i="1" s="1"/>
  <c r="AU87" i="1"/>
  <c r="AS87" i="1" s="1"/>
  <c r="AT87" i="1" s="1"/>
  <c r="AL87" i="1"/>
  <c r="I87" i="1" s="1"/>
  <c r="H87" i="1" s="1"/>
  <c r="AG87" i="1"/>
  <c r="Y87" i="1"/>
  <c r="W87" i="1" s="1"/>
  <c r="X87" i="1"/>
  <c r="P87" i="1"/>
  <c r="J87" i="1"/>
  <c r="BI87" i="1" s="1"/>
  <c r="BK87" i="1" s="1"/>
  <c r="CS86" i="1"/>
  <c r="CR86" i="1"/>
  <c r="CP86" i="1"/>
  <c r="BU86" i="1"/>
  <c r="BT86" i="1"/>
  <c r="BP86" i="1"/>
  <c r="BQ86" i="1" s="1"/>
  <c r="BL86" i="1"/>
  <c r="BF86" i="1"/>
  <c r="AZ86" i="1"/>
  <c r="BM86" i="1" s="1"/>
  <c r="AU86" i="1"/>
  <c r="AS86" i="1" s="1"/>
  <c r="AL86" i="1"/>
  <c r="AG86" i="1"/>
  <c r="J86" i="1" s="1"/>
  <c r="BI86" i="1" s="1"/>
  <c r="Y86" i="1"/>
  <c r="X86" i="1"/>
  <c r="P86" i="1"/>
  <c r="I86" i="1"/>
  <c r="H86" i="1" s="1"/>
  <c r="AA86" i="1" s="1"/>
  <c r="CS85" i="1"/>
  <c r="CR85" i="1"/>
  <c r="CP85" i="1"/>
  <c r="BU85" i="1"/>
  <c r="BT85" i="1"/>
  <c r="BL85" i="1"/>
  <c r="BI85" i="1"/>
  <c r="BF85" i="1"/>
  <c r="AZ85" i="1"/>
  <c r="BM85" i="1" s="1"/>
  <c r="BP85" i="1" s="1"/>
  <c r="BR85" i="1" s="1"/>
  <c r="BV85" i="1" s="1"/>
  <c r="BW85" i="1" s="1"/>
  <c r="AU85" i="1"/>
  <c r="AS85" i="1" s="1"/>
  <c r="AL85" i="1"/>
  <c r="AG85" i="1"/>
  <c r="J85" i="1" s="1"/>
  <c r="Y85" i="1"/>
  <c r="X85" i="1"/>
  <c r="P85" i="1"/>
  <c r="I85" i="1"/>
  <c r="H85" i="1" s="1"/>
  <c r="CS84" i="1"/>
  <c r="CR84" i="1"/>
  <c r="CQ84" i="1" s="1"/>
  <c r="BH84" i="1" s="1"/>
  <c r="CP84" i="1"/>
  <c r="BU84" i="1"/>
  <c r="BT84" i="1"/>
  <c r="BM84" i="1"/>
  <c r="BP84" i="1" s="1"/>
  <c r="BL84" i="1"/>
  <c r="BF84" i="1"/>
  <c r="AZ84" i="1"/>
  <c r="AU84" i="1"/>
  <c r="AS84" i="1" s="1"/>
  <c r="K84" i="1" s="1"/>
  <c r="AL84" i="1"/>
  <c r="I84" i="1" s="1"/>
  <c r="AG84" i="1"/>
  <c r="Y84" i="1"/>
  <c r="X84" i="1"/>
  <c r="W84" i="1" s="1"/>
  <c r="S84" i="1"/>
  <c r="P84" i="1"/>
  <c r="J84" i="1"/>
  <c r="BI84" i="1" s="1"/>
  <c r="H84" i="1"/>
  <c r="AA84" i="1" s="1"/>
  <c r="CS83" i="1"/>
  <c r="CR83" i="1"/>
  <c r="CP83" i="1"/>
  <c r="BU83" i="1"/>
  <c r="BT83" i="1"/>
  <c r="BL83" i="1"/>
  <c r="BF83" i="1"/>
  <c r="AZ83" i="1"/>
  <c r="BM83" i="1" s="1"/>
  <c r="BP83" i="1" s="1"/>
  <c r="BS83" i="1" s="1"/>
  <c r="AU83" i="1"/>
  <c r="AS83" i="1" s="1"/>
  <c r="AT83" i="1" s="1"/>
  <c r="AL83" i="1"/>
  <c r="I83" i="1" s="1"/>
  <c r="H83" i="1" s="1"/>
  <c r="AG83" i="1"/>
  <c r="J83" i="1" s="1"/>
  <c r="BI83" i="1" s="1"/>
  <c r="Y83" i="1"/>
  <c r="W83" i="1" s="1"/>
  <c r="X83" i="1"/>
  <c r="P83" i="1"/>
  <c r="CS82" i="1"/>
  <c r="S82" i="1" s="1"/>
  <c r="CR82" i="1"/>
  <c r="CP82" i="1"/>
  <c r="BU82" i="1"/>
  <c r="BT82" i="1"/>
  <c r="BQ82" i="1"/>
  <c r="BL82" i="1"/>
  <c r="BF82" i="1"/>
  <c r="AZ82" i="1"/>
  <c r="BM82" i="1" s="1"/>
  <c r="BP82" i="1" s="1"/>
  <c r="AU82" i="1"/>
  <c r="AS82" i="1" s="1"/>
  <c r="AL82" i="1"/>
  <c r="AG82" i="1"/>
  <c r="J82" i="1" s="1"/>
  <c r="BI82" i="1" s="1"/>
  <c r="Y82" i="1"/>
  <c r="X82" i="1"/>
  <c r="W82" i="1" s="1"/>
  <c r="P82" i="1"/>
  <c r="I82" i="1"/>
  <c r="H82" i="1" s="1"/>
  <c r="AA82" i="1" s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 s="1"/>
  <c r="AF81" i="1" s="1"/>
  <c r="AL81" i="1"/>
  <c r="AG81" i="1"/>
  <c r="J81" i="1" s="1"/>
  <c r="BI81" i="1" s="1"/>
  <c r="Y81" i="1"/>
  <c r="X81" i="1"/>
  <c r="P81" i="1"/>
  <c r="N81" i="1"/>
  <c r="I81" i="1"/>
  <c r="H81" i="1" s="1"/>
  <c r="AA81" i="1" s="1"/>
  <c r="CS80" i="1"/>
  <c r="S80" i="1" s="1"/>
  <c r="CR80" i="1"/>
  <c r="CP80" i="1"/>
  <c r="CQ80" i="1" s="1"/>
  <c r="BH80" i="1" s="1"/>
  <c r="BU80" i="1"/>
  <c r="BT80" i="1"/>
  <c r="BM80" i="1"/>
  <c r="BP80" i="1" s="1"/>
  <c r="BS80" i="1" s="1"/>
  <c r="BL80" i="1"/>
  <c r="BF80" i="1"/>
  <c r="AZ80" i="1"/>
  <c r="AU80" i="1"/>
  <c r="AS80" i="1"/>
  <c r="AL80" i="1"/>
  <c r="I80" i="1" s="1"/>
  <c r="H80" i="1" s="1"/>
  <c r="AA80" i="1" s="1"/>
  <c r="AG80" i="1"/>
  <c r="AF80" i="1"/>
  <c r="AE80" i="1"/>
  <c r="Y80" i="1"/>
  <c r="X80" i="1"/>
  <c r="W80" i="1"/>
  <c r="P80" i="1"/>
  <c r="K80" i="1"/>
  <c r="J80" i="1"/>
  <c r="BI80" i="1" s="1"/>
  <c r="CS79" i="1"/>
  <c r="CR79" i="1"/>
  <c r="CP79" i="1"/>
  <c r="CQ79" i="1" s="1"/>
  <c r="BH79" i="1" s="1"/>
  <c r="BU79" i="1"/>
  <c r="BT79" i="1"/>
  <c r="BM79" i="1"/>
  <c r="BP79" i="1" s="1"/>
  <c r="BL79" i="1"/>
  <c r="BF79" i="1"/>
  <c r="AZ79" i="1"/>
  <c r="AU79" i="1"/>
  <c r="AS79" i="1" s="1"/>
  <c r="AT79" i="1"/>
  <c r="AL79" i="1"/>
  <c r="I79" i="1" s="1"/>
  <c r="H79" i="1" s="1"/>
  <c r="AA79" i="1" s="1"/>
  <c r="AG79" i="1"/>
  <c r="J79" i="1" s="1"/>
  <c r="BI79" i="1" s="1"/>
  <c r="BK79" i="1" s="1"/>
  <c r="Y79" i="1"/>
  <c r="W79" i="1" s="1"/>
  <c r="X79" i="1"/>
  <c r="P79" i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F78" i="1" s="1"/>
  <c r="AL78" i="1"/>
  <c r="AG78" i="1"/>
  <c r="J78" i="1" s="1"/>
  <c r="BI78" i="1" s="1"/>
  <c r="Y78" i="1"/>
  <c r="X78" i="1"/>
  <c r="W78" i="1" s="1"/>
  <c r="P78" i="1"/>
  <c r="K78" i="1"/>
  <c r="I78" i="1"/>
  <c r="H78" i="1" s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AL77" i="1"/>
  <c r="I77" i="1" s="1"/>
  <c r="H77" i="1" s="1"/>
  <c r="AG77" i="1"/>
  <c r="J77" i="1" s="1"/>
  <c r="BI77" i="1" s="1"/>
  <c r="Y77" i="1"/>
  <c r="X77" i="1"/>
  <c r="P77" i="1"/>
  <c r="N77" i="1"/>
  <c r="CS76" i="1"/>
  <c r="S76" i="1" s="1"/>
  <c r="CR76" i="1"/>
  <c r="CP76" i="1"/>
  <c r="CQ76" i="1" s="1"/>
  <c r="BH76" i="1" s="1"/>
  <c r="BU76" i="1"/>
  <c r="BT76" i="1"/>
  <c r="BR76" i="1"/>
  <c r="BV76" i="1" s="1"/>
  <c r="BW76" i="1" s="1"/>
  <c r="BM76" i="1"/>
  <c r="BP76" i="1" s="1"/>
  <c r="BS76" i="1" s="1"/>
  <c r="BL76" i="1"/>
  <c r="BF76" i="1"/>
  <c r="AZ76" i="1"/>
  <c r="AU76" i="1"/>
  <c r="AS76" i="1"/>
  <c r="N76" i="1" s="1"/>
  <c r="AL76" i="1"/>
  <c r="I76" i="1" s="1"/>
  <c r="H76" i="1" s="1"/>
  <c r="AG76" i="1"/>
  <c r="J76" i="1" s="1"/>
  <c r="BI76" i="1" s="1"/>
  <c r="AE76" i="1"/>
  <c r="Y76" i="1"/>
  <c r="X76" i="1"/>
  <c r="W76" i="1" s="1"/>
  <c r="P76" i="1"/>
  <c r="K76" i="1"/>
  <c r="CS75" i="1"/>
  <c r="CR75" i="1"/>
  <c r="CP75" i="1"/>
  <c r="BU75" i="1"/>
  <c r="BT75" i="1"/>
  <c r="BS75" i="1"/>
  <c r="BL75" i="1"/>
  <c r="BF75" i="1"/>
  <c r="AZ75" i="1"/>
  <c r="BM75" i="1" s="1"/>
  <c r="BP75" i="1" s="1"/>
  <c r="BR75" i="1" s="1"/>
  <c r="BV75" i="1" s="1"/>
  <c r="BW75" i="1" s="1"/>
  <c r="AU75" i="1"/>
  <c r="AS75" i="1" s="1"/>
  <c r="AL75" i="1"/>
  <c r="AG75" i="1"/>
  <c r="J75" i="1" s="1"/>
  <c r="BI75" i="1" s="1"/>
  <c r="Y75" i="1"/>
  <c r="X75" i="1"/>
  <c r="W75" i="1" s="1"/>
  <c r="P75" i="1"/>
  <c r="I75" i="1"/>
  <c r="H75" i="1" s="1"/>
  <c r="CS74" i="1"/>
  <c r="CR74" i="1"/>
  <c r="CP74" i="1"/>
  <c r="CQ74" i="1" s="1"/>
  <c r="BH74" i="1" s="1"/>
  <c r="BU74" i="1"/>
  <c r="BT74" i="1"/>
  <c r="BL74" i="1"/>
  <c r="BF74" i="1"/>
  <c r="AZ74" i="1"/>
  <c r="BM74" i="1" s="1"/>
  <c r="BP74" i="1" s="1"/>
  <c r="BQ74" i="1" s="1"/>
  <c r="AU74" i="1"/>
  <c r="AS74" i="1"/>
  <c r="AL74" i="1"/>
  <c r="AG74" i="1"/>
  <c r="J74" i="1" s="1"/>
  <c r="BI74" i="1" s="1"/>
  <c r="Y74" i="1"/>
  <c r="X74" i="1"/>
  <c r="W74" i="1" s="1"/>
  <c r="S74" i="1"/>
  <c r="P74" i="1"/>
  <c r="I74" i="1"/>
  <c r="H74" i="1" s="1"/>
  <c r="CS73" i="1"/>
  <c r="CR73" i="1"/>
  <c r="CP73" i="1"/>
  <c r="CQ73" i="1" s="1"/>
  <c r="BU73" i="1"/>
  <c r="BT73" i="1"/>
  <c r="BL73" i="1"/>
  <c r="BH73" i="1"/>
  <c r="BF73" i="1"/>
  <c r="AZ73" i="1"/>
  <c r="BM73" i="1" s="1"/>
  <c r="BP73" i="1" s="1"/>
  <c r="AU73" i="1"/>
  <c r="AS73" i="1" s="1"/>
  <c r="AL73" i="1"/>
  <c r="I73" i="1" s="1"/>
  <c r="H73" i="1" s="1"/>
  <c r="AG73" i="1"/>
  <c r="J73" i="1" s="1"/>
  <c r="BI73" i="1" s="1"/>
  <c r="BK73" i="1" s="1"/>
  <c r="Y73" i="1"/>
  <c r="X73" i="1"/>
  <c r="W73" i="1" s="1"/>
  <c r="S73" i="1"/>
  <c r="P73" i="1"/>
  <c r="CS72" i="1"/>
  <c r="S72" i="1" s="1"/>
  <c r="CR72" i="1"/>
  <c r="CP72" i="1"/>
  <c r="CQ72" i="1" s="1"/>
  <c r="BU72" i="1"/>
  <c r="BT72" i="1"/>
  <c r="BM72" i="1"/>
  <c r="BP72" i="1" s="1"/>
  <c r="BS72" i="1" s="1"/>
  <c r="BL72" i="1"/>
  <c r="BH72" i="1"/>
  <c r="BF72" i="1"/>
  <c r="AZ72" i="1"/>
  <c r="AU72" i="1"/>
  <c r="AS72" i="1"/>
  <c r="AL72" i="1"/>
  <c r="I72" i="1" s="1"/>
  <c r="H72" i="1" s="1"/>
  <c r="AG72" i="1"/>
  <c r="AF72" i="1"/>
  <c r="AE72" i="1"/>
  <c r="Y72" i="1"/>
  <c r="W72" i="1" s="1"/>
  <c r="X72" i="1"/>
  <c r="P72" i="1"/>
  <c r="J72" i="1"/>
  <c r="BI72" i="1" s="1"/>
  <c r="CS71" i="1"/>
  <c r="CR71" i="1"/>
  <c r="CQ71" i="1" s="1"/>
  <c r="BH71" i="1" s="1"/>
  <c r="CP71" i="1"/>
  <c r="BU71" i="1"/>
  <c r="BT71" i="1"/>
  <c r="BP71" i="1"/>
  <c r="BL71" i="1"/>
  <c r="BJ71" i="1"/>
  <c r="BF71" i="1"/>
  <c r="AZ71" i="1"/>
  <c r="BM71" i="1" s="1"/>
  <c r="AU71" i="1"/>
  <c r="AS71" i="1" s="1"/>
  <c r="AT71" i="1" s="1"/>
  <c r="AL71" i="1"/>
  <c r="I71" i="1" s="1"/>
  <c r="H71" i="1" s="1"/>
  <c r="AA71" i="1" s="1"/>
  <c r="AG71" i="1"/>
  <c r="J71" i="1" s="1"/>
  <c r="BI71" i="1" s="1"/>
  <c r="AE71" i="1"/>
  <c r="Y71" i="1"/>
  <c r="X71" i="1"/>
  <c r="P71" i="1"/>
  <c r="N71" i="1"/>
  <c r="CS70" i="1"/>
  <c r="CR70" i="1"/>
  <c r="CP70" i="1"/>
  <c r="BU70" i="1"/>
  <c r="BT70" i="1"/>
  <c r="BL70" i="1"/>
  <c r="BF70" i="1"/>
  <c r="AZ70" i="1"/>
  <c r="BM70" i="1" s="1"/>
  <c r="BP70" i="1" s="1"/>
  <c r="BS70" i="1" s="1"/>
  <c r="AU70" i="1"/>
  <c r="AS70" i="1" s="1"/>
  <c r="AF70" i="1" s="1"/>
  <c r="AL70" i="1"/>
  <c r="AG70" i="1"/>
  <c r="J70" i="1" s="1"/>
  <c r="BI70" i="1" s="1"/>
  <c r="Y70" i="1"/>
  <c r="X70" i="1"/>
  <c r="W70" i="1" s="1"/>
  <c r="P70" i="1"/>
  <c r="N70" i="1"/>
  <c r="I70" i="1"/>
  <c r="H70" i="1" s="1"/>
  <c r="CS69" i="1"/>
  <c r="S69" i="1" s="1"/>
  <c r="CR69" i="1"/>
  <c r="CQ69" i="1" s="1"/>
  <c r="BH69" i="1" s="1"/>
  <c r="CP69" i="1"/>
  <c r="BU69" i="1"/>
  <c r="BT69" i="1"/>
  <c r="BR69" i="1"/>
  <c r="BV69" i="1" s="1"/>
  <c r="BW69" i="1" s="1"/>
  <c r="BQ69" i="1"/>
  <c r="BM69" i="1"/>
  <c r="BP69" i="1" s="1"/>
  <c r="BS69" i="1" s="1"/>
  <c r="BL69" i="1"/>
  <c r="BF69" i="1"/>
  <c r="AZ69" i="1"/>
  <c r="AU69" i="1"/>
  <c r="AS69" i="1"/>
  <c r="K69" i="1" s="1"/>
  <c r="AL69" i="1"/>
  <c r="I69" i="1" s="1"/>
  <c r="H69" i="1" s="1"/>
  <c r="AG69" i="1"/>
  <c r="Y69" i="1"/>
  <c r="W69" i="1" s="1"/>
  <c r="X69" i="1"/>
  <c r="P69" i="1"/>
  <c r="J69" i="1"/>
  <c r="BI69" i="1" s="1"/>
  <c r="CS68" i="1"/>
  <c r="CR68" i="1"/>
  <c r="CP68" i="1"/>
  <c r="BU68" i="1"/>
  <c r="BT68" i="1"/>
  <c r="BM68" i="1"/>
  <c r="BP68" i="1" s="1"/>
  <c r="BL68" i="1"/>
  <c r="BF68" i="1"/>
  <c r="AZ68" i="1"/>
  <c r="AU68" i="1"/>
  <c r="AS68" i="1" s="1"/>
  <c r="AL68" i="1"/>
  <c r="I68" i="1" s="1"/>
  <c r="H68" i="1" s="1"/>
  <c r="AG68" i="1"/>
  <c r="Y68" i="1"/>
  <c r="W68" i="1" s="1"/>
  <c r="X68" i="1"/>
  <c r="P68" i="1"/>
  <c r="J68" i="1"/>
  <c r="BI68" i="1" s="1"/>
  <c r="CS67" i="1"/>
  <c r="S67" i="1" s="1"/>
  <c r="CR67" i="1"/>
  <c r="CP67" i="1"/>
  <c r="CQ67" i="1" s="1"/>
  <c r="BH67" i="1" s="1"/>
  <c r="BU67" i="1"/>
  <c r="BT67" i="1"/>
  <c r="BL67" i="1"/>
  <c r="BF67" i="1"/>
  <c r="AZ67" i="1"/>
  <c r="BM67" i="1" s="1"/>
  <c r="BP67" i="1" s="1"/>
  <c r="AU67" i="1"/>
  <c r="AS67" i="1" s="1"/>
  <c r="AL67" i="1"/>
  <c r="AG67" i="1"/>
  <c r="J67" i="1" s="1"/>
  <c r="BI67" i="1" s="1"/>
  <c r="Y67" i="1"/>
  <c r="X67" i="1"/>
  <c r="P67" i="1"/>
  <c r="N67" i="1"/>
  <c r="I67" i="1"/>
  <c r="H67" i="1" s="1"/>
  <c r="AA67" i="1" s="1"/>
  <c r="CS66" i="1"/>
  <c r="CR66" i="1"/>
  <c r="CP66" i="1"/>
  <c r="BU66" i="1"/>
  <c r="BT66" i="1"/>
  <c r="BM66" i="1"/>
  <c r="BP66" i="1" s="1"/>
  <c r="BQ66" i="1" s="1"/>
  <c r="BL66" i="1"/>
  <c r="BF66" i="1"/>
  <c r="AZ66" i="1"/>
  <c r="AU66" i="1"/>
  <c r="AS66" i="1" s="1"/>
  <c r="N66" i="1" s="1"/>
  <c r="AL66" i="1"/>
  <c r="AG66" i="1"/>
  <c r="J66" i="1" s="1"/>
  <c r="BI66" i="1" s="1"/>
  <c r="Y66" i="1"/>
  <c r="X66" i="1"/>
  <c r="P66" i="1"/>
  <c r="I66" i="1"/>
  <c r="H66" i="1" s="1"/>
  <c r="CS65" i="1"/>
  <c r="CR65" i="1"/>
  <c r="CQ65" i="1" s="1"/>
  <c r="BH65" i="1" s="1"/>
  <c r="CP65" i="1"/>
  <c r="BU65" i="1"/>
  <c r="BT65" i="1"/>
  <c r="BL65" i="1"/>
  <c r="BF65" i="1"/>
  <c r="AZ65" i="1"/>
  <c r="BM65" i="1" s="1"/>
  <c r="BP65" i="1" s="1"/>
  <c r="BS65" i="1" s="1"/>
  <c r="AU65" i="1"/>
  <c r="AS65" i="1"/>
  <c r="AL65" i="1"/>
  <c r="I65" i="1" s="1"/>
  <c r="H65" i="1" s="1"/>
  <c r="AG65" i="1"/>
  <c r="Y65" i="1"/>
  <c r="X65" i="1"/>
  <c r="W65" i="1"/>
  <c r="S65" i="1"/>
  <c r="P65" i="1"/>
  <c r="J65" i="1"/>
  <c r="BI65" i="1" s="1"/>
  <c r="CS64" i="1"/>
  <c r="CR64" i="1"/>
  <c r="CP64" i="1"/>
  <c r="CQ64" i="1" s="1"/>
  <c r="BH64" i="1" s="1"/>
  <c r="BJ64" i="1" s="1"/>
  <c r="BU64" i="1"/>
  <c r="BT64" i="1"/>
  <c r="BM64" i="1"/>
  <c r="BP64" i="1" s="1"/>
  <c r="BL64" i="1"/>
  <c r="BF64" i="1"/>
  <c r="AZ64" i="1"/>
  <c r="AU64" i="1"/>
  <c r="AS64" i="1" s="1"/>
  <c r="AT64" i="1"/>
  <c r="AL64" i="1"/>
  <c r="I64" i="1" s="1"/>
  <c r="H64" i="1" s="1"/>
  <c r="AG64" i="1"/>
  <c r="J64" i="1" s="1"/>
  <c r="BI64" i="1" s="1"/>
  <c r="BK64" i="1" s="1"/>
  <c r="Y64" i="1"/>
  <c r="W64" i="1" s="1"/>
  <c r="X64" i="1"/>
  <c r="P64" i="1"/>
  <c r="CS63" i="1"/>
  <c r="CR63" i="1"/>
  <c r="CP63" i="1"/>
  <c r="CQ63" i="1" s="1"/>
  <c r="BH63" i="1" s="1"/>
  <c r="BK63" i="1" s="1"/>
  <c r="BU63" i="1"/>
  <c r="BT63" i="1"/>
  <c r="BL63" i="1"/>
  <c r="BF63" i="1"/>
  <c r="AZ63" i="1"/>
  <c r="BM63" i="1" s="1"/>
  <c r="BP63" i="1" s="1"/>
  <c r="BQ63" i="1" s="1"/>
  <c r="AU63" i="1"/>
  <c r="AS63" i="1" s="1"/>
  <c r="AL63" i="1"/>
  <c r="I63" i="1" s="1"/>
  <c r="H63" i="1" s="1"/>
  <c r="AA63" i="1" s="1"/>
  <c r="AG63" i="1"/>
  <c r="J63" i="1" s="1"/>
  <c r="BI63" i="1" s="1"/>
  <c r="Y63" i="1"/>
  <c r="X63" i="1"/>
  <c r="W63" i="1" s="1"/>
  <c r="P63" i="1"/>
  <c r="CS62" i="1"/>
  <c r="CR62" i="1"/>
  <c r="CP62" i="1"/>
  <c r="BU62" i="1"/>
  <c r="BT62" i="1"/>
  <c r="BP62" i="1"/>
  <c r="BL62" i="1"/>
  <c r="BF62" i="1"/>
  <c r="AZ62" i="1"/>
  <c r="BM62" i="1" s="1"/>
  <c r="AU62" i="1"/>
  <c r="AS62" i="1" s="1"/>
  <c r="AL62" i="1"/>
  <c r="I62" i="1" s="1"/>
  <c r="H62" i="1" s="1"/>
  <c r="AG62" i="1"/>
  <c r="J62" i="1" s="1"/>
  <c r="BI62" i="1" s="1"/>
  <c r="Y62" i="1"/>
  <c r="X62" i="1"/>
  <c r="P62" i="1"/>
  <c r="CS61" i="1"/>
  <c r="CR61" i="1"/>
  <c r="CQ61" i="1" s="1"/>
  <c r="BH61" i="1" s="1"/>
  <c r="CP61" i="1"/>
  <c r="BU61" i="1"/>
  <c r="BT61" i="1"/>
  <c r="BR61" i="1"/>
  <c r="BV61" i="1" s="1"/>
  <c r="BW61" i="1" s="1"/>
  <c r="BL61" i="1"/>
  <c r="BF61" i="1"/>
  <c r="AZ61" i="1"/>
  <c r="BM61" i="1" s="1"/>
  <c r="BP61" i="1" s="1"/>
  <c r="BS61" i="1" s="1"/>
  <c r="AU61" i="1"/>
  <c r="AS61" i="1" s="1"/>
  <c r="K61" i="1" s="1"/>
  <c r="AL61" i="1"/>
  <c r="I61" i="1" s="1"/>
  <c r="H61" i="1" s="1"/>
  <c r="AG61" i="1"/>
  <c r="J61" i="1" s="1"/>
  <c r="BI61" i="1" s="1"/>
  <c r="BK61" i="1" s="1"/>
  <c r="Y61" i="1"/>
  <c r="W61" i="1" s="1"/>
  <c r="X61" i="1"/>
  <c r="S61" i="1"/>
  <c r="P61" i="1"/>
  <c r="CS60" i="1"/>
  <c r="CR60" i="1"/>
  <c r="CP60" i="1"/>
  <c r="BU60" i="1"/>
  <c r="BT60" i="1"/>
  <c r="BM60" i="1"/>
  <c r="BP60" i="1" s="1"/>
  <c r="BL60" i="1"/>
  <c r="BF60" i="1"/>
  <c r="AZ60" i="1"/>
  <c r="AU60" i="1"/>
  <c r="AS60" i="1" s="1"/>
  <c r="AT60" i="1"/>
  <c r="AL60" i="1"/>
  <c r="I60" i="1" s="1"/>
  <c r="H60" i="1" s="1"/>
  <c r="AG60" i="1"/>
  <c r="Y60" i="1"/>
  <c r="W60" i="1" s="1"/>
  <c r="X60" i="1"/>
  <c r="P60" i="1"/>
  <c r="J60" i="1"/>
  <c r="BI60" i="1" s="1"/>
  <c r="CS59" i="1"/>
  <c r="CR59" i="1"/>
  <c r="CQ59" i="1"/>
  <c r="BH59" i="1" s="1"/>
  <c r="CP59" i="1"/>
  <c r="BU59" i="1"/>
  <c r="BT59" i="1"/>
  <c r="BP59" i="1"/>
  <c r="BL59" i="1"/>
  <c r="BF59" i="1"/>
  <c r="AZ59" i="1"/>
  <c r="BM59" i="1" s="1"/>
  <c r="AU59" i="1"/>
  <c r="AS59" i="1" s="1"/>
  <c r="AL59" i="1"/>
  <c r="I59" i="1" s="1"/>
  <c r="AG59" i="1"/>
  <c r="J59" i="1" s="1"/>
  <c r="BI59" i="1" s="1"/>
  <c r="Y59" i="1"/>
  <c r="X59" i="1"/>
  <c r="W59" i="1"/>
  <c r="S59" i="1"/>
  <c r="P59" i="1"/>
  <c r="H59" i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N58" i="1" s="1"/>
  <c r="AL58" i="1"/>
  <c r="AG58" i="1"/>
  <c r="J58" i="1" s="1"/>
  <c r="BI58" i="1" s="1"/>
  <c r="Y58" i="1"/>
  <c r="X58" i="1"/>
  <c r="P58" i="1"/>
  <c r="I58" i="1"/>
  <c r="H58" i="1" s="1"/>
  <c r="CS57" i="1"/>
  <c r="S57" i="1" s="1"/>
  <c r="CR57" i="1"/>
  <c r="CQ57" i="1"/>
  <c r="BH57" i="1" s="1"/>
  <c r="CP57" i="1"/>
  <c r="BU57" i="1"/>
  <c r="BT57" i="1"/>
  <c r="BM57" i="1"/>
  <c r="BP57" i="1" s="1"/>
  <c r="BS57" i="1" s="1"/>
  <c r="BL57" i="1"/>
  <c r="BF57" i="1"/>
  <c r="AZ57" i="1"/>
  <c r="AU57" i="1"/>
  <c r="AS57" i="1" s="1"/>
  <c r="AL57" i="1"/>
  <c r="I57" i="1" s="1"/>
  <c r="AG57" i="1"/>
  <c r="J57" i="1" s="1"/>
  <c r="BI57" i="1" s="1"/>
  <c r="AA57" i="1"/>
  <c r="Y57" i="1"/>
  <c r="X57" i="1"/>
  <c r="P57" i="1"/>
  <c r="H57" i="1"/>
  <c r="CS56" i="1"/>
  <c r="CR56" i="1"/>
  <c r="CP56" i="1"/>
  <c r="BU56" i="1"/>
  <c r="BT56" i="1"/>
  <c r="BL56" i="1"/>
  <c r="BF56" i="1"/>
  <c r="AZ56" i="1"/>
  <c r="BM56" i="1" s="1"/>
  <c r="BP56" i="1" s="1"/>
  <c r="BS56" i="1" s="1"/>
  <c r="AU56" i="1"/>
  <c r="AS56" i="1" s="1"/>
  <c r="AT56" i="1" s="1"/>
  <c r="AL56" i="1"/>
  <c r="AG56" i="1"/>
  <c r="J56" i="1" s="1"/>
  <c r="BI56" i="1" s="1"/>
  <c r="Y56" i="1"/>
  <c r="W56" i="1" s="1"/>
  <c r="X56" i="1"/>
  <c r="P56" i="1"/>
  <c r="I56" i="1"/>
  <c r="H56" i="1" s="1"/>
  <c r="AA56" i="1" s="1"/>
  <c r="CS55" i="1"/>
  <c r="CR55" i="1"/>
  <c r="CP55" i="1"/>
  <c r="CQ55" i="1" s="1"/>
  <c r="BH55" i="1" s="1"/>
  <c r="BU55" i="1"/>
  <c r="BT55" i="1"/>
  <c r="BL55" i="1"/>
  <c r="BF55" i="1"/>
  <c r="AZ55" i="1"/>
  <c r="BM55" i="1" s="1"/>
  <c r="BP55" i="1" s="1"/>
  <c r="AU55" i="1"/>
  <c r="AS55" i="1" s="1"/>
  <c r="AF55" i="1" s="1"/>
  <c r="AL55" i="1"/>
  <c r="AG55" i="1"/>
  <c r="J55" i="1" s="1"/>
  <c r="BI55" i="1" s="1"/>
  <c r="Y55" i="1"/>
  <c r="X55" i="1"/>
  <c r="W55" i="1" s="1"/>
  <c r="P55" i="1"/>
  <c r="I55" i="1"/>
  <c r="H55" i="1" s="1"/>
  <c r="AA55" i="1" s="1"/>
  <c r="CS54" i="1"/>
  <c r="CR54" i="1"/>
  <c r="CP54" i="1"/>
  <c r="BU54" i="1"/>
  <c r="BT54" i="1"/>
  <c r="BM54" i="1"/>
  <c r="BP54" i="1" s="1"/>
  <c r="BL54" i="1"/>
  <c r="BF54" i="1"/>
  <c r="AZ54" i="1"/>
  <c r="AU54" i="1"/>
  <c r="AS54" i="1" s="1"/>
  <c r="AF54" i="1" s="1"/>
  <c r="AL54" i="1"/>
  <c r="AG54" i="1"/>
  <c r="J54" i="1" s="1"/>
  <c r="BI54" i="1" s="1"/>
  <c r="Y54" i="1"/>
  <c r="X54" i="1"/>
  <c r="P54" i="1"/>
  <c r="I54" i="1"/>
  <c r="H54" i="1" s="1"/>
  <c r="AA54" i="1" s="1"/>
  <c r="CS53" i="1"/>
  <c r="CR53" i="1"/>
  <c r="CP53" i="1"/>
  <c r="S53" i="1" s="1"/>
  <c r="BU53" i="1"/>
  <c r="BT53" i="1"/>
  <c r="BM53" i="1"/>
  <c r="BP53" i="1" s="1"/>
  <c r="BS53" i="1" s="1"/>
  <c r="BL53" i="1"/>
  <c r="BF53" i="1"/>
  <c r="AZ53" i="1"/>
  <c r="AU53" i="1"/>
  <c r="AS53" i="1"/>
  <c r="AF53" i="1" s="1"/>
  <c r="AL53" i="1"/>
  <c r="I53" i="1" s="1"/>
  <c r="AG53" i="1"/>
  <c r="J53" i="1" s="1"/>
  <c r="BI53" i="1" s="1"/>
  <c r="Y53" i="1"/>
  <c r="X53" i="1"/>
  <c r="P53" i="1"/>
  <c r="H53" i="1"/>
  <c r="CS52" i="1"/>
  <c r="CR52" i="1"/>
  <c r="CP52" i="1"/>
  <c r="BU52" i="1"/>
  <c r="BT52" i="1"/>
  <c r="BL52" i="1"/>
  <c r="BF52" i="1"/>
  <c r="AZ52" i="1"/>
  <c r="BM52" i="1" s="1"/>
  <c r="BP52" i="1" s="1"/>
  <c r="BS52" i="1" s="1"/>
  <c r="AU52" i="1"/>
  <c r="AS52" i="1" s="1"/>
  <c r="AT52" i="1" s="1"/>
  <c r="AL52" i="1"/>
  <c r="AG52" i="1"/>
  <c r="J52" i="1" s="1"/>
  <c r="BI52" i="1" s="1"/>
  <c r="Y52" i="1"/>
  <c r="X52" i="1"/>
  <c r="P52" i="1"/>
  <c r="I52" i="1"/>
  <c r="H52" i="1" s="1"/>
  <c r="AA52" i="1" s="1"/>
  <c r="CS51" i="1"/>
  <c r="CR51" i="1"/>
  <c r="CP51" i="1"/>
  <c r="CQ51" i="1" s="1"/>
  <c r="BH51" i="1" s="1"/>
  <c r="BU51" i="1"/>
  <c r="BT51" i="1"/>
  <c r="BQ51" i="1"/>
  <c r="BP51" i="1"/>
  <c r="BL51" i="1"/>
  <c r="BF51" i="1"/>
  <c r="AZ51" i="1"/>
  <c r="BM51" i="1" s="1"/>
  <c r="AU51" i="1"/>
  <c r="AS51" i="1"/>
  <c r="AF51" i="1" s="1"/>
  <c r="AL51" i="1"/>
  <c r="I51" i="1" s="1"/>
  <c r="H51" i="1" s="1"/>
  <c r="AG51" i="1"/>
  <c r="J51" i="1" s="1"/>
  <c r="BI51" i="1" s="1"/>
  <c r="Y51" i="1"/>
  <c r="X51" i="1"/>
  <c r="W51" i="1" s="1"/>
  <c r="S51" i="1"/>
  <c r="P51" i="1"/>
  <c r="CS50" i="1"/>
  <c r="CR50" i="1"/>
  <c r="CP50" i="1"/>
  <c r="BU50" i="1"/>
  <c r="BT50" i="1"/>
  <c r="BR50" i="1"/>
  <c r="BV50" i="1" s="1"/>
  <c r="BW50" i="1" s="1"/>
  <c r="BL50" i="1"/>
  <c r="BF50" i="1"/>
  <c r="AZ50" i="1"/>
  <c r="BM50" i="1" s="1"/>
  <c r="BP50" i="1" s="1"/>
  <c r="AU50" i="1"/>
  <c r="AS50" i="1" s="1"/>
  <c r="AL50" i="1"/>
  <c r="I50" i="1" s="1"/>
  <c r="H50" i="1" s="1"/>
  <c r="AA50" i="1" s="1"/>
  <c r="AG50" i="1"/>
  <c r="J50" i="1" s="1"/>
  <c r="BI50" i="1" s="1"/>
  <c r="Y50" i="1"/>
  <c r="X50" i="1"/>
  <c r="P50" i="1"/>
  <c r="CS49" i="1"/>
  <c r="CR49" i="1"/>
  <c r="CQ49" i="1" s="1"/>
  <c r="BH49" i="1" s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H49" i="1" s="1"/>
  <c r="AG49" i="1"/>
  <c r="Y49" i="1"/>
  <c r="X49" i="1"/>
  <c r="S49" i="1"/>
  <c r="P49" i="1"/>
  <c r="J49" i="1"/>
  <c r="BI49" i="1" s="1"/>
  <c r="CS48" i="1"/>
  <c r="CR48" i="1"/>
  <c r="CP48" i="1"/>
  <c r="CQ48" i="1" s="1"/>
  <c r="BH48" i="1" s="1"/>
  <c r="BU48" i="1"/>
  <c r="BT48" i="1"/>
  <c r="BS48" i="1"/>
  <c r="BM48" i="1"/>
  <c r="BP48" i="1" s="1"/>
  <c r="BL48" i="1"/>
  <c r="BJ48" i="1"/>
  <c r="BF48" i="1"/>
  <c r="AZ48" i="1"/>
  <c r="AU48" i="1"/>
  <c r="AS48" i="1" s="1"/>
  <c r="AT48" i="1"/>
  <c r="AL48" i="1"/>
  <c r="I48" i="1" s="1"/>
  <c r="H48" i="1" s="1"/>
  <c r="AG48" i="1"/>
  <c r="J48" i="1" s="1"/>
  <c r="BI48" i="1" s="1"/>
  <c r="BK48" i="1" s="1"/>
  <c r="Y48" i="1"/>
  <c r="X48" i="1"/>
  <c r="P48" i="1"/>
  <c r="CS47" i="1"/>
  <c r="CR47" i="1"/>
  <c r="CP47" i="1"/>
  <c r="BU47" i="1"/>
  <c r="BT47" i="1"/>
  <c r="BL47" i="1"/>
  <c r="BF47" i="1"/>
  <c r="AZ47" i="1"/>
  <c r="BM47" i="1" s="1"/>
  <c r="BP47" i="1" s="1"/>
  <c r="BQ47" i="1" s="1"/>
  <c r="AU47" i="1"/>
  <c r="AS47" i="1" s="1"/>
  <c r="AL47" i="1"/>
  <c r="AG47" i="1"/>
  <c r="J47" i="1" s="1"/>
  <c r="BI47" i="1" s="1"/>
  <c r="Y47" i="1"/>
  <c r="X47" i="1"/>
  <c r="W47" i="1" s="1"/>
  <c r="S47" i="1"/>
  <c r="P47" i="1"/>
  <c r="I47" i="1"/>
  <c r="H47" i="1" s="1"/>
  <c r="AA47" i="1" s="1"/>
  <c r="CS46" i="1"/>
  <c r="CR46" i="1"/>
  <c r="CP46" i="1"/>
  <c r="BU46" i="1"/>
  <c r="BT46" i="1"/>
  <c r="BM46" i="1"/>
  <c r="BP46" i="1" s="1"/>
  <c r="BL46" i="1"/>
  <c r="BF46" i="1"/>
  <c r="AZ46" i="1"/>
  <c r="AU46" i="1"/>
  <c r="AS46" i="1" s="1"/>
  <c r="AL46" i="1"/>
  <c r="I46" i="1" s="1"/>
  <c r="H46" i="1" s="1"/>
  <c r="AA46" i="1" s="1"/>
  <c r="AG46" i="1"/>
  <c r="J46" i="1" s="1"/>
  <c r="BI46" i="1" s="1"/>
  <c r="AF46" i="1"/>
  <c r="Y46" i="1"/>
  <c r="X46" i="1"/>
  <c r="P46" i="1"/>
  <c r="N46" i="1"/>
  <c r="CS45" i="1"/>
  <c r="CR45" i="1"/>
  <c r="CQ45" i="1" s="1"/>
  <c r="BH45" i="1" s="1"/>
  <c r="BK45" i="1" s="1"/>
  <c r="CP45" i="1"/>
  <c r="S45" i="1" s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AA45" i="1"/>
  <c r="Y45" i="1"/>
  <c r="X45" i="1"/>
  <c r="W45" i="1" s="1"/>
  <c r="P45" i="1"/>
  <c r="J45" i="1"/>
  <c r="BI45" i="1" s="1"/>
  <c r="CS44" i="1"/>
  <c r="CR44" i="1"/>
  <c r="CP44" i="1"/>
  <c r="BU44" i="1"/>
  <c r="BT44" i="1"/>
  <c r="BL44" i="1"/>
  <c r="BF44" i="1"/>
  <c r="AZ44" i="1"/>
  <c r="BM44" i="1" s="1"/>
  <c r="BP44" i="1" s="1"/>
  <c r="BS44" i="1" s="1"/>
  <c r="AU44" i="1"/>
  <c r="AS44" i="1" s="1"/>
  <c r="AT44" i="1" s="1"/>
  <c r="AL44" i="1"/>
  <c r="I44" i="1" s="1"/>
  <c r="H44" i="1" s="1"/>
  <c r="AG44" i="1"/>
  <c r="J44" i="1" s="1"/>
  <c r="BI44" i="1" s="1"/>
  <c r="Y44" i="1"/>
  <c r="W44" i="1" s="1"/>
  <c r="X44" i="1"/>
  <c r="P44" i="1"/>
  <c r="CS43" i="1"/>
  <c r="CR43" i="1"/>
  <c r="CP43" i="1"/>
  <c r="S43" i="1" s="1"/>
  <c r="BU43" i="1"/>
  <c r="BT43" i="1"/>
  <c r="BL43" i="1"/>
  <c r="BF43" i="1"/>
  <c r="AZ43" i="1"/>
  <c r="BM43" i="1" s="1"/>
  <c r="BP43" i="1" s="1"/>
  <c r="AU43" i="1"/>
  <c r="AT43" i="1"/>
  <c r="AS43" i="1"/>
  <c r="AF43" i="1" s="1"/>
  <c r="AL43" i="1"/>
  <c r="I43" i="1" s="1"/>
  <c r="H43" i="1" s="1"/>
  <c r="AA43" i="1" s="1"/>
  <c r="AG43" i="1"/>
  <c r="J43" i="1" s="1"/>
  <c r="BI43" i="1" s="1"/>
  <c r="Y43" i="1"/>
  <c r="X43" i="1"/>
  <c r="W43" i="1" s="1"/>
  <c r="P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H42" i="1" s="1"/>
  <c r="AA42" i="1" s="1"/>
  <c r="AG42" i="1"/>
  <c r="J42" i="1" s="1"/>
  <c r="BI42" i="1" s="1"/>
  <c r="Y42" i="1"/>
  <c r="X42" i="1"/>
  <c r="P42" i="1"/>
  <c r="CS41" i="1"/>
  <c r="CR41" i="1"/>
  <c r="CQ41" i="1"/>
  <c r="BH41" i="1" s="1"/>
  <c r="CP41" i="1"/>
  <c r="S41" i="1" s="1"/>
  <c r="BU41" i="1"/>
  <c r="BT41" i="1"/>
  <c r="BQ41" i="1"/>
  <c r="BM41" i="1"/>
  <c r="BP41" i="1" s="1"/>
  <c r="BS41" i="1" s="1"/>
  <c r="BL41" i="1"/>
  <c r="BF41" i="1"/>
  <c r="AZ41" i="1"/>
  <c r="AU41" i="1"/>
  <c r="AS41" i="1" s="1"/>
  <c r="K41" i="1" s="1"/>
  <c r="AL41" i="1"/>
  <c r="I41" i="1" s="1"/>
  <c r="H41" i="1" s="1"/>
  <c r="AG41" i="1"/>
  <c r="Y41" i="1"/>
  <c r="X41" i="1"/>
  <c r="W41" i="1" s="1"/>
  <c r="P41" i="1"/>
  <c r="J41" i="1"/>
  <c r="BI41" i="1" s="1"/>
  <c r="BK41" i="1" s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T40" i="1" s="1"/>
  <c r="AL40" i="1"/>
  <c r="I40" i="1" s="1"/>
  <c r="H40" i="1" s="1"/>
  <c r="AG40" i="1"/>
  <c r="J40" i="1" s="1"/>
  <c r="BI40" i="1" s="1"/>
  <c r="Y40" i="1"/>
  <c r="W40" i="1" s="1"/>
  <c r="X40" i="1"/>
  <c r="P40" i="1"/>
  <c r="CS39" i="1"/>
  <c r="CR39" i="1"/>
  <c r="CP39" i="1"/>
  <c r="CQ39" i="1" s="1"/>
  <c r="BH39" i="1" s="1"/>
  <c r="BU39" i="1"/>
  <c r="BT39" i="1"/>
  <c r="BL39" i="1"/>
  <c r="BF39" i="1"/>
  <c r="AZ39" i="1"/>
  <c r="BM39" i="1" s="1"/>
  <c r="BP39" i="1" s="1"/>
  <c r="AU39" i="1"/>
  <c r="AS39" i="1"/>
  <c r="K39" i="1" s="1"/>
  <c r="AL39" i="1"/>
  <c r="AG39" i="1"/>
  <c r="J39" i="1" s="1"/>
  <c r="BI39" i="1" s="1"/>
  <c r="Y39" i="1"/>
  <c r="X39" i="1"/>
  <c r="W39" i="1" s="1"/>
  <c r="S39" i="1"/>
  <c r="P39" i="1"/>
  <c r="N39" i="1"/>
  <c r="I39" i="1"/>
  <c r="H39" i="1" s="1"/>
  <c r="AA39" i="1" s="1"/>
  <c r="CS38" i="1"/>
  <c r="CR38" i="1"/>
  <c r="CP38" i="1"/>
  <c r="BU38" i="1"/>
  <c r="BT38" i="1"/>
  <c r="BM38" i="1"/>
  <c r="BP38" i="1" s="1"/>
  <c r="BL38" i="1"/>
  <c r="BF38" i="1"/>
  <c r="AZ38" i="1"/>
  <c r="AU38" i="1"/>
  <c r="AS38" i="1" s="1"/>
  <c r="AF38" i="1" s="1"/>
  <c r="AL38" i="1"/>
  <c r="AG38" i="1"/>
  <c r="J38" i="1" s="1"/>
  <c r="BI38" i="1" s="1"/>
  <c r="Y38" i="1"/>
  <c r="X38" i="1"/>
  <c r="P38" i="1"/>
  <c r="I38" i="1"/>
  <c r="H38" i="1" s="1"/>
  <c r="AA38" i="1" s="1"/>
  <c r="CS37" i="1"/>
  <c r="CR37" i="1"/>
  <c r="CQ37" i="1" s="1"/>
  <c r="BH37" i="1" s="1"/>
  <c r="CP37" i="1"/>
  <c r="S37" i="1" s="1"/>
  <c r="BU37" i="1"/>
  <c r="BT37" i="1"/>
  <c r="BL37" i="1"/>
  <c r="BF37" i="1"/>
  <c r="BJ37" i="1" s="1"/>
  <c r="AZ37" i="1"/>
  <c r="BM37" i="1" s="1"/>
  <c r="BP37" i="1" s="1"/>
  <c r="AU37" i="1"/>
  <c r="AS37" i="1" s="1"/>
  <c r="AL37" i="1"/>
  <c r="I37" i="1" s="1"/>
  <c r="AG37" i="1"/>
  <c r="J37" i="1" s="1"/>
  <c r="BI37" i="1" s="1"/>
  <c r="Y37" i="1"/>
  <c r="X37" i="1"/>
  <c r="P37" i="1"/>
  <c r="H37" i="1"/>
  <c r="AA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T36" i="1" s="1"/>
  <c r="AL36" i="1"/>
  <c r="AG36" i="1"/>
  <c r="Y36" i="1"/>
  <c r="X36" i="1"/>
  <c r="P36" i="1"/>
  <c r="J36" i="1"/>
  <c r="BI36" i="1" s="1"/>
  <c r="I36" i="1"/>
  <c r="H36" i="1" s="1"/>
  <c r="CS35" i="1"/>
  <c r="CR35" i="1"/>
  <c r="CP35" i="1"/>
  <c r="CQ35" i="1" s="1"/>
  <c r="BH35" i="1" s="1"/>
  <c r="BU35" i="1"/>
  <c r="BT35" i="1"/>
  <c r="BR35" i="1"/>
  <c r="BV35" i="1" s="1"/>
  <c r="BW35" i="1" s="1"/>
  <c r="BL35" i="1"/>
  <c r="BF35" i="1"/>
  <c r="AZ35" i="1"/>
  <c r="BM35" i="1" s="1"/>
  <c r="BP35" i="1" s="1"/>
  <c r="AU35" i="1"/>
  <c r="AS35" i="1"/>
  <c r="AT35" i="1" s="1"/>
  <c r="AL35" i="1"/>
  <c r="AG35" i="1"/>
  <c r="J35" i="1" s="1"/>
  <c r="BI35" i="1" s="1"/>
  <c r="AF35" i="1"/>
  <c r="Y35" i="1"/>
  <c r="X35" i="1"/>
  <c r="W35" i="1" s="1"/>
  <c r="P35" i="1"/>
  <c r="K35" i="1"/>
  <c r="I35" i="1"/>
  <c r="H35" i="1" s="1"/>
  <c r="CS34" i="1"/>
  <c r="CR34" i="1"/>
  <c r="CP34" i="1"/>
  <c r="BU34" i="1"/>
  <c r="BT34" i="1"/>
  <c r="BM34" i="1"/>
  <c r="BP34" i="1" s="1"/>
  <c r="BL34" i="1"/>
  <c r="BF34" i="1"/>
  <c r="AZ34" i="1"/>
  <c r="AU34" i="1"/>
  <c r="AS34" i="1" s="1"/>
  <c r="AL34" i="1"/>
  <c r="AG34" i="1"/>
  <c r="Y34" i="1"/>
  <c r="X34" i="1"/>
  <c r="W34" i="1" s="1"/>
  <c r="P34" i="1"/>
  <c r="J34" i="1"/>
  <c r="BI34" i="1" s="1"/>
  <c r="I34" i="1"/>
  <c r="H34" i="1" s="1"/>
  <c r="CS33" i="1"/>
  <c r="CR33" i="1"/>
  <c r="CQ33" i="1"/>
  <c r="BH33" i="1" s="1"/>
  <c r="BK33" i="1" s="1"/>
  <c r="CP33" i="1"/>
  <c r="BU33" i="1"/>
  <c r="BT33" i="1"/>
  <c r="BQ33" i="1"/>
  <c r="BM33" i="1"/>
  <c r="BP33" i="1" s="1"/>
  <c r="BS33" i="1" s="1"/>
  <c r="BL33" i="1"/>
  <c r="BF33" i="1"/>
  <c r="AZ33" i="1"/>
  <c r="AU33" i="1"/>
  <c r="AS33" i="1" s="1"/>
  <c r="AL33" i="1"/>
  <c r="I33" i="1" s="1"/>
  <c r="H33" i="1" s="1"/>
  <c r="AG33" i="1"/>
  <c r="Y33" i="1"/>
  <c r="X33" i="1"/>
  <c r="S33" i="1"/>
  <c r="P33" i="1"/>
  <c r="J33" i="1"/>
  <c r="BI33" i="1" s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N32" i="1" s="1"/>
  <c r="AL32" i="1"/>
  <c r="I32" i="1" s="1"/>
  <c r="H32" i="1" s="1"/>
  <c r="AA32" i="1" s="1"/>
  <c r="AG32" i="1"/>
  <c r="J32" i="1" s="1"/>
  <c r="BI32" i="1" s="1"/>
  <c r="Y32" i="1"/>
  <c r="W32" i="1" s="1"/>
  <c r="X32" i="1"/>
  <c r="P32" i="1"/>
  <c r="CS31" i="1"/>
  <c r="CR31" i="1"/>
  <c r="CP31" i="1"/>
  <c r="BU31" i="1"/>
  <c r="BT31" i="1"/>
  <c r="BL31" i="1"/>
  <c r="BF31" i="1"/>
  <c r="AZ31" i="1"/>
  <c r="BM31" i="1" s="1"/>
  <c r="BP31" i="1" s="1"/>
  <c r="BS31" i="1" s="1"/>
  <c r="AU31" i="1"/>
  <c r="AS31" i="1" s="1"/>
  <c r="AL31" i="1"/>
  <c r="AG31" i="1"/>
  <c r="J31" i="1" s="1"/>
  <c r="BI31" i="1" s="1"/>
  <c r="Y31" i="1"/>
  <c r="X31" i="1"/>
  <c r="W31" i="1"/>
  <c r="P31" i="1"/>
  <c r="I31" i="1"/>
  <c r="H31" i="1" s="1"/>
  <c r="AA31" i="1" s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 s="1"/>
  <c r="N30" i="1" s="1"/>
  <c r="AL30" i="1"/>
  <c r="AG30" i="1"/>
  <c r="J30" i="1" s="1"/>
  <c r="BI30" i="1" s="1"/>
  <c r="Y30" i="1"/>
  <c r="X30" i="1"/>
  <c r="W30" i="1" s="1"/>
  <c r="P30" i="1"/>
  <c r="I30" i="1"/>
  <c r="H30" i="1" s="1"/>
  <c r="AA30" i="1" s="1"/>
  <c r="CS29" i="1"/>
  <c r="S29" i="1" s="1"/>
  <c r="CR29" i="1"/>
  <c r="CP29" i="1"/>
  <c r="CQ29" i="1" s="1"/>
  <c r="BH29" i="1" s="1"/>
  <c r="BU29" i="1"/>
  <c r="BT29" i="1"/>
  <c r="BR29" i="1"/>
  <c r="BV29" i="1" s="1"/>
  <c r="BW29" i="1" s="1"/>
  <c r="BQ29" i="1"/>
  <c r="BM29" i="1"/>
  <c r="BP29" i="1" s="1"/>
  <c r="BS29" i="1" s="1"/>
  <c r="BL29" i="1"/>
  <c r="BF29" i="1"/>
  <c r="AZ29" i="1"/>
  <c r="AU29" i="1"/>
  <c r="AS29" i="1"/>
  <c r="N29" i="1" s="1"/>
  <c r="AL29" i="1"/>
  <c r="I29" i="1" s="1"/>
  <c r="H29" i="1" s="1"/>
  <c r="AG29" i="1"/>
  <c r="Y29" i="1"/>
  <c r="X29" i="1"/>
  <c r="P29" i="1"/>
  <c r="J29" i="1"/>
  <c r="BI29" i="1" s="1"/>
  <c r="BK29" i="1" s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 s="1"/>
  <c r="AL28" i="1"/>
  <c r="AG28" i="1"/>
  <c r="J28" i="1" s="1"/>
  <c r="BI28" i="1" s="1"/>
  <c r="Y28" i="1"/>
  <c r="X28" i="1"/>
  <c r="S28" i="1"/>
  <c r="P28" i="1"/>
  <c r="I28" i="1"/>
  <c r="H28" i="1" s="1"/>
  <c r="CS27" i="1"/>
  <c r="CR27" i="1"/>
  <c r="CP27" i="1"/>
  <c r="BU27" i="1"/>
  <c r="BT27" i="1"/>
  <c r="BM27" i="1"/>
  <c r="BP27" i="1" s="1"/>
  <c r="BL27" i="1"/>
  <c r="BF27" i="1"/>
  <c r="AZ27" i="1"/>
  <c r="AU27" i="1"/>
  <c r="AS27" i="1" s="1"/>
  <c r="AL27" i="1"/>
  <c r="I27" i="1" s="1"/>
  <c r="H27" i="1" s="1"/>
  <c r="AG27" i="1"/>
  <c r="J27" i="1" s="1"/>
  <c r="BI27" i="1" s="1"/>
  <c r="Y27" i="1"/>
  <c r="X27" i="1"/>
  <c r="S27" i="1"/>
  <c r="P27" i="1"/>
  <c r="CS26" i="1"/>
  <c r="CR26" i="1"/>
  <c r="CQ26" i="1" s="1"/>
  <c r="BH26" i="1" s="1"/>
  <c r="CP26" i="1"/>
  <c r="BU26" i="1"/>
  <c r="BT26" i="1"/>
  <c r="BL26" i="1"/>
  <c r="BF26" i="1"/>
  <c r="AZ26" i="1"/>
  <c r="BM26" i="1" s="1"/>
  <c r="BP26" i="1" s="1"/>
  <c r="AU26" i="1"/>
  <c r="AS26" i="1" s="1"/>
  <c r="AT26" i="1" s="1"/>
  <c r="AL26" i="1"/>
  <c r="I26" i="1" s="1"/>
  <c r="H26" i="1" s="1"/>
  <c r="AG26" i="1"/>
  <c r="Y26" i="1"/>
  <c r="X26" i="1"/>
  <c r="W26" i="1"/>
  <c r="P26" i="1"/>
  <c r="J26" i="1"/>
  <c r="BI26" i="1" s="1"/>
  <c r="CS25" i="1"/>
  <c r="CR25" i="1"/>
  <c r="CP25" i="1"/>
  <c r="BU25" i="1"/>
  <c r="BT25" i="1"/>
  <c r="BL25" i="1"/>
  <c r="BF25" i="1"/>
  <c r="AZ25" i="1"/>
  <c r="BM25" i="1" s="1"/>
  <c r="BP25" i="1" s="1"/>
  <c r="AU25" i="1"/>
  <c r="AT25" i="1"/>
  <c r="AS25" i="1"/>
  <c r="AL25" i="1"/>
  <c r="I25" i="1" s="1"/>
  <c r="H25" i="1" s="1"/>
  <c r="AG25" i="1"/>
  <c r="J25" i="1" s="1"/>
  <c r="BI25" i="1" s="1"/>
  <c r="AF25" i="1"/>
  <c r="AE25" i="1"/>
  <c r="Y25" i="1"/>
  <c r="W25" i="1" s="1"/>
  <c r="X25" i="1"/>
  <c r="P25" i="1"/>
  <c r="N25" i="1"/>
  <c r="K25" i="1"/>
  <c r="CS24" i="1"/>
  <c r="S24" i="1" s="1"/>
  <c r="CR24" i="1"/>
  <c r="CP24" i="1"/>
  <c r="BU24" i="1"/>
  <c r="BT24" i="1"/>
  <c r="BR24" i="1"/>
  <c r="BV24" i="1" s="1"/>
  <c r="BW24" i="1" s="1"/>
  <c r="BL24" i="1"/>
  <c r="BF24" i="1"/>
  <c r="AZ24" i="1"/>
  <c r="BM24" i="1" s="1"/>
  <c r="BP24" i="1" s="1"/>
  <c r="AU24" i="1"/>
  <c r="AS24" i="1"/>
  <c r="AE24" i="1" s="1"/>
  <c r="AL24" i="1"/>
  <c r="AG24" i="1"/>
  <c r="J24" i="1" s="1"/>
  <c r="BI24" i="1" s="1"/>
  <c r="AF24" i="1"/>
  <c r="Y24" i="1"/>
  <c r="X24" i="1"/>
  <c r="P24" i="1"/>
  <c r="I24" i="1"/>
  <c r="H24" i="1" s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CR22" i="1"/>
  <c r="CP22" i="1"/>
  <c r="BU22" i="1"/>
  <c r="BT22" i="1"/>
  <c r="BM22" i="1"/>
  <c r="BP22" i="1" s="1"/>
  <c r="BL22" i="1"/>
  <c r="BF22" i="1"/>
  <c r="AZ22" i="1"/>
  <c r="AU22" i="1"/>
  <c r="AS22" i="1" s="1"/>
  <c r="AT22" i="1"/>
  <c r="AL22" i="1"/>
  <c r="I22" i="1" s="1"/>
  <c r="H22" i="1" s="1"/>
  <c r="AG22" i="1"/>
  <c r="J22" i="1" s="1"/>
  <c r="BI22" i="1" s="1"/>
  <c r="Y22" i="1"/>
  <c r="W22" i="1" s="1"/>
  <c r="X22" i="1"/>
  <c r="P22" i="1"/>
  <c r="CS21" i="1"/>
  <c r="CR21" i="1"/>
  <c r="CP21" i="1"/>
  <c r="BU21" i="1"/>
  <c r="BT21" i="1"/>
  <c r="BP21" i="1"/>
  <c r="BL21" i="1"/>
  <c r="BF21" i="1"/>
  <c r="AZ21" i="1"/>
  <c r="BM21" i="1" s="1"/>
  <c r="AU21" i="1"/>
  <c r="AS21" i="1"/>
  <c r="AE21" i="1" s="1"/>
  <c r="AL21" i="1"/>
  <c r="AG21" i="1"/>
  <c r="J21" i="1" s="1"/>
  <c r="BI21" i="1" s="1"/>
  <c r="Y21" i="1"/>
  <c r="X21" i="1"/>
  <c r="W21" i="1"/>
  <c r="P21" i="1"/>
  <c r="I21" i="1"/>
  <c r="H21" i="1" s="1"/>
  <c r="CS20" i="1"/>
  <c r="CR20" i="1"/>
  <c r="CP20" i="1"/>
  <c r="BU20" i="1"/>
  <c r="BT20" i="1"/>
  <c r="BR20" i="1"/>
  <c r="BV20" i="1" s="1"/>
  <c r="BW20" i="1" s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S19" i="1" s="1"/>
  <c r="CR19" i="1"/>
  <c r="CP19" i="1"/>
  <c r="BU19" i="1"/>
  <c r="BT19" i="1"/>
  <c r="BL19" i="1"/>
  <c r="BF19" i="1"/>
  <c r="AZ19" i="1"/>
  <c r="BM19" i="1" s="1"/>
  <c r="BP19" i="1" s="1"/>
  <c r="AU19" i="1"/>
  <c r="AS19" i="1"/>
  <c r="AF19" i="1" s="1"/>
  <c r="AL19" i="1"/>
  <c r="I19" i="1" s="1"/>
  <c r="H19" i="1" s="1"/>
  <c r="AG19" i="1"/>
  <c r="Y19" i="1"/>
  <c r="X19" i="1"/>
  <c r="W19" i="1" s="1"/>
  <c r="P19" i="1"/>
  <c r="J19" i="1"/>
  <c r="BI19" i="1" s="1"/>
  <c r="CS18" i="1"/>
  <c r="CR18" i="1"/>
  <c r="CQ18" i="1"/>
  <c r="BH18" i="1" s="1"/>
  <c r="CP18" i="1"/>
  <c r="BU18" i="1"/>
  <c r="BT18" i="1"/>
  <c r="BM18" i="1"/>
  <c r="BP18" i="1" s="1"/>
  <c r="BL18" i="1"/>
  <c r="BF18" i="1"/>
  <c r="AZ18" i="1"/>
  <c r="AU18" i="1"/>
  <c r="AS18" i="1" s="1"/>
  <c r="AL18" i="1"/>
  <c r="I18" i="1" s="1"/>
  <c r="H18" i="1" s="1"/>
  <c r="AG18" i="1"/>
  <c r="J18" i="1" s="1"/>
  <c r="BI18" i="1" s="1"/>
  <c r="Y18" i="1"/>
  <c r="X18" i="1"/>
  <c r="W18" i="1" s="1"/>
  <c r="P18" i="1"/>
  <c r="CS17" i="1"/>
  <c r="CR17" i="1"/>
  <c r="CP17" i="1"/>
  <c r="S17" i="1" s="1"/>
  <c r="BU17" i="1"/>
  <c r="BT17" i="1"/>
  <c r="BP17" i="1"/>
  <c r="BL17" i="1"/>
  <c r="BF17" i="1"/>
  <c r="AZ17" i="1"/>
  <c r="BM17" i="1" s="1"/>
  <c r="AU17" i="1"/>
  <c r="AS17" i="1" s="1"/>
  <c r="AL17" i="1"/>
  <c r="I17" i="1" s="1"/>
  <c r="H17" i="1" s="1"/>
  <c r="AG17" i="1"/>
  <c r="J17" i="1" s="1"/>
  <c r="BI17" i="1" s="1"/>
  <c r="Y17" i="1"/>
  <c r="X17" i="1"/>
  <c r="W17" i="1"/>
  <c r="P17" i="1"/>
  <c r="CS16" i="1"/>
  <c r="CR16" i="1"/>
  <c r="CP16" i="1"/>
  <c r="CQ16" i="1" s="1"/>
  <c r="BH16" i="1" s="1"/>
  <c r="BJ16" i="1" s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A16" i="1" s="1"/>
  <c r="AG16" i="1"/>
  <c r="J16" i="1" s="1"/>
  <c r="BI16" i="1" s="1"/>
  <c r="BK16" i="1" s="1"/>
  <c r="Y16" i="1"/>
  <c r="X16" i="1"/>
  <c r="W16" i="1" s="1"/>
  <c r="P16" i="1"/>
  <c r="N37" i="1" l="1"/>
  <c r="AE37" i="1"/>
  <c r="K37" i="1"/>
  <c r="AF37" i="1"/>
  <c r="AT37" i="1"/>
  <c r="AE108" i="1"/>
  <c r="K108" i="1"/>
  <c r="AT108" i="1"/>
  <c r="BK83" i="1"/>
  <c r="AF59" i="1"/>
  <c r="K59" i="1"/>
  <c r="AF63" i="1"/>
  <c r="AE63" i="1"/>
  <c r="K63" i="1"/>
  <c r="BK51" i="1"/>
  <c r="BQ73" i="1"/>
  <c r="BS73" i="1"/>
  <c r="BR73" i="1"/>
  <c r="BV73" i="1" s="1"/>
  <c r="BW73" i="1" s="1"/>
  <c r="AF27" i="1"/>
  <c r="K27" i="1"/>
  <c r="AE20" i="1"/>
  <c r="K20" i="1"/>
  <c r="AF20" i="1"/>
  <c r="AF17" i="1"/>
  <c r="AE17" i="1"/>
  <c r="AT17" i="1"/>
  <c r="N17" i="1"/>
  <c r="K17" i="1"/>
  <c r="AF23" i="1"/>
  <c r="K23" i="1"/>
  <c r="AE31" i="1"/>
  <c r="AF31" i="1"/>
  <c r="K31" i="1"/>
  <c r="AF73" i="1"/>
  <c r="N73" i="1"/>
  <c r="K73" i="1"/>
  <c r="AB102" i="1"/>
  <c r="AE16" i="1"/>
  <c r="K16" i="1"/>
  <c r="AF16" i="1"/>
  <c r="BQ30" i="1"/>
  <c r="BS30" i="1"/>
  <c r="T43" i="1"/>
  <c r="U43" i="1" s="1"/>
  <c r="AB43" i="1" s="1"/>
  <c r="AD43" i="1" s="1"/>
  <c r="AF45" i="1"/>
  <c r="AE45" i="1"/>
  <c r="AA51" i="1"/>
  <c r="T51" i="1"/>
  <c r="U51" i="1" s="1"/>
  <c r="AT134" i="1"/>
  <c r="AE134" i="1"/>
  <c r="AF134" i="1"/>
  <c r="N134" i="1"/>
  <c r="K134" i="1"/>
  <c r="N33" i="1"/>
  <c r="AE33" i="1"/>
  <c r="K33" i="1"/>
  <c r="AF33" i="1"/>
  <c r="BS45" i="1"/>
  <c r="BQ45" i="1"/>
  <c r="Q59" i="1"/>
  <c r="O59" i="1" s="1"/>
  <c r="R59" i="1" s="1"/>
  <c r="AA59" i="1"/>
  <c r="AF21" i="1"/>
  <c r="BK26" i="1"/>
  <c r="CQ28" i="1"/>
  <c r="BH28" i="1" s="1"/>
  <c r="BJ28" i="1" s="1"/>
  <c r="AF30" i="1"/>
  <c r="BJ41" i="1"/>
  <c r="N43" i="1"/>
  <c r="AE43" i="1"/>
  <c r="AE57" i="1"/>
  <c r="K57" i="1"/>
  <c r="AF58" i="1"/>
  <c r="T59" i="1"/>
  <c r="U59" i="1" s="1"/>
  <c r="AF67" i="1"/>
  <c r="AT67" i="1"/>
  <c r="AE69" i="1"/>
  <c r="AT74" i="1"/>
  <c r="AE74" i="1"/>
  <c r="AE78" i="1"/>
  <c r="BK80" i="1"/>
  <c r="AF88" i="1"/>
  <c r="AE88" i="1"/>
  <c r="T90" i="1"/>
  <c r="U90" i="1" s="1"/>
  <c r="BK94" i="1"/>
  <c r="AT142" i="1"/>
  <c r="AF142" i="1"/>
  <c r="AE142" i="1"/>
  <c r="K142" i="1"/>
  <c r="N142" i="1"/>
  <c r="AT160" i="1"/>
  <c r="AF163" i="1"/>
  <c r="N163" i="1"/>
  <c r="AT163" i="1"/>
  <c r="CQ19" i="1"/>
  <c r="BH19" i="1" s="1"/>
  <c r="BJ19" i="1" s="1"/>
  <c r="K21" i="1"/>
  <c r="W24" i="1"/>
  <c r="S26" i="1"/>
  <c r="T26" i="1" s="1"/>
  <c r="U26" i="1" s="1"/>
  <c r="Q26" i="1" s="1"/>
  <c r="O26" i="1" s="1"/>
  <c r="R26" i="1" s="1"/>
  <c r="L26" i="1" s="1"/>
  <c r="M26" i="1" s="1"/>
  <c r="W27" i="1"/>
  <c r="W37" i="1"/>
  <c r="CQ40" i="1"/>
  <c r="BH40" i="1" s="1"/>
  <c r="BJ40" i="1" s="1"/>
  <c r="W48" i="1"/>
  <c r="W50" i="1"/>
  <c r="AE51" i="1"/>
  <c r="CQ52" i="1"/>
  <c r="BH52" i="1" s="1"/>
  <c r="BJ52" i="1" s="1"/>
  <c r="AE55" i="1"/>
  <c r="BK56" i="1"/>
  <c r="AF65" i="1"/>
  <c r="AE65" i="1"/>
  <c r="AF69" i="1"/>
  <c r="BK72" i="1"/>
  <c r="N74" i="1"/>
  <c r="S78" i="1"/>
  <c r="T78" i="1" s="1"/>
  <c r="U78" i="1" s="1"/>
  <c r="CQ78" i="1"/>
  <c r="BH78" i="1" s="1"/>
  <c r="BK78" i="1" s="1"/>
  <c r="AF89" i="1"/>
  <c r="N89" i="1"/>
  <c r="BJ95" i="1"/>
  <c r="W97" i="1"/>
  <c r="AF100" i="1"/>
  <c r="S107" i="1"/>
  <c r="AF110" i="1"/>
  <c r="AT110" i="1"/>
  <c r="K110" i="1"/>
  <c r="CQ110" i="1"/>
  <c r="BH110" i="1" s="1"/>
  <c r="BJ110" i="1" s="1"/>
  <c r="W113" i="1"/>
  <c r="K114" i="1"/>
  <c r="S114" i="1"/>
  <c r="AE126" i="1"/>
  <c r="K126" i="1"/>
  <c r="AF126" i="1"/>
  <c r="AE175" i="1"/>
  <c r="K175" i="1"/>
  <c r="BJ49" i="1"/>
  <c r="N21" i="1"/>
  <c r="CQ23" i="1"/>
  <c r="BH23" i="1" s="1"/>
  <c r="BJ23" i="1" s="1"/>
  <c r="S31" i="1"/>
  <c r="BK37" i="1"/>
  <c r="W46" i="1"/>
  <c r="CQ47" i="1"/>
  <c r="BH47" i="1" s="1"/>
  <c r="BK47" i="1" s="1"/>
  <c r="BK49" i="1"/>
  <c r="BK55" i="1"/>
  <c r="W57" i="1"/>
  <c r="W67" i="1"/>
  <c r="BK91" i="1"/>
  <c r="AF94" i="1"/>
  <c r="AT94" i="1"/>
  <c r="BQ97" i="1"/>
  <c r="BS97" i="1"/>
  <c r="W121" i="1"/>
  <c r="AT126" i="1"/>
  <c r="BS159" i="1"/>
  <c r="BQ159" i="1"/>
  <c r="CQ43" i="1"/>
  <c r="BH43" i="1" s="1"/>
  <c r="CQ44" i="1"/>
  <c r="BH44" i="1" s="1"/>
  <c r="BJ44" i="1" s="1"/>
  <c r="W54" i="1"/>
  <c r="CQ56" i="1"/>
  <c r="BH56" i="1" s="1"/>
  <c r="BJ56" i="1" s="1"/>
  <c r="CQ83" i="1"/>
  <c r="BH83" i="1" s="1"/>
  <c r="BJ83" i="1" s="1"/>
  <c r="K100" i="1"/>
  <c r="T102" i="1"/>
  <c r="U102" i="1" s="1"/>
  <c r="CQ120" i="1"/>
  <c r="BH120" i="1" s="1"/>
  <c r="BK120" i="1" s="1"/>
  <c r="AT138" i="1"/>
  <c r="N138" i="1"/>
  <c r="AE138" i="1"/>
  <c r="AF138" i="1"/>
  <c r="AF145" i="1"/>
  <c r="K145" i="1"/>
  <c r="K29" i="1"/>
  <c r="S18" i="1"/>
  <c r="T18" i="1" s="1"/>
  <c r="U18" i="1" s="1"/>
  <c r="S23" i="1"/>
  <c r="CQ27" i="1"/>
  <c r="BH27" i="1" s="1"/>
  <c r="BJ27" i="1" s="1"/>
  <c r="W28" i="1"/>
  <c r="AT32" i="1"/>
  <c r="W33" i="1"/>
  <c r="N35" i="1"/>
  <c r="W36" i="1"/>
  <c r="BR41" i="1"/>
  <c r="BV41" i="1" s="1"/>
  <c r="BW41" i="1" s="1"/>
  <c r="W49" i="1"/>
  <c r="W52" i="1"/>
  <c r="CQ53" i="1"/>
  <c r="BH53" i="1" s="1"/>
  <c r="BK53" i="1" s="1"/>
  <c r="S55" i="1"/>
  <c r="T55" i="1" s="1"/>
  <c r="U55" i="1" s="1"/>
  <c r="AC55" i="1" s="1"/>
  <c r="AF57" i="1"/>
  <c r="BR57" i="1"/>
  <c r="BV57" i="1" s="1"/>
  <c r="BW57" i="1" s="1"/>
  <c r="BK59" i="1"/>
  <c r="AE67" i="1"/>
  <c r="W71" i="1"/>
  <c r="BR74" i="1"/>
  <c r="BV74" i="1" s="1"/>
  <c r="BW74" i="1" s="1"/>
  <c r="BR80" i="1"/>
  <c r="BV80" i="1" s="1"/>
  <c r="BW80" i="1" s="1"/>
  <c r="W86" i="1"/>
  <c r="W89" i="1"/>
  <c r="W94" i="1"/>
  <c r="BK100" i="1"/>
  <c r="N112" i="1"/>
  <c r="K115" i="1"/>
  <c r="N115" i="1"/>
  <c r="AE115" i="1"/>
  <c r="CQ119" i="1"/>
  <c r="BH119" i="1" s="1"/>
  <c r="BJ119" i="1" s="1"/>
  <c r="K125" i="1"/>
  <c r="AT125" i="1"/>
  <c r="CQ129" i="1"/>
  <c r="BH129" i="1" s="1"/>
  <c r="BJ129" i="1" s="1"/>
  <c r="K138" i="1"/>
  <c r="T17" i="1"/>
  <c r="U17" i="1" s="1"/>
  <c r="AC17" i="1" s="1"/>
  <c r="AT21" i="1"/>
  <c r="T82" i="1"/>
  <c r="U82" i="1" s="1"/>
  <c r="AB82" i="1" s="1"/>
  <c r="AF112" i="1"/>
  <c r="K112" i="1"/>
  <c r="AE112" i="1"/>
  <c r="BQ145" i="1"/>
  <c r="BS145" i="1"/>
  <c r="S16" i="1"/>
  <c r="S22" i="1"/>
  <c r="BK28" i="1"/>
  <c r="BJ33" i="1"/>
  <c r="BK74" i="1"/>
  <c r="BK76" i="1"/>
  <c r="BK103" i="1"/>
  <c r="BK106" i="1"/>
  <c r="S108" i="1"/>
  <c r="T108" i="1" s="1"/>
  <c r="U108" i="1" s="1"/>
  <c r="AE110" i="1"/>
  <c r="AE114" i="1"/>
  <c r="BK96" i="1"/>
  <c r="BK110" i="1"/>
  <c r="AT131" i="1"/>
  <c r="AE131" i="1"/>
  <c r="S20" i="1"/>
  <c r="CQ22" i="1"/>
  <c r="BH22" i="1" s="1"/>
  <c r="BJ22" i="1" s="1"/>
  <c r="K24" i="1"/>
  <c r="CQ24" i="1"/>
  <c r="BH24" i="1" s="1"/>
  <c r="BJ24" i="1" s="1"/>
  <c r="W29" i="1"/>
  <c r="S35" i="1"/>
  <c r="W38" i="1"/>
  <c r="W42" i="1"/>
  <c r="K43" i="1"/>
  <c r="W53" i="1"/>
  <c r="AF66" i="1"/>
  <c r="K67" i="1"/>
  <c r="S70" i="1"/>
  <c r="BK71" i="1"/>
  <c r="AF90" i="1"/>
  <c r="AT90" i="1"/>
  <c r="BK95" i="1"/>
  <c r="CQ98" i="1"/>
  <c r="BH98" i="1" s="1"/>
  <c r="BK98" i="1" s="1"/>
  <c r="S98" i="1"/>
  <c r="AE109" i="1"/>
  <c r="N109" i="1"/>
  <c r="BS112" i="1"/>
  <c r="BR112" i="1"/>
  <c r="BV112" i="1" s="1"/>
  <c r="BW112" i="1" s="1"/>
  <c r="BQ112" i="1"/>
  <c r="AF114" i="1"/>
  <c r="W124" i="1"/>
  <c r="BK137" i="1"/>
  <c r="AF150" i="1"/>
  <c r="AE150" i="1"/>
  <c r="N150" i="1"/>
  <c r="AT150" i="1"/>
  <c r="K150" i="1"/>
  <c r="W155" i="1"/>
  <c r="CQ130" i="1"/>
  <c r="BH130" i="1" s="1"/>
  <c r="BJ130" i="1" s="1"/>
  <c r="BQ137" i="1"/>
  <c r="BS137" i="1"/>
  <c r="BR142" i="1"/>
  <c r="BV142" i="1" s="1"/>
  <c r="BW142" i="1" s="1"/>
  <c r="BQ142" i="1"/>
  <c r="BS142" i="1"/>
  <c r="S143" i="1"/>
  <c r="BS127" i="1"/>
  <c r="BR127" i="1"/>
  <c r="BV127" i="1" s="1"/>
  <c r="BW127" i="1" s="1"/>
  <c r="AF133" i="1"/>
  <c r="K133" i="1"/>
  <c r="W166" i="1"/>
  <c r="AF167" i="1"/>
  <c r="N167" i="1"/>
  <c r="AT167" i="1"/>
  <c r="CQ171" i="1"/>
  <c r="BH171" i="1" s="1"/>
  <c r="BS177" i="1"/>
  <c r="BR177" i="1"/>
  <c r="BV177" i="1" s="1"/>
  <c r="BW177" i="1" s="1"/>
  <c r="BQ177" i="1"/>
  <c r="W179" i="1"/>
  <c r="T207" i="1"/>
  <c r="U207" i="1" s="1"/>
  <c r="V207" i="1" s="1"/>
  <c r="Z207" i="1" s="1"/>
  <c r="AF233" i="1"/>
  <c r="AT233" i="1"/>
  <c r="K233" i="1"/>
  <c r="BJ127" i="1"/>
  <c r="T132" i="1"/>
  <c r="U132" i="1" s="1"/>
  <c r="AC132" i="1" s="1"/>
  <c r="W137" i="1"/>
  <c r="AF143" i="1"/>
  <c r="AE143" i="1"/>
  <c r="CQ145" i="1"/>
  <c r="BH145" i="1" s="1"/>
  <c r="W153" i="1"/>
  <c r="AF226" i="1"/>
  <c r="AE226" i="1"/>
  <c r="K226" i="1"/>
  <c r="BJ61" i="1"/>
  <c r="BJ63" i="1"/>
  <c r="BK67" i="1"/>
  <c r="BJ73" i="1"/>
  <c r="BJ74" i="1"/>
  <c r="BJ79" i="1"/>
  <c r="CQ82" i="1"/>
  <c r="BH82" i="1" s="1"/>
  <c r="BK82" i="1" s="1"/>
  <c r="BK84" i="1"/>
  <c r="W96" i="1"/>
  <c r="CQ102" i="1"/>
  <c r="BH102" i="1" s="1"/>
  <c r="BK102" i="1" s="1"/>
  <c r="S109" i="1"/>
  <c r="T109" i="1" s="1"/>
  <c r="U109" i="1" s="1"/>
  <c r="S123" i="1"/>
  <c r="S129" i="1"/>
  <c r="T129" i="1" s="1"/>
  <c r="U129" i="1" s="1"/>
  <c r="W138" i="1"/>
  <c r="BJ138" i="1"/>
  <c r="S145" i="1"/>
  <c r="AT146" i="1"/>
  <c r="N146" i="1"/>
  <c r="K146" i="1"/>
  <c r="S147" i="1"/>
  <c r="BK157" i="1"/>
  <c r="AF157" i="1"/>
  <c r="AE194" i="1"/>
  <c r="AF194" i="1"/>
  <c r="AT194" i="1"/>
  <c r="K194" i="1"/>
  <c r="N194" i="1"/>
  <c r="CQ60" i="1"/>
  <c r="BH60" i="1" s="1"/>
  <c r="BK60" i="1" s="1"/>
  <c r="CQ68" i="1"/>
  <c r="BH68" i="1" s="1"/>
  <c r="BJ68" i="1" s="1"/>
  <c r="S86" i="1"/>
  <c r="T86" i="1" s="1"/>
  <c r="U86" i="1" s="1"/>
  <c r="CQ94" i="1"/>
  <c r="BH94" i="1" s="1"/>
  <c r="BJ100" i="1"/>
  <c r="S117" i="1"/>
  <c r="CQ123" i="1"/>
  <c r="BH123" i="1" s="1"/>
  <c r="CQ136" i="1"/>
  <c r="BH136" i="1" s="1"/>
  <c r="BJ136" i="1" s="1"/>
  <c r="S136" i="1"/>
  <c r="W145" i="1"/>
  <c r="AT153" i="1"/>
  <c r="K153" i="1"/>
  <c r="W156" i="1"/>
  <c r="K157" i="1"/>
  <c r="S157" i="1"/>
  <c r="S163" i="1"/>
  <c r="CQ163" i="1"/>
  <c r="BH163" i="1" s="1"/>
  <c r="BS173" i="1"/>
  <c r="BQ173" i="1"/>
  <c r="BJ184" i="1"/>
  <c r="BJ69" i="1"/>
  <c r="BJ76" i="1"/>
  <c r="S91" i="1"/>
  <c r="W92" i="1"/>
  <c r="BJ92" i="1"/>
  <c r="BJ98" i="1"/>
  <c r="W109" i="1"/>
  <c r="AF121" i="1"/>
  <c r="K121" i="1"/>
  <c r="AT127" i="1"/>
  <c r="BK128" i="1"/>
  <c r="CQ137" i="1"/>
  <c r="BH137" i="1" s="1"/>
  <c r="BJ137" i="1" s="1"/>
  <c r="W146" i="1"/>
  <c r="BQ153" i="1"/>
  <c r="BS153" i="1"/>
  <c r="N157" i="1"/>
  <c r="W161" i="1"/>
  <c r="AE199" i="1"/>
  <c r="AT199" i="1"/>
  <c r="N199" i="1"/>
  <c r="K199" i="1"/>
  <c r="AF199" i="1"/>
  <c r="AF204" i="1"/>
  <c r="AE204" i="1"/>
  <c r="N204" i="1"/>
  <c r="AT204" i="1"/>
  <c r="K204" i="1"/>
  <c r="BK142" i="1"/>
  <c r="W144" i="1"/>
  <c r="CQ148" i="1"/>
  <c r="BH148" i="1" s="1"/>
  <c r="CQ153" i="1"/>
  <c r="BH153" i="1" s="1"/>
  <c r="BJ153" i="1" s="1"/>
  <c r="CQ159" i="1"/>
  <c r="BH159" i="1" s="1"/>
  <c r="BK159" i="1" s="1"/>
  <c r="CQ167" i="1"/>
  <c r="BH167" i="1" s="1"/>
  <c r="CQ168" i="1"/>
  <c r="BH168" i="1" s="1"/>
  <c r="BJ168" i="1" s="1"/>
  <c r="BJ181" i="1"/>
  <c r="W186" i="1"/>
  <c r="AF187" i="1"/>
  <c r="K188" i="1"/>
  <c r="W197" i="1"/>
  <c r="K200" i="1"/>
  <c r="N208" i="1"/>
  <c r="K208" i="1"/>
  <c r="BK212" i="1"/>
  <c r="CQ214" i="1"/>
  <c r="BH214" i="1" s="1"/>
  <c r="BK215" i="1"/>
  <c r="BK217" i="1"/>
  <c r="W222" i="1"/>
  <c r="AT242" i="1"/>
  <c r="AF242" i="1"/>
  <c r="AE242" i="1"/>
  <c r="N242" i="1"/>
  <c r="K242" i="1"/>
  <c r="BJ252" i="1"/>
  <c r="AE308" i="1"/>
  <c r="AF308" i="1"/>
  <c r="AT308" i="1"/>
  <c r="K308" i="1"/>
  <c r="AE312" i="1"/>
  <c r="AF312" i="1"/>
  <c r="K312" i="1"/>
  <c r="AT312" i="1"/>
  <c r="N312" i="1"/>
  <c r="W180" i="1"/>
  <c r="N183" i="1"/>
  <c r="W189" i="1"/>
  <c r="AF195" i="1"/>
  <c r="N196" i="1"/>
  <c r="K198" i="1"/>
  <c r="CQ198" i="1"/>
  <c r="BH198" i="1" s="1"/>
  <c r="BJ198" i="1" s="1"/>
  <c r="W201" i="1"/>
  <c r="S206" i="1"/>
  <c r="BS208" i="1"/>
  <c r="BQ208" i="1"/>
  <c r="BQ226" i="1"/>
  <c r="BS226" i="1"/>
  <c r="BR226" i="1"/>
  <c r="BV226" i="1" s="1"/>
  <c r="BW226" i="1" s="1"/>
  <c r="T273" i="1"/>
  <c r="U273" i="1" s="1"/>
  <c r="AC273" i="1" s="1"/>
  <c r="BK184" i="1"/>
  <c r="AT200" i="1"/>
  <c r="CQ217" i="1"/>
  <c r="BH217" i="1" s="1"/>
  <c r="BJ217" i="1" s="1"/>
  <c r="CQ221" i="1"/>
  <c r="BH221" i="1" s="1"/>
  <c r="BK221" i="1" s="1"/>
  <c r="BJ231" i="1"/>
  <c r="BK232" i="1"/>
  <c r="AT234" i="1"/>
  <c r="K234" i="1"/>
  <c r="AF234" i="1"/>
  <c r="AE234" i="1"/>
  <c r="AA247" i="1"/>
  <c r="T247" i="1"/>
  <c r="U247" i="1" s="1"/>
  <c r="CQ248" i="1"/>
  <c r="BH248" i="1" s="1"/>
  <c r="BJ248" i="1" s="1"/>
  <c r="S248" i="1"/>
  <c r="AE295" i="1"/>
  <c r="AT295" i="1"/>
  <c r="N308" i="1"/>
  <c r="S183" i="1"/>
  <c r="BR185" i="1"/>
  <c r="BV185" i="1" s="1"/>
  <c r="BW185" i="1" s="1"/>
  <c r="S185" i="1"/>
  <c r="BK192" i="1"/>
  <c r="AT196" i="1"/>
  <c r="CQ196" i="1"/>
  <c r="BH196" i="1" s="1"/>
  <c r="BK196" i="1" s="1"/>
  <c r="S198" i="1"/>
  <c r="T198" i="1" s="1"/>
  <c r="U198" i="1" s="1"/>
  <c r="V198" i="1" s="1"/>
  <c r="Z198" i="1" s="1"/>
  <c r="CQ204" i="1"/>
  <c r="BH204" i="1" s="1"/>
  <c r="N234" i="1"/>
  <c r="S235" i="1"/>
  <c r="T235" i="1" s="1"/>
  <c r="U235" i="1" s="1"/>
  <c r="CQ235" i="1"/>
  <c r="BH235" i="1" s="1"/>
  <c r="BK235" i="1" s="1"/>
  <c r="BQ253" i="1"/>
  <c r="BS253" i="1"/>
  <c r="BR253" i="1"/>
  <c r="BV253" i="1" s="1"/>
  <c r="BW253" i="1" s="1"/>
  <c r="N295" i="1"/>
  <c r="BS185" i="1"/>
  <c r="AE219" i="1"/>
  <c r="N219" i="1"/>
  <c r="CQ225" i="1"/>
  <c r="BH225" i="1" s="1"/>
  <c r="BJ225" i="1" s="1"/>
  <c r="S225" i="1"/>
  <c r="BS234" i="1"/>
  <c r="BQ234" i="1"/>
  <c r="CQ237" i="1"/>
  <c r="BH237" i="1" s="1"/>
  <c r="S237" i="1"/>
  <c r="BK240" i="1"/>
  <c r="BK248" i="1"/>
  <c r="AE301" i="1"/>
  <c r="AF301" i="1"/>
  <c r="AT301" i="1"/>
  <c r="N301" i="1"/>
  <c r="S131" i="1"/>
  <c r="S139" i="1"/>
  <c r="W142" i="1"/>
  <c r="W150" i="1"/>
  <c r="BS166" i="1"/>
  <c r="CQ173" i="1"/>
  <c r="BH173" i="1" s="1"/>
  <c r="BJ173" i="1" s="1"/>
  <c r="N182" i="1"/>
  <c r="AE188" i="1"/>
  <c r="N195" i="1"/>
  <c r="AT195" i="1"/>
  <c r="AE200" i="1"/>
  <c r="S216" i="1"/>
  <c r="T216" i="1" s="1"/>
  <c r="U216" i="1" s="1"/>
  <c r="K218" i="1"/>
  <c r="AE218" i="1"/>
  <c r="BJ221" i="1"/>
  <c r="BJ224" i="1"/>
  <c r="S239" i="1"/>
  <c r="T239" i="1" s="1"/>
  <c r="U239" i="1" s="1"/>
  <c r="CQ239" i="1"/>
  <c r="BH239" i="1" s="1"/>
  <c r="BJ239" i="1" s="1"/>
  <c r="BQ268" i="1"/>
  <c r="BS268" i="1"/>
  <c r="BR268" i="1"/>
  <c r="BV268" i="1" s="1"/>
  <c r="BW268" i="1" s="1"/>
  <c r="AT283" i="1"/>
  <c r="AF283" i="1"/>
  <c r="AE283" i="1"/>
  <c r="N283" i="1"/>
  <c r="K283" i="1"/>
  <c r="AT287" i="1"/>
  <c r="N287" i="1"/>
  <c r="AF287" i="1"/>
  <c r="AE287" i="1"/>
  <c r="K301" i="1"/>
  <c r="CQ131" i="1"/>
  <c r="BH131" i="1" s="1"/>
  <c r="BJ131" i="1" s="1"/>
  <c r="W134" i="1"/>
  <c r="S135" i="1"/>
  <c r="CQ139" i="1"/>
  <c r="BH139" i="1" s="1"/>
  <c r="T155" i="1"/>
  <c r="U155" i="1" s="1"/>
  <c r="BJ156" i="1"/>
  <c r="AT161" i="1"/>
  <c r="BJ165" i="1"/>
  <c r="BK168" i="1"/>
  <c r="BK171" i="1"/>
  <c r="CQ186" i="1"/>
  <c r="BH186" i="1" s="1"/>
  <c r="BJ186" i="1" s="1"/>
  <c r="W187" i="1"/>
  <c r="S187" i="1"/>
  <c r="T187" i="1" s="1"/>
  <c r="U187" i="1" s="1"/>
  <c r="N191" i="1"/>
  <c r="AT191" i="1"/>
  <c r="AE196" i="1"/>
  <c r="CQ216" i="1"/>
  <c r="BH216" i="1" s="1"/>
  <c r="BJ216" i="1" s="1"/>
  <c r="BS218" i="1"/>
  <c r="BR218" i="1"/>
  <c r="BV218" i="1" s="1"/>
  <c r="BW218" i="1" s="1"/>
  <c r="BQ218" i="1"/>
  <c r="S221" i="1"/>
  <c r="CQ223" i="1"/>
  <c r="BH223" i="1" s="1"/>
  <c r="BQ237" i="1"/>
  <c r="BS237" i="1"/>
  <c r="BR237" i="1"/>
  <c r="BV237" i="1" s="1"/>
  <c r="BW237" i="1" s="1"/>
  <c r="AT238" i="1"/>
  <c r="N238" i="1"/>
  <c r="K238" i="1"/>
  <c r="AE238" i="1"/>
  <c r="K244" i="1"/>
  <c r="AF262" i="1"/>
  <c r="AT262" i="1"/>
  <c r="K262" i="1"/>
  <c r="AF282" i="1"/>
  <c r="K282" i="1"/>
  <c r="CQ116" i="1"/>
  <c r="BH116" i="1" s="1"/>
  <c r="BJ116" i="1" s="1"/>
  <c r="CQ124" i="1"/>
  <c r="BH124" i="1" s="1"/>
  <c r="S125" i="1"/>
  <c r="CQ135" i="1"/>
  <c r="BH135" i="1" s="1"/>
  <c r="CQ140" i="1"/>
  <c r="BH140" i="1" s="1"/>
  <c r="BK140" i="1" s="1"/>
  <c r="W141" i="1"/>
  <c r="S141" i="1"/>
  <c r="T141" i="1" s="1"/>
  <c r="U141" i="1" s="1"/>
  <c r="S149" i="1"/>
  <c r="T149" i="1" s="1"/>
  <c r="U149" i="1" s="1"/>
  <c r="S151" i="1"/>
  <c r="N161" i="1"/>
  <c r="CQ161" i="1"/>
  <c r="BH161" i="1" s="1"/>
  <c r="S167" i="1"/>
  <c r="T167" i="1" s="1"/>
  <c r="U167" i="1" s="1"/>
  <c r="V167" i="1" s="1"/>
  <c r="Z167" i="1" s="1"/>
  <c r="CQ172" i="1"/>
  <c r="BH172" i="1" s="1"/>
  <c r="BJ172" i="1" s="1"/>
  <c r="W176" i="1"/>
  <c r="W178" i="1"/>
  <c r="CQ180" i="1"/>
  <c r="BH180" i="1" s="1"/>
  <c r="BJ180" i="1" s="1"/>
  <c r="W182" i="1"/>
  <c r="W192" i="1"/>
  <c r="S192" i="1"/>
  <c r="T192" i="1" s="1"/>
  <c r="U192" i="1" s="1"/>
  <c r="W193" i="1"/>
  <c r="W195" i="1"/>
  <c r="BQ195" i="1"/>
  <c r="BR195" i="1"/>
  <c r="BV195" i="1" s="1"/>
  <c r="BW195" i="1" s="1"/>
  <c r="AF196" i="1"/>
  <c r="N201" i="1"/>
  <c r="W205" i="1"/>
  <c r="AT208" i="1"/>
  <c r="CQ208" i="1"/>
  <c r="BH208" i="1" s="1"/>
  <c r="BK208" i="1" s="1"/>
  <c r="W211" i="1"/>
  <c r="W218" i="1"/>
  <c r="BJ230" i="1"/>
  <c r="BR234" i="1"/>
  <c r="BV234" i="1" s="1"/>
  <c r="BW234" i="1" s="1"/>
  <c r="CQ236" i="1"/>
  <c r="BH236" i="1" s="1"/>
  <c r="BJ236" i="1" s="1"/>
  <c r="BJ237" i="1"/>
  <c r="BJ249" i="1"/>
  <c r="W250" i="1"/>
  <c r="N257" i="1"/>
  <c r="K257" i="1"/>
  <c r="AT257" i="1"/>
  <c r="AF257" i="1"/>
  <c r="AE257" i="1"/>
  <c r="K287" i="1"/>
  <c r="AT303" i="1"/>
  <c r="K303" i="1"/>
  <c r="AF309" i="1"/>
  <c r="AE309" i="1"/>
  <c r="N309" i="1"/>
  <c r="AT309" i="1"/>
  <c r="K309" i="1"/>
  <c r="AE251" i="1"/>
  <c r="N251" i="1"/>
  <c r="S258" i="1"/>
  <c r="CQ258" i="1"/>
  <c r="BH258" i="1" s="1"/>
  <c r="BJ258" i="1" s="1"/>
  <c r="W264" i="1"/>
  <c r="CQ273" i="1"/>
  <c r="BH273" i="1" s="1"/>
  <c r="BK273" i="1" s="1"/>
  <c r="AE274" i="1"/>
  <c r="N274" i="1"/>
  <c r="CQ285" i="1"/>
  <c r="BH285" i="1" s="1"/>
  <c r="BK285" i="1" s="1"/>
  <c r="S287" i="1"/>
  <c r="T287" i="1" s="1"/>
  <c r="U287" i="1" s="1"/>
  <c r="T288" i="1"/>
  <c r="U288" i="1" s="1"/>
  <c r="AE304" i="1"/>
  <c r="AF304" i="1"/>
  <c r="K304" i="1"/>
  <c r="BQ308" i="1"/>
  <c r="BR308" i="1"/>
  <c r="BV308" i="1" s="1"/>
  <c r="BW308" i="1" s="1"/>
  <c r="CQ252" i="1"/>
  <c r="BH252" i="1" s="1"/>
  <c r="S252" i="1"/>
  <c r="T252" i="1" s="1"/>
  <c r="U252" i="1" s="1"/>
  <c r="V252" i="1" s="1"/>
  <c r="Z252" i="1" s="1"/>
  <c r="AT254" i="1"/>
  <c r="N254" i="1"/>
  <c r="K254" i="1"/>
  <c r="AF273" i="1"/>
  <c r="AE273" i="1"/>
  <c r="N273" i="1"/>
  <c r="K273" i="1"/>
  <c r="K276" i="1"/>
  <c r="AF276" i="1"/>
  <c r="AE276" i="1"/>
  <c r="N276" i="1"/>
  <c r="CQ287" i="1"/>
  <c r="BH287" i="1" s="1"/>
  <c r="N304" i="1"/>
  <c r="BQ304" i="1"/>
  <c r="BS304" i="1"/>
  <c r="BR304" i="1"/>
  <c r="BV304" i="1" s="1"/>
  <c r="BW304" i="1" s="1"/>
  <c r="CQ218" i="1"/>
  <c r="BH218" i="1" s="1"/>
  <c r="BJ226" i="1"/>
  <c r="CQ226" i="1"/>
  <c r="BH226" i="1" s="1"/>
  <c r="BK226" i="1" s="1"/>
  <c r="W230" i="1"/>
  <c r="CQ232" i="1"/>
  <c r="BH232" i="1" s="1"/>
  <c r="BJ232" i="1" s="1"/>
  <c r="W241" i="1"/>
  <c r="T244" i="1"/>
  <c r="U244" i="1" s="1"/>
  <c r="AC244" i="1" s="1"/>
  <c r="CQ245" i="1"/>
  <c r="BH245" i="1" s="1"/>
  <c r="AT259" i="1"/>
  <c r="BK264" i="1"/>
  <c r="BS264" i="1"/>
  <c r="BR264" i="1"/>
  <c r="BV264" i="1" s="1"/>
  <c r="BW264" i="1" s="1"/>
  <c r="W267" i="1"/>
  <c r="BQ276" i="1"/>
  <c r="BS276" i="1"/>
  <c r="BR276" i="1"/>
  <c r="BV276" i="1" s="1"/>
  <c r="BW276" i="1" s="1"/>
  <c r="AT279" i="1"/>
  <c r="AE279" i="1"/>
  <c r="S283" i="1"/>
  <c r="CQ283" i="1"/>
  <c r="BH283" i="1" s="1"/>
  <c r="S285" i="1"/>
  <c r="CQ290" i="1"/>
  <c r="BH290" i="1" s="1"/>
  <c r="BK290" i="1" s="1"/>
  <c r="CQ292" i="1"/>
  <c r="BH292" i="1" s="1"/>
  <c r="S309" i="1"/>
  <c r="CQ309" i="1"/>
  <c r="BH309" i="1" s="1"/>
  <c r="BJ309" i="1" s="1"/>
  <c r="BK267" i="1"/>
  <c r="BS269" i="1"/>
  <c r="BQ269" i="1"/>
  <c r="BR269" i="1"/>
  <c r="BV269" i="1" s="1"/>
  <c r="BW269" i="1" s="1"/>
  <c r="BK287" i="1"/>
  <c r="BS308" i="1"/>
  <c r="CQ209" i="1"/>
  <c r="BH209" i="1" s="1"/>
  <c r="BJ209" i="1" s="1"/>
  <c r="BK214" i="1"/>
  <c r="BS222" i="1"/>
  <c r="W229" i="1"/>
  <c r="BQ245" i="1"/>
  <c r="BR245" i="1"/>
  <c r="BV245" i="1" s="1"/>
  <c r="BW245" i="1" s="1"/>
  <c r="S245" i="1"/>
  <c r="N259" i="1"/>
  <c r="BR282" i="1"/>
  <c r="BV282" i="1" s="1"/>
  <c r="BW282" i="1" s="1"/>
  <c r="BQ283" i="1"/>
  <c r="BR283" i="1"/>
  <c r="BV283" i="1" s="1"/>
  <c r="BW283" i="1" s="1"/>
  <c r="AF298" i="1"/>
  <c r="AT298" i="1"/>
  <c r="K307" i="1"/>
  <c r="BK206" i="1"/>
  <c r="BK229" i="1"/>
  <c r="S229" i="1"/>
  <c r="S231" i="1"/>
  <c r="T231" i="1" s="1"/>
  <c r="U231" i="1" s="1"/>
  <c r="AB231" i="1" s="1"/>
  <c r="AT246" i="1"/>
  <c r="N246" i="1"/>
  <c r="K246" i="1"/>
  <c r="AT250" i="1"/>
  <c r="K250" i="1"/>
  <c r="AF250" i="1"/>
  <c r="N250" i="1"/>
  <c r="AE254" i="1"/>
  <c r="N268" i="1"/>
  <c r="AF268" i="1"/>
  <c r="AE268" i="1"/>
  <c r="AF274" i="1"/>
  <c r="AE280" i="1"/>
  <c r="N280" i="1"/>
  <c r="BS282" i="1"/>
  <c r="W200" i="1"/>
  <c r="CQ202" i="1"/>
  <c r="BH202" i="1" s="1"/>
  <c r="BJ202" i="1" s="1"/>
  <c r="S209" i="1"/>
  <c r="W213" i="1"/>
  <c r="S213" i="1"/>
  <c r="BJ220" i="1"/>
  <c r="S230" i="1"/>
  <c r="T230" i="1" s="1"/>
  <c r="U230" i="1" s="1"/>
  <c r="CQ231" i="1"/>
  <c r="BH231" i="1" s="1"/>
  <c r="CQ240" i="1"/>
  <c r="BH240" i="1" s="1"/>
  <c r="BJ240" i="1" s="1"/>
  <c r="S240" i="1"/>
  <c r="CQ241" i="1"/>
  <c r="BH241" i="1" s="1"/>
  <c r="BJ241" i="1" s="1"/>
  <c r="BK249" i="1"/>
  <c r="S249" i="1"/>
  <c r="BS250" i="1"/>
  <c r="BR250" i="1"/>
  <c r="BV250" i="1" s="1"/>
  <c r="BW250" i="1" s="1"/>
  <c r="CQ253" i="1"/>
  <c r="BH253" i="1" s="1"/>
  <c r="BJ253" i="1" s="1"/>
  <c r="S253" i="1"/>
  <c r="AF254" i="1"/>
  <c r="CQ262" i="1"/>
  <c r="BH262" i="1" s="1"/>
  <c r="S264" i="1"/>
  <c r="S284" i="1"/>
  <c r="T284" i="1" s="1"/>
  <c r="U284" i="1" s="1"/>
  <c r="CQ284" i="1"/>
  <c r="BH284" i="1" s="1"/>
  <c r="N293" i="1"/>
  <c r="N298" i="1"/>
  <c r="BQ301" i="1"/>
  <c r="T307" i="1"/>
  <c r="U307" i="1" s="1"/>
  <c r="K311" i="1"/>
  <c r="W246" i="1"/>
  <c r="S246" i="1"/>
  <c r="BJ247" i="1"/>
  <c r="W254" i="1"/>
  <c r="BS254" i="1"/>
  <c r="W255" i="1"/>
  <c r="W261" i="1"/>
  <c r="CQ271" i="1"/>
  <c r="BH271" i="1" s="1"/>
  <c r="BJ271" i="1" s="1"/>
  <c r="S272" i="1"/>
  <c r="T272" i="1" s="1"/>
  <c r="U272" i="1" s="1"/>
  <c r="S274" i="1"/>
  <c r="CQ277" i="1"/>
  <c r="BH277" i="1" s="1"/>
  <c r="BJ277" i="1" s="1"/>
  <c r="BK283" i="1"/>
  <c r="S286" i="1"/>
  <c r="W290" i="1"/>
  <c r="S292" i="1"/>
  <c r="T292" i="1" s="1"/>
  <c r="U292" i="1" s="1"/>
  <c r="W300" i="1"/>
  <c r="BR312" i="1"/>
  <c r="BV312" i="1" s="1"/>
  <c r="BW312" i="1" s="1"/>
  <c r="S313" i="1"/>
  <c r="W315" i="1"/>
  <c r="BS312" i="1"/>
  <c r="BJ251" i="1"/>
  <c r="S254" i="1"/>
  <c r="W256" i="1"/>
  <c r="W268" i="1"/>
  <c r="BJ268" i="1"/>
  <c r="BJ273" i="1"/>
  <c r="BK277" i="1"/>
  <c r="BJ283" i="1"/>
  <c r="S311" i="1"/>
  <c r="T311" i="1" s="1"/>
  <c r="U311" i="1" s="1"/>
  <c r="CQ247" i="1"/>
  <c r="BH247" i="1" s="1"/>
  <c r="BK252" i="1"/>
  <c r="CQ267" i="1"/>
  <c r="BH267" i="1" s="1"/>
  <c r="BJ267" i="1" s="1"/>
  <c r="W269" i="1"/>
  <c r="W271" i="1"/>
  <c r="W272" i="1"/>
  <c r="CQ274" i="1"/>
  <c r="BH274" i="1" s="1"/>
  <c r="BJ274" i="1" s="1"/>
  <c r="W275" i="1"/>
  <c r="S278" i="1"/>
  <c r="S281" i="1"/>
  <c r="BQ287" i="1"/>
  <c r="S293" i="1"/>
  <c r="T293" i="1" s="1"/>
  <c r="U293" i="1" s="1"/>
  <c r="AC293" i="1" s="1"/>
  <c r="S297" i="1"/>
  <c r="N300" i="1"/>
  <c r="AT300" i="1"/>
  <c r="CQ307" i="1"/>
  <c r="BH307" i="1" s="1"/>
  <c r="BJ307" i="1" s="1"/>
  <c r="W311" i="1"/>
  <c r="BJ286" i="1"/>
  <c r="S301" i="1"/>
  <c r="BR32" i="1"/>
  <c r="BV32" i="1" s="1"/>
  <c r="BW32" i="1" s="1"/>
  <c r="BQ32" i="1"/>
  <c r="BS32" i="1"/>
  <c r="BS25" i="1"/>
  <c r="BR25" i="1"/>
  <c r="BV25" i="1" s="1"/>
  <c r="BW25" i="1" s="1"/>
  <c r="BQ25" i="1"/>
  <c r="AA161" i="1"/>
  <c r="BK65" i="1"/>
  <c r="BJ65" i="1"/>
  <c r="BQ16" i="1"/>
  <c r="BS16" i="1"/>
  <c r="K18" i="1"/>
  <c r="AF18" i="1"/>
  <c r="AE18" i="1"/>
  <c r="N18" i="1"/>
  <c r="AA20" i="1"/>
  <c r="BS21" i="1"/>
  <c r="BR21" i="1"/>
  <c r="BV21" i="1" s="1"/>
  <c r="BW21" i="1" s="1"/>
  <c r="BQ21" i="1"/>
  <c r="AA25" i="1"/>
  <c r="BR26" i="1"/>
  <c r="BV26" i="1" s="1"/>
  <c r="BW26" i="1" s="1"/>
  <c r="BS26" i="1"/>
  <c r="BQ26" i="1"/>
  <c r="BS27" i="1"/>
  <c r="BR27" i="1"/>
  <c r="BV27" i="1" s="1"/>
  <c r="BW27" i="1" s="1"/>
  <c r="BQ27" i="1"/>
  <c r="Q29" i="1"/>
  <c r="O29" i="1" s="1"/>
  <c r="R29" i="1" s="1"/>
  <c r="L29" i="1" s="1"/>
  <c r="M29" i="1" s="1"/>
  <c r="T29" i="1"/>
  <c r="U29" i="1" s="1"/>
  <c r="AA29" i="1"/>
  <c r="T33" i="1"/>
  <c r="U33" i="1" s="1"/>
  <c r="AA40" i="1"/>
  <c r="BQ42" i="1"/>
  <c r="BS42" i="1"/>
  <c r="BR42" i="1"/>
  <c r="BV42" i="1" s="1"/>
  <c r="BW42" i="1" s="1"/>
  <c r="AA48" i="1"/>
  <c r="BS67" i="1"/>
  <c r="BR67" i="1"/>
  <c r="BV67" i="1" s="1"/>
  <c r="BW67" i="1" s="1"/>
  <c r="BQ67" i="1"/>
  <c r="AA87" i="1"/>
  <c r="T100" i="1"/>
  <c r="U100" i="1" s="1"/>
  <c r="BQ109" i="1"/>
  <c r="BS109" i="1"/>
  <c r="BR109" i="1"/>
  <c r="BV109" i="1" s="1"/>
  <c r="BW109" i="1" s="1"/>
  <c r="AA116" i="1"/>
  <c r="BJ18" i="1"/>
  <c r="BJ25" i="1"/>
  <c r="BQ34" i="1"/>
  <c r="BS34" i="1"/>
  <c r="BR34" i="1"/>
  <c r="BV34" i="1" s="1"/>
  <c r="BW34" i="1" s="1"/>
  <c r="AC51" i="1"/>
  <c r="AB51" i="1"/>
  <c r="V51" i="1"/>
  <c r="Z51" i="1" s="1"/>
  <c r="BK54" i="1"/>
  <c r="AA61" i="1"/>
  <c r="BK69" i="1"/>
  <c r="AA70" i="1"/>
  <c r="AA75" i="1"/>
  <c r="AF95" i="1"/>
  <c r="AE95" i="1"/>
  <c r="N95" i="1"/>
  <c r="K95" i="1"/>
  <c r="AT95" i="1"/>
  <c r="BS119" i="1"/>
  <c r="BR119" i="1"/>
  <c r="BV119" i="1" s="1"/>
  <c r="BW119" i="1" s="1"/>
  <c r="BQ119" i="1"/>
  <c r="S122" i="1"/>
  <c r="CQ122" i="1"/>
  <c r="BH122" i="1" s="1"/>
  <c r="Q17" i="1"/>
  <c r="O17" i="1" s="1"/>
  <c r="R17" i="1" s="1"/>
  <c r="L17" i="1" s="1"/>
  <c r="M17" i="1" s="1"/>
  <c r="AA17" i="1"/>
  <c r="BS19" i="1"/>
  <c r="BR19" i="1"/>
  <c r="BV19" i="1" s="1"/>
  <c r="BW19" i="1" s="1"/>
  <c r="BQ19" i="1"/>
  <c r="CQ20" i="1"/>
  <c r="BH20" i="1" s="1"/>
  <c r="BJ20" i="1" s="1"/>
  <c r="BK24" i="1"/>
  <c r="AA26" i="1"/>
  <c r="BK35" i="1"/>
  <c r="AB37" i="1"/>
  <c r="BS37" i="1"/>
  <c r="BR37" i="1"/>
  <c r="BV37" i="1" s="1"/>
  <c r="BW37" i="1" s="1"/>
  <c r="BQ37" i="1"/>
  <c r="BK43" i="1"/>
  <c r="BJ45" i="1"/>
  <c r="AT50" i="1"/>
  <c r="K50" i="1"/>
  <c r="AE50" i="1"/>
  <c r="AF50" i="1"/>
  <c r="N50" i="1"/>
  <c r="BJ53" i="1"/>
  <c r="S54" i="1"/>
  <c r="CQ54" i="1"/>
  <c r="BH54" i="1" s="1"/>
  <c r="BJ54" i="1" s="1"/>
  <c r="AA58" i="1"/>
  <c r="BQ62" i="1"/>
  <c r="BS62" i="1"/>
  <c r="BR62" i="1"/>
  <c r="BV62" i="1" s="1"/>
  <c r="BW62" i="1" s="1"/>
  <c r="AA66" i="1"/>
  <c r="AA73" i="1"/>
  <c r="AT93" i="1"/>
  <c r="K93" i="1"/>
  <c r="AE93" i="1"/>
  <c r="AF93" i="1"/>
  <c r="N93" i="1"/>
  <c r="BS98" i="1"/>
  <c r="BR98" i="1"/>
  <c r="BV98" i="1" s="1"/>
  <c r="BW98" i="1" s="1"/>
  <c r="BQ98" i="1"/>
  <c r="AT105" i="1"/>
  <c r="K105" i="1"/>
  <c r="AE105" i="1"/>
  <c r="AF105" i="1"/>
  <c r="N105" i="1"/>
  <c r="CQ144" i="1"/>
  <c r="BH144" i="1" s="1"/>
  <c r="S144" i="1"/>
  <c r="T153" i="1"/>
  <c r="U153" i="1" s="1"/>
  <c r="AC18" i="1"/>
  <c r="V18" i="1"/>
  <c r="Z18" i="1" s="1"/>
  <c r="BK20" i="1"/>
  <c r="AA22" i="1"/>
  <c r="T24" i="1"/>
  <c r="U24" i="1" s="1"/>
  <c r="AB24" i="1" s="1"/>
  <c r="BR16" i="1"/>
  <c r="BV16" i="1" s="1"/>
  <c r="BW16" i="1" s="1"/>
  <c r="BK18" i="1"/>
  <c r="T20" i="1"/>
  <c r="U20" i="1" s="1"/>
  <c r="V26" i="1"/>
  <c r="Z26" i="1" s="1"/>
  <c r="K26" i="1"/>
  <c r="AF26" i="1"/>
  <c r="AE26" i="1"/>
  <c r="N26" i="1"/>
  <c r="BJ29" i="1"/>
  <c r="T31" i="1"/>
  <c r="U31" i="1" s="1"/>
  <c r="AB31" i="1" s="1"/>
  <c r="T35" i="1"/>
  <c r="U35" i="1" s="1"/>
  <c r="Q41" i="1"/>
  <c r="O41" i="1" s="1"/>
  <c r="R41" i="1" s="1"/>
  <c r="L41" i="1" s="1"/>
  <c r="M41" i="1" s="1"/>
  <c r="AA41" i="1"/>
  <c r="BQ46" i="1"/>
  <c r="BS46" i="1"/>
  <c r="BR46" i="1"/>
  <c r="BV46" i="1" s="1"/>
  <c r="BW46" i="1" s="1"/>
  <c r="BS55" i="1"/>
  <c r="BR55" i="1"/>
  <c r="BV55" i="1" s="1"/>
  <c r="BW55" i="1" s="1"/>
  <c r="BQ55" i="1"/>
  <c r="AA60" i="1"/>
  <c r="S63" i="1"/>
  <c r="BQ89" i="1"/>
  <c r="BS89" i="1"/>
  <c r="BR89" i="1"/>
  <c r="BV89" i="1" s="1"/>
  <c r="BW89" i="1" s="1"/>
  <c r="AA119" i="1"/>
  <c r="T119" i="1"/>
  <c r="U119" i="1" s="1"/>
  <c r="AB119" i="1" s="1"/>
  <c r="T125" i="1"/>
  <c r="U125" i="1" s="1"/>
  <c r="BQ38" i="1"/>
  <c r="BS38" i="1"/>
  <c r="BR38" i="1"/>
  <c r="BV38" i="1" s="1"/>
  <c r="BW38" i="1" s="1"/>
  <c r="T41" i="1"/>
  <c r="U41" i="1" s="1"/>
  <c r="BS43" i="1"/>
  <c r="BR43" i="1"/>
  <c r="BV43" i="1" s="1"/>
  <c r="BW43" i="1" s="1"/>
  <c r="BQ43" i="1"/>
  <c r="BS47" i="1"/>
  <c r="BR47" i="1"/>
  <c r="BV47" i="1" s="1"/>
  <c r="BW47" i="1" s="1"/>
  <c r="BQ54" i="1"/>
  <c r="BR54" i="1"/>
  <c r="BV54" i="1" s="1"/>
  <c r="BW54" i="1" s="1"/>
  <c r="BS54" i="1"/>
  <c r="BK57" i="1"/>
  <c r="BJ57" i="1"/>
  <c r="BS59" i="1"/>
  <c r="BR59" i="1"/>
  <c r="BV59" i="1" s="1"/>
  <c r="BW59" i="1" s="1"/>
  <c r="BQ59" i="1"/>
  <c r="AC86" i="1"/>
  <c r="AD86" i="1" s="1"/>
  <c r="AB86" i="1"/>
  <c r="V86" i="1"/>
  <c r="Z86" i="1" s="1"/>
  <c r="AA104" i="1"/>
  <c r="BS107" i="1"/>
  <c r="BR107" i="1"/>
  <c r="BV107" i="1" s="1"/>
  <c r="BW107" i="1" s="1"/>
  <c r="BQ107" i="1"/>
  <c r="AA143" i="1"/>
  <c r="Q143" i="1"/>
  <c r="O143" i="1" s="1"/>
  <c r="R143" i="1" s="1"/>
  <c r="T143" i="1"/>
  <c r="U143" i="1" s="1"/>
  <c r="BS161" i="1"/>
  <c r="BR161" i="1"/>
  <c r="BV161" i="1" s="1"/>
  <c r="BW161" i="1" s="1"/>
  <c r="BQ161" i="1"/>
  <c r="K22" i="1"/>
  <c r="AF22" i="1"/>
  <c r="AE22" i="1"/>
  <c r="N22" i="1"/>
  <c r="AA27" i="1"/>
  <c r="AA19" i="1"/>
  <c r="BQ20" i="1"/>
  <c r="BS20" i="1"/>
  <c r="AB17" i="1"/>
  <c r="BS17" i="1"/>
  <c r="BQ17" i="1"/>
  <c r="BR17" i="1"/>
  <c r="BV17" i="1" s="1"/>
  <c r="BW17" i="1" s="1"/>
  <c r="AA21" i="1"/>
  <c r="BQ22" i="1"/>
  <c r="BR22" i="1"/>
  <c r="BV22" i="1" s="1"/>
  <c r="BW22" i="1" s="1"/>
  <c r="BS22" i="1"/>
  <c r="BS23" i="1"/>
  <c r="BR23" i="1"/>
  <c r="BV23" i="1" s="1"/>
  <c r="BW23" i="1" s="1"/>
  <c r="BQ23" i="1"/>
  <c r="AA34" i="1"/>
  <c r="AF47" i="1"/>
  <c r="K47" i="1"/>
  <c r="AE47" i="1"/>
  <c r="AT47" i="1"/>
  <c r="N47" i="1"/>
  <c r="N49" i="1"/>
  <c r="AT49" i="1"/>
  <c r="AF49" i="1"/>
  <c r="AE49" i="1"/>
  <c r="K49" i="1"/>
  <c r="Q51" i="1"/>
  <c r="O51" i="1" s="1"/>
  <c r="R51" i="1" s="1"/>
  <c r="BK52" i="1"/>
  <c r="BQ58" i="1"/>
  <c r="BS58" i="1"/>
  <c r="BR58" i="1"/>
  <c r="BV58" i="1" s="1"/>
  <c r="BW58" i="1" s="1"/>
  <c r="AA64" i="1"/>
  <c r="AA65" i="1"/>
  <c r="AA68" i="1"/>
  <c r="AA83" i="1"/>
  <c r="T136" i="1"/>
  <c r="U136" i="1" s="1"/>
  <c r="BS151" i="1"/>
  <c r="BR151" i="1"/>
  <c r="BV151" i="1" s="1"/>
  <c r="BW151" i="1" s="1"/>
  <c r="BQ151" i="1"/>
  <c r="BK153" i="1"/>
  <c r="AB33" i="1"/>
  <c r="AA36" i="1"/>
  <c r="T16" i="1"/>
  <c r="U16" i="1" s="1"/>
  <c r="AB16" i="1" s="1"/>
  <c r="CQ17" i="1"/>
  <c r="BH17" i="1" s="1"/>
  <c r="BJ17" i="1" s="1"/>
  <c r="T22" i="1"/>
  <c r="U22" i="1" s="1"/>
  <c r="Q22" i="1" s="1"/>
  <c r="O22" i="1" s="1"/>
  <c r="R22" i="1" s="1"/>
  <c r="L22" i="1" s="1"/>
  <c r="M22" i="1" s="1"/>
  <c r="AB18" i="1"/>
  <c r="BS18" i="1"/>
  <c r="BR18" i="1"/>
  <c r="BV18" i="1" s="1"/>
  <c r="BW18" i="1" s="1"/>
  <c r="BQ18" i="1"/>
  <c r="CQ21" i="1"/>
  <c r="BH21" i="1" s="1"/>
  <c r="BJ21" i="1" s="1"/>
  <c r="S21" i="1"/>
  <c r="AA24" i="1"/>
  <c r="BR28" i="1"/>
  <c r="BV28" i="1" s="1"/>
  <c r="BW28" i="1" s="1"/>
  <c r="BS28" i="1"/>
  <c r="BQ28" i="1"/>
  <c r="AB29" i="1"/>
  <c r="AC43" i="1"/>
  <c r="V43" i="1"/>
  <c r="Z43" i="1" s="1"/>
  <c r="BS49" i="1"/>
  <c r="BR49" i="1"/>
  <c r="BV49" i="1" s="1"/>
  <c r="BW49" i="1" s="1"/>
  <c r="BQ49" i="1"/>
  <c r="BQ50" i="1"/>
  <c r="BS50" i="1"/>
  <c r="BR60" i="1"/>
  <c r="BV60" i="1" s="1"/>
  <c r="BW60" i="1" s="1"/>
  <c r="BQ60" i="1"/>
  <c r="BS60" i="1"/>
  <c r="AA69" i="1"/>
  <c r="BQ70" i="1"/>
  <c r="BR70" i="1"/>
  <c r="BV70" i="1" s="1"/>
  <c r="BW70" i="1" s="1"/>
  <c r="S77" i="1"/>
  <c r="CQ77" i="1"/>
  <c r="BH77" i="1" s="1"/>
  <c r="BJ77" i="1" s="1"/>
  <c r="BQ105" i="1"/>
  <c r="BS105" i="1"/>
  <c r="BR105" i="1"/>
  <c r="BV105" i="1" s="1"/>
  <c r="BW105" i="1" s="1"/>
  <c r="AA114" i="1"/>
  <c r="BS196" i="1"/>
  <c r="BR196" i="1"/>
  <c r="BV196" i="1" s="1"/>
  <c r="BW196" i="1" s="1"/>
  <c r="BQ196" i="1"/>
  <c r="BK17" i="1"/>
  <c r="AA18" i="1"/>
  <c r="Q18" i="1"/>
  <c r="O18" i="1" s="1"/>
  <c r="R18" i="1" s="1"/>
  <c r="BK23" i="1"/>
  <c r="AA49" i="1"/>
  <c r="V17" i="1"/>
  <c r="Z17" i="1" s="1"/>
  <c r="AT18" i="1"/>
  <c r="Q23" i="1"/>
  <c r="O23" i="1" s="1"/>
  <c r="R23" i="1" s="1"/>
  <c r="AA23" i="1"/>
  <c r="BQ24" i="1"/>
  <c r="BS24" i="1"/>
  <c r="S25" i="1"/>
  <c r="CQ25" i="1"/>
  <c r="BH25" i="1" s="1"/>
  <c r="BK25" i="1" s="1"/>
  <c r="BJ26" i="1"/>
  <c r="AA28" i="1"/>
  <c r="AF28" i="1"/>
  <c r="AE28" i="1"/>
  <c r="N28" i="1"/>
  <c r="K28" i="1"/>
  <c r="AT28" i="1"/>
  <c r="BS35" i="1"/>
  <c r="BQ35" i="1"/>
  <c r="BK39" i="1"/>
  <c r="AA44" i="1"/>
  <c r="L59" i="1"/>
  <c r="M59" i="1" s="1"/>
  <c r="AA62" i="1"/>
  <c r="AF68" i="1"/>
  <c r="AE68" i="1"/>
  <c r="N68" i="1"/>
  <c r="K68" i="1"/>
  <c r="AT68" i="1"/>
  <c r="T74" i="1"/>
  <c r="U74" i="1" s="1"/>
  <c r="BQ77" i="1"/>
  <c r="BR77" i="1"/>
  <c r="BV77" i="1" s="1"/>
  <c r="BW77" i="1" s="1"/>
  <c r="BS77" i="1"/>
  <c r="BS82" i="1"/>
  <c r="BR82" i="1"/>
  <c r="BV82" i="1" s="1"/>
  <c r="BW82" i="1" s="1"/>
  <c r="AC90" i="1"/>
  <c r="V90" i="1"/>
  <c r="Z90" i="1" s="1"/>
  <c r="AB90" i="1"/>
  <c r="AA135" i="1"/>
  <c r="T135" i="1"/>
  <c r="U135" i="1" s="1"/>
  <c r="BS143" i="1"/>
  <c r="BR143" i="1"/>
  <c r="BV143" i="1" s="1"/>
  <c r="BW143" i="1" s="1"/>
  <c r="BQ143" i="1"/>
  <c r="BK155" i="1"/>
  <c r="BJ155" i="1"/>
  <c r="K19" i="1"/>
  <c r="AF32" i="1"/>
  <c r="AE32" i="1"/>
  <c r="K32" i="1"/>
  <c r="AT34" i="1"/>
  <c r="K34" i="1"/>
  <c r="AE34" i="1"/>
  <c r="CQ36" i="1"/>
  <c r="BH36" i="1" s="1"/>
  <c r="BJ36" i="1" s="1"/>
  <c r="S36" i="1"/>
  <c r="BS39" i="1"/>
  <c r="BR39" i="1"/>
  <c r="BV39" i="1" s="1"/>
  <c r="BW39" i="1" s="1"/>
  <c r="BR40" i="1"/>
  <c r="BV40" i="1" s="1"/>
  <c r="BW40" i="1" s="1"/>
  <c r="BQ40" i="1"/>
  <c r="BJ43" i="1"/>
  <c r="AF48" i="1"/>
  <c r="AE48" i="1"/>
  <c r="N48" i="1"/>
  <c r="K48" i="1"/>
  <c r="T53" i="1"/>
  <c r="U53" i="1" s="1"/>
  <c r="AB53" i="1" s="1"/>
  <c r="N61" i="1"/>
  <c r="AT61" i="1"/>
  <c r="AT62" i="1"/>
  <c r="K62" i="1"/>
  <c r="AE62" i="1"/>
  <c r="S66" i="1"/>
  <c r="CQ66" i="1"/>
  <c r="BH66" i="1" s="1"/>
  <c r="BJ66" i="1" s="1"/>
  <c r="BS74" i="1"/>
  <c r="AF75" i="1"/>
  <c r="K75" i="1"/>
  <c r="AT75" i="1"/>
  <c r="N75" i="1"/>
  <c r="S81" i="1"/>
  <c r="CQ81" i="1"/>
  <c r="BH81" i="1" s="1"/>
  <c r="BJ81" i="1" s="1"/>
  <c r="AF86" i="1"/>
  <c r="AT86" i="1"/>
  <c r="N86" i="1"/>
  <c r="BJ88" i="1"/>
  <c r="BS90" i="1"/>
  <c r="BR90" i="1"/>
  <c r="BV90" i="1" s="1"/>
  <c r="BW90" i="1" s="1"/>
  <c r="BQ90" i="1"/>
  <c r="BS94" i="1"/>
  <c r="BR94" i="1"/>
  <c r="BV94" i="1" s="1"/>
  <c r="BW94" i="1" s="1"/>
  <c r="BQ94" i="1"/>
  <c r="BQ101" i="1"/>
  <c r="BS101" i="1"/>
  <c r="BR101" i="1"/>
  <c r="BV101" i="1" s="1"/>
  <c r="BW101" i="1" s="1"/>
  <c r="AA103" i="1"/>
  <c r="AA107" i="1"/>
  <c r="T107" i="1"/>
  <c r="U107" i="1" s="1"/>
  <c r="Q107" i="1" s="1"/>
  <c r="O107" i="1" s="1"/>
  <c r="R107" i="1" s="1"/>
  <c r="L107" i="1" s="1"/>
  <c r="M107" i="1" s="1"/>
  <c r="V109" i="1"/>
  <c r="Z109" i="1" s="1"/>
  <c r="AC109" i="1"/>
  <c r="AD109" i="1" s="1"/>
  <c r="BR111" i="1"/>
  <c r="BV111" i="1" s="1"/>
  <c r="BW111" i="1" s="1"/>
  <c r="BQ111" i="1"/>
  <c r="AF116" i="1"/>
  <c r="AE116" i="1"/>
  <c r="AT116" i="1"/>
  <c r="K116" i="1"/>
  <c r="AF120" i="1"/>
  <c r="AE120" i="1"/>
  <c r="AT120" i="1"/>
  <c r="K120" i="1"/>
  <c r="N120" i="1"/>
  <c r="T121" i="1"/>
  <c r="U121" i="1" s="1"/>
  <c r="BR122" i="1"/>
  <c r="BV122" i="1" s="1"/>
  <c r="BW122" i="1" s="1"/>
  <c r="BQ122" i="1"/>
  <c r="AA126" i="1"/>
  <c r="BR130" i="1"/>
  <c r="BV130" i="1" s="1"/>
  <c r="BW130" i="1" s="1"/>
  <c r="BS130" i="1"/>
  <c r="BQ130" i="1"/>
  <c r="BQ133" i="1"/>
  <c r="BS133" i="1"/>
  <c r="BR133" i="1"/>
  <c r="BV133" i="1" s="1"/>
  <c r="BW133" i="1" s="1"/>
  <c r="AA138" i="1"/>
  <c r="T145" i="1"/>
  <c r="U145" i="1" s="1"/>
  <c r="AA151" i="1"/>
  <c r="T151" i="1"/>
  <c r="U151" i="1" s="1"/>
  <c r="CQ152" i="1"/>
  <c r="BH152" i="1" s="1"/>
  <c r="BJ152" i="1" s="1"/>
  <c r="S152" i="1"/>
  <c r="BS155" i="1"/>
  <c r="BR155" i="1"/>
  <c r="BV155" i="1" s="1"/>
  <c r="BW155" i="1" s="1"/>
  <c r="BQ155" i="1"/>
  <c r="AA156" i="1"/>
  <c r="BQ160" i="1"/>
  <c r="BS160" i="1"/>
  <c r="BR160" i="1"/>
  <c r="BV160" i="1" s="1"/>
  <c r="BW160" i="1" s="1"/>
  <c r="BQ174" i="1"/>
  <c r="BR174" i="1"/>
  <c r="BV174" i="1" s="1"/>
  <c r="BW174" i="1" s="1"/>
  <c r="AT178" i="1"/>
  <c r="K178" i="1"/>
  <c r="AE178" i="1"/>
  <c r="N178" i="1"/>
  <c r="AF178" i="1"/>
  <c r="T19" i="1"/>
  <c r="U19" i="1" s="1"/>
  <c r="AT19" i="1"/>
  <c r="T23" i="1"/>
  <c r="U23" i="1" s="1"/>
  <c r="AT23" i="1"/>
  <c r="T27" i="1"/>
  <c r="U27" i="1" s="1"/>
  <c r="Q27" i="1" s="1"/>
  <c r="O27" i="1" s="1"/>
  <c r="R27" i="1" s="1"/>
  <c r="L27" i="1" s="1"/>
  <c r="M27" i="1" s="1"/>
  <c r="AT27" i="1"/>
  <c r="AT29" i="1"/>
  <c r="CQ31" i="1"/>
  <c r="BH31" i="1" s="1"/>
  <c r="BK31" i="1" s="1"/>
  <c r="Q35" i="1"/>
  <c r="O35" i="1" s="1"/>
  <c r="R35" i="1" s="1"/>
  <c r="L35" i="1" s="1"/>
  <c r="M35" i="1" s="1"/>
  <c r="AE35" i="1"/>
  <c r="BJ35" i="1"/>
  <c r="S38" i="1"/>
  <c r="CQ38" i="1"/>
  <c r="BH38" i="1" s="1"/>
  <c r="BJ38" i="1" s="1"/>
  <c r="AT39" i="1"/>
  <c r="BQ39" i="1"/>
  <c r="BS40" i="1"/>
  <c r="N41" i="1"/>
  <c r="AT41" i="1"/>
  <c r="AT42" i="1"/>
  <c r="K42" i="1"/>
  <c r="AE42" i="1"/>
  <c r="Q43" i="1"/>
  <c r="O43" i="1" s="1"/>
  <c r="R43" i="1" s="1"/>
  <c r="S46" i="1"/>
  <c r="CQ46" i="1"/>
  <c r="BH46" i="1" s="1"/>
  <c r="BJ46" i="1" s="1"/>
  <c r="K51" i="1"/>
  <c r="BS51" i="1"/>
  <c r="BR51" i="1"/>
  <c r="BV51" i="1" s="1"/>
  <c r="BW51" i="1" s="1"/>
  <c r="BR52" i="1"/>
  <c r="BV52" i="1" s="1"/>
  <c r="BW52" i="1" s="1"/>
  <c r="BQ52" i="1"/>
  <c r="BJ55" i="1"/>
  <c r="N59" i="1"/>
  <c r="AT59" i="1"/>
  <c r="AF60" i="1"/>
  <c r="AE60" i="1"/>
  <c r="N60" i="1"/>
  <c r="K60" i="1"/>
  <c r="BQ61" i="1"/>
  <c r="W62" i="1"/>
  <c r="T65" i="1"/>
  <c r="U65" i="1" s="1"/>
  <c r="AB65" i="1" s="1"/>
  <c r="T73" i="1"/>
  <c r="U73" i="1" s="1"/>
  <c r="Q73" i="1" s="1"/>
  <c r="O73" i="1" s="1"/>
  <c r="R73" i="1" s="1"/>
  <c r="L73" i="1" s="1"/>
  <c r="M73" i="1" s="1"/>
  <c r="AA76" i="1"/>
  <c r="AF82" i="1"/>
  <c r="AE82" i="1"/>
  <c r="AT82" i="1"/>
  <c r="N82" i="1"/>
  <c r="BR83" i="1"/>
  <c r="BV83" i="1" s="1"/>
  <c r="BW83" i="1" s="1"/>
  <c r="BQ83" i="1"/>
  <c r="BJ84" i="1"/>
  <c r="Q86" i="1"/>
  <c r="O86" i="1" s="1"/>
  <c r="R86" i="1" s="1"/>
  <c r="BR87" i="1"/>
  <c r="BV87" i="1" s="1"/>
  <c r="BW87" i="1" s="1"/>
  <c r="BQ87" i="1"/>
  <c r="BJ90" i="1"/>
  <c r="Q98" i="1"/>
  <c r="O98" i="1" s="1"/>
  <c r="R98" i="1" s="1"/>
  <c r="L98" i="1" s="1"/>
  <c r="M98" i="1" s="1"/>
  <c r="AA98" i="1"/>
  <c r="BR99" i="1"/>
  <c r="BV99" i="1" s="1"/>
  <c r="BW99" i="1" s="1"/>
  <c r="BQ99" i="1"/>
  <c r="BS99" i="1"/>
  <c r="N104" i="1"/>
  <c r="AT104" i="1"/>
  <c r="AF104" i="1"/>
  <c r="AE104" i="1"/>
  <c r="AC106" i="1"/>
  <c r="AD106" i="1" s="1"/>
  <c r="AB106" i="1"/>
  <c r="AF106" i="1"/>
  <c r="K106" i="1"/>
  <c r="AA110" i="1"/>
  <c r="BS111" i="1"/>
  <c r="BS115" i="1"/>
  <c r="BR115" i="1"/>
  <c r="BV115" i="1" s="1"/>
  <c r="BW115" i="1" s="1"/>
  <c r="BQ115" i="1"/>
  <c r="N116" i="1"/>
  <c r="BS116" i="1"/>
  <c r="BR116" i="1"/>
  <c r="BV116" i="1" s="1"/>
  <c r="BW116" i="1" s="1"/>
  <c r="BQ116" i="1"/>
  <c r="BR118" i="1"/>
  <c r="BV118" i="1" s="1"/>
  <c r="BW118" i="1" s="1"/>
  <c r="BS118" i="1"/>
  <c r="S120" i="1"/>
  <c r="BS120" i="1"/>
  <c r="BR120" i="1"/>
  <c r="BV120" i="1" s="1"/>
  <c r="BW120" i="1" s="1"/>
  <c r="BQ120" i="1"/>
  <c r="BQ121" i="1"/>
  <c r="BS121" i="1"/>
  <c r="BR121" i="1"/>
  <c r="BV121" i="1" s="1"/>
  <c r="BW121" i="1" s="1"/>
  <c r="BJ122" i="1"/>
  <c r="AA125" i="1"/>
  <c r="Q125" i="1"/>
  <c r="O125" i="1" s="1"/>
  <c r="R125" i="1" s="1"/>
  <c r="L125" i="1" s="1"/>
  <c r="M125" i="1" s="1"/>
  <c r="BQ125" i="1"/>
  <c r="BS125" i="1"/>
  <c r="V129" i="1"/>
  <c r="Z129" i="1" s="1"/>
  <c r="AC129" i="1"/>
  <c r="AD129" i="1" s="1"/>
  <c r="K135" i="1"/>
  <c r="N135" i="1"/>
  <c r="AF135" i="1"/>
  <c r="AE135" i="1"/>
  <c r="AT135" i="1"/>
  <c r="AE137" i="1"/>
  <c r="N137" i="1"/>
  <c r="K137" i="1"/>
  <c r="AF137" i="1"/>
  <c r="BS140" i="1"/>
  <c r="BR140" i="1"/>
  <c r="BV140" i="1" s="1"/>
  <c r="BW140" i="1" s="1"/>
  <c r="BQ140" i="1"/>
  <c r="AF144" i="1"/>
  <c r="AE144" i="1"/>
  <c r="AT144" i="1"/>
  <c r="K144" i="1"/>
  <c r="T159" i="1"/>
  <c r="U159" i="1" s="1"/>
  <c r="Q159" i="1" s="1"/>
  <c r="O159" i="1" s="1"/>
  <c r="R159" i="1" s="1"/>
  <c r="T163" i="1"/>
  <c r="U163" i="1" s="1"/>
  <c r="AC167" i="1"/>
  <c r="AD167" i="1" s="1"/>
  <c r="AB167" i="1"/>
  <c r="T169" i="1"/>
  <c r="U169" i="1" s="1"/>
  <c r="BS169" i="1"/>
  <c r="BQ169" i="1"/>
  <c r="AT170" i="1"/>
  <c r="K170" i="1"/>
  <c r="AE170" i="1"/>
  <c r="AF170" i="1"/>
  <c r="N170" i="1"/>
  <c r="N173" i="1"/>
  <c r="AT173" i="1"/>
  <c r="AE173" i="1"/>
  <c r="K173" i="1"/>
  <c r="BS174" i="1"/>
  <c r="AA212" i="1"/>
  <c r="AA221" i="1"/>
  <c r="BR221" i="1"/>
  <c r="BV221" i="1" s="1"/>
  <c r="BW221" i="1" s="1"/>
  <c r="BQ221" i="1"/>
  <c r="BS221" i="1"/>
  <c r="BS144" i="1"/>
  <c r="BR144" i="1"/>
  <c r="BV144" i="1" s="1"/>
  <c r="BW144" i="1" s="1"/>
  <c r="BQ144" i="1"/>
  <c r="BR146" i="1"/>
  <c r="BV146" i="1" s="1"/>
  <c r="BW146" i="1" s="1"/>
  <c r="BS146" i="1"/>
  <c r="BQ146" i="1"/>
  <c r="AA147" i="1"/>
  <c r="BS157" i="1"/>
  <c r="BQ157" i="1"/>
  <c r="BR157" i="1"/>
  <c r="BV157" i="1" s="1"/>
  <c r="BW157" i="1" s="1"/>
  <c r="AA177" i="1"/>
  <c r="AA179" i="1"/>
  <c r="N23" i="1"/>
  <c r="AT38" i="1"/>
  <c r="K38" i="1"/>
  <c r="AE38" i="1"/>
  <c r="BR154" i="1"/>
  <c r="BV154" i="1" s="1"/>
  <c r="BW154" i="1" s="1"/>
  <c r="BS154" i="1"/>
  <c r="BQ154" i="1"/>
  <c r="AC175" i="1"/>
  <c r="AB175" i="1"/>
  <c r="V175" i="1"/>
  <c r="Z175" i="1" s="1"/>
  <c r="BR176" i="1"/>
  <c r="BV176" i="1" s="1"/>
  <c r="BW176" i="1" s="1"/>
  <c r="BQ176" i="1"/>
  <c r="BS176" i="1"/>
  <c r="T183" i="1"/>
  <c r="U183" i="1" s="1"/>
  <c r="Q183" i="1" s="1"/>
  <c r="O183" i="1" s="1"/>
  <c r="R183" i="1" s="1"/>
  <c r="L183" i="1" s="1"/>
  <c r="M183" i="1" s="1"/>
  <c r="N34" i="1"/>
  <c r="BR36" i="1"/>
  <c r="BV36" i="1" s="1"/>
  <c r="BW36" i="1" s="1"/>
  <c r="BQ36" i="1"/>
  <c r="N53" i="1"/>
  <c r="AT53" i="1"/>
  <c r="AT54" i="1"/>
  <c r="K54" i="1"/>
  <c r="AE54" i="1"/>
  <c r="BR64" i="1"/>
  <c r="BV64" i="1" s="1"/>
  <c r="BW64" i="1" s="1"/>
  <c r="BQ64" i="1"/>
  <c r="T70" i="1"/>
  <c r="U70" i="1" s="1"/>
  <c r="AB70" i="1" s="1"/>
  <c r="BR71" i="1"/>
  <c r="BV71" i="1" s="1"/>
  <c r="BW71" i="1" s="1"/>
  <c r="BS71" i="1"/>
  <c r="Q74" i="1"/>
  <c r="O74" i="1" s="1"/>
  <c r="R74" i="1" s="1"/>
  <c r="AA74" i="1"/>
  <c r="AA77" i="1"/>
  <c r="BJ80" i="1"/>
  <c r="AA112" i="1"/>
  <c r="BQ31" i="1"/>
  <c r="AF36" i="1"/>
  <c r="AE36" i="1"/>
  <c r="K36" i="1"/>
  <c r="T37" i="1"/>
  <c r="U37" i="1" s="1"/>
  <c r="BJ47" i="1"/>
  <c r="AT51" i="1"/>
  <c r="BQ53" i="1"/>
  <c r="N65" i="1"/>
  <c r="AT65" i="1"/>
  <c r="T67" i="1"/>
  <c r="U67" i="1" s="1"/>
  <c r="BS84" i="1"/>
  <c r="BQ84" i="1"/>
  <c r="K86" i="1"/>
  <c r="CQ86" i="1"/>
  <c r="BH86" i="1" s="1"/>
  <c r="BK86" i="1" s="1"/>
  <c r="AA93" i="1"/>
  <c r="BR95" i="1"/>
  <c r="BV95" i="1" s="1"/>
  <c r="BW95" i="1" s="1"/>
  <c r="BQ95" i="1"/>
  <c r="BS95" i="1"/>
  <c r="S101" i="1"/>
  <c r="CQ101" i="1"/>
  <c r="BH101" i="1" s="1"/>
  <c r="BJ101" i="1" s="1"/>
  <c r="AF107" i="1"/>
  <c r="AE107" i="1"/>
  <c r="N107" i="1"/>
  <c r="AT107" i="1"/>
  <c r="K107" i="1"/>
  <c r="BJ120" i="1"/>
  <c r="T137" i="1"/>
  <c r="U137" i="1" s="1"/>
  <c r="AB137" i="1" s="1"/>
  <c r="AA153" i="1"/>
  <c r="Q153" i="1"/>
  <c r="O153" i="1" s="1"/>
  <c r="R153" i="1" s="1"/>
  <c r="N165" i="1"/>
  <c r="K165" i="1"/>
  <c r="AF165" i="1"/>
  <c r="AE165" i="1"/>
  <c r="AE19" i="1"/>
  <c r="AE23" i="1"/>
  <c r="AE27" i="1"/>
  <c r="AE29" i="1"/>
  <c r="BR31" i="1"/>
  <c r="BV31" i="1" s="1"/>
  <c r="BW31" i="1" s="1"/>
  <c r="AT33" i="1"/>
  <c r="T39" i="1"/>
  <c r="U39" i="1" s="1"/>
  <c r="AE39" i="1"/>
  <c r="BJ39" i="1"/>
  <c r="N45" i="1"/>
  <c r="AT45" i="1"/>
  <c r="AT46" i="1"/>
  <c r="K46" i="1"/>
  <c r="AE46" i="1"/>
  <c r="T47" i="1"/>
  <c r="U47" i="1" s="1"/>
  <c r="Q47" i="1" s="1"/>
  <c r="O47" i="1" s="1"/>
  <c r="R47" i="1" s="1"/>
  <c r="L47" i="1" s="1"/>
  <c r="M47" i="1" s="1"/>
  <c r="S50" i="1"/>
  <c r="CQ50" i="1"/>
  <c r="BH50" i="1" s="1"/>
  <c r="BJ50" i="1" s="1"/>
  <c r="K53" i="1"/>
  <c r="BR53" i="1"/>
  <c r="BV53" i="1" s="1"/>
  <c r="BW53" i="1" s="1"/>
  <c r="K55" i="1"/>
  <c r="BR56" i="1"/>
  <c r="BV56" i="1" s="1"/>
  <c r="BW56" i="1" s="1"/>
  <c r="BQ56" i="1"/>
  <c r="BJ59" i="1"/>
  <c r="AE61" i="1"/>
  <c r="N62" i="1"/>
  <c r="BK62" i="1"/>
  <c r="N63" i="1"/>
  <c r="AT63" i="1"/>
  <c r="AF64" i="1"/>
  <c r="AE64" i="1"/>
  <c r="N64" i="1"/>
  <c r="K64" i="1"/>
  <c r="BQ65" i="1"/>
  <c r="W66" i="1"/>
  <c r="BS66" i="1"/>
  <c r="T69" i="1"/>
  <c r="U69" i="1" s="1"/>
  <c r="BS78" i="1"/>
  <c r="BR78" i="1"/>
  <c r="BV78" i="1" s="1"/>
  <c r="BW78" i="1" s="1"/>
  <c r="BQ78" i="1"/>
  <c r="T80" i="1"/>
  <c r="U80" i="1" s="1"/>
  <c r="BR84" i="1"/>
  <c r="BV84" i="1" s="1"/>
  <c r="BW84" i="1" s="1"/>
  <c r="AT85" i="1"/>
  <c r="K85" i="1"/>
  <c r="AE85" i="1"/>
  <c r="AF85" i="1"/>
  <c r="N85" i="1"/>
  <c r="AB88" i="1"/>
  <c r="AF91" i="1"/>
  <c r="AE91" i="1"/>
  <c r="N91" i="1"/>
  <c r="K91" i="1"/>
  <c r="AT91" i="1"/>
  <c r="N96" i="1"/>
  <c r="AT96" i="1"/>
  <c r="AE96" i="1"/>
  <c r="K96" i="1"/>
  <c r="T98" i="1"/>
  <c r="U98" i="1" s="1"/>
  <c r="AA100" i="1"/>
  <c r="AF103" i="1"/>
  <c r="AE103" i="1"/>
  <c r="N103" i="1"/>
  <c r="K103" i="1"/>
  <c r="BJ104" i="1"/>
  <c r="Q106" i="1"/>
  <c r="O106" i="1" s="1"/>
  <c r="R106" i="1" s="1"/>
  <c r="AA106" i="1"/>
  <c r="BS108" i="1"/>
  <c r="BQ108" i="1"/>
  <c r="T110" i="1"/>
  <c r="U110" i="1" s="1"/>
  <c r="AB110" i="1" s="1"/>
  <c r="K111" i="1"/>
  <c r="AT111" i="1"/>
  <c r="AE111" i="1"/>
  <c r="N111" i="1"/>
  <c r="CQ113" i="1"/>
  <c r="BH113" i="1" s="1"/>
  <c r="BJ113" i="1" s="1"/>
  <c r="S113" i="1"/>
  <c r="T114" i="1"/>
  <c r="U114" i="1" s="1"/>
  <c r="BS122" i="1"/>
  <c r="AF124" i="1"/>
  <c r="AE124" i="1"/>
  <c r="AT124" i="1"/>
  <c r="N124" i="1"/>
  <c r="BK127" i="1"/>
  <c r="BS128" i="1"/>
  <c r="BR128" i="1"/>
  <c r="BV128" i="1" s="1"/>
  <c r="BW128" i="1" s="1"/>
  <c r="BQ128" i="1"/>
  <c r="S134" i="1"/>
  <c r="CQ134" i="1"/>
  <c r="BH134" i="1" s="1"/>
  <c r="BJ134" i="1" s="1"/>
  <c r="K139" i="1"/>
  <c r="N139" i="1"/>
  <c r="AF139" i="1"/>
  <c r="AE139" i="1"/>
  <c r="AF140" i="1"/>
  <c r="AE140" i="1"/>
  <c r="AT140" i="1"/>
  <c r="K140" i="1"/>
  <c r="N140" i="1"/>
  <c r="V141" i="1"/>
  <c r="Z141" i="1" s="1"/>
  <c r="AC141" i="1"/>
  <c r="AB141" i="1"/>
  <c r="K147" i="1"/>
  <c r="N147" i="1"/>
  <c r="AE147" i="1"/>
  <c r="AF147" i="1"/>
  <c r="CQ160" i="1"/>
  <c r="BH160" i="1" s="1"/>
  <c r="BJ160" i="1" s="1"/>
  <c r="S160" i="1"/>
  <c r="K162" i="1"/>
  <c r="AE162" i="1"/>
  <c r="AF162" i="1"/>
  <c r="AT162" i="1"/>
  <c r="N162" i="1"/>
  <c r="BK163" i="1"/>
  <c r="BJ163" i="1"/>
  <c r="T165" i="1"/>
  <c r="U165" i="1" s="1"/>
  <c r="AT165" i="1"/>
  <c r="BR169" i="1"/>
  <c r="BV169" i="1" s="1"/>
  <c r="BW169" i="1" s="1"/>
  <c r="AA172" i="1"/>
  <c r="AF40" i="1"/>
  <c r="AE40" i="1"/>
  <c r="N40" i="1"/>
  <c r="K40" i="1"/>
  <c r="T45" i="1"/>
  <c r="U45" i="1" s="1"/>
  <c r="AB45" i="1" s="1"/>
  <c r="S58" i="1"/>
  <c r="CQ58" i="1"/>
  <c r="BH58" i="1" s="1"/>
  <c r="BJ58" i="1" s="1"/>
  <c r="BJ67" i="1"/>
  <c r="T76" i="1"/>
  <c r="U76" i="1" s="1"/>
  <c r="Q76" i="1" s="1"/>
  <c r="O76" i="1" s="1"/>
  <c r="R76" i="1" s="1"/>
  <c r="L76" i="1" s="1"/>
  <c r="M76" i="1" s="1"/>
  <c r="AA85" i="1"/>
  <c r="AC94" i="1"/>
  <c r="AB94" i="1"/>
  <c r="AA96" i="1"/>
  <c r="AC102" i="1"/>
  <c r="V102" i="1"/>
  <c r="Z102" i="1" s="1"/>
  <c r="BS110" i="1"/>
  <c r="BR110" i="1"/>
  <c r="BV110" i="1" s="1"/>
  <c r="BW110" i="1" s="1"/>
  <c r="BQ110" i="1"/>
  <c r="BK113" i="1"/>
  <c r="Q117" i="1"/>
  <c r="O117" i="1" s="1"/>
  <c r="R117" i="1" s="1"/>
  <c r="N19" i="1"/>
  <c r="AT20" i="1"/>
  <c r="N27" i="1"/>
  <c r="S30" i="1"/>
  <c r="CQ30" i="1"/>
  <c r="BH30" i="1" s="1"/>
  <c r="BJ30" i="1" s="1"/>
  <c r="AT31" i="1"/>
  <c r="BK32" i="1"/>
  <c r="N36" i="1"/>
  <c r="BS36" i="1"/>
  <c r="BR44" i="1"/>
  <c r="BV44" i="1" s="1"/>
  <c r="BW44" i="1" s="1"/>
  <c r="BQ44" i="1"/>
  <c r="N51" i="1"/>
  <c r="AF52" i="1"/>
  <c r="AE52" i="1"/>
  <c r="N52" i="1"/>
  <c r="K52" i="1"/>
  <c r="AT66" i="1"/>
  <c r="K66" i="1"/>
  <c r="AE66" i="1"/>
  <c r="Q67" i="1"/>
  <c r="O67" i="1" s="1"/>
  <c r="R67" i="1" s="1"/>
  <c r="L67" i="1" s="1"/>
  <c r="M67" i="1" s="1"/>
  <c r="N72" i="1"/>
  <c r="AT72" i="1"/>
  <c r="BJ86" i="1"/>
  <c r="AF102" i="1"/>
  <c r="K102" i="1"/>
  <c r="AE102" i="1"/>
  <c r="AE117" i="1"/>
  <c r="N117" i="1"/>
  <c r="AF117" i="1"/>
  <c r="K117" i="1"/>
  <c r="N16" i="1"/>
  <c r="N24" i="1"/>
  <c r="AA33" i="1"/>
  <c r="AF34" i="1"/>
  <c r="N38" i="1"/>
  <c r="AF39" i="1"/>
  <c r="AB41" i="1"/>
  <c r="AE41" i="1"/>
  <c r="N42" i="1"/>
  <c r="AF44" i="1"/>
  <c r="AE44" i="1"/>
  <c r="N44" i="1"/>
  <c r="K44" i="1"/>
  <c r="T49" i="1"/>
  <c r="U49" i="1" s="1"/>
  <c r="AB49" i="1" s="1"/>
  <c r="AA53" i="1"/>
  <c r="N57" i="1"/>
  <c r="AT57" i="1"/>
  <c r="AT58" i="1"/>
  <c r="K58" i="1"/>
  <c r="AE58" i="1"/>
  <c r="AE59" i="1"/>
  <c r="AF61" i="1"/>
  <c r="AF62" i="1"/>
  <c r="S62" i="1"/>
  <c r="CQ62" i="1"/>
  <c r="BH62" i="1" s="1"/>
  <c r="BJ62" i="1" s="1"/>
  <c r="K65" i="1"/>
  <c r="BR65" i="1"/>
  <c r="BV65" i="1" s="1"/>
  <c r="BW65" i="1" s="1"/>
  <c r="BR68" i="1"/>
  <c r="BV68" i="1" s="1"/>
  <c r="BW68" i="1" s="1"/>
  <c r="BQ68" i="1"/>
  <c r="AF71" i="1"/>
  <c r="K71" i="1"/>
  <c r="K72" i="1"/>
  <c r="AE75" i="1"/>
  <c r="AA78" i="1"/>
  <c r="Q80" i="1"/>
  <c r="O80" i="1" s="1"/>
  <c r="R80" i="1" s="1"/>
  <c r="L80" i="1" s="1"/>
  <c r="M80" i="1" s="1"/>
  <c r="BQ81" i="1"/>
  <c r="BS81" i="1"/>
  <c r="BR81" i="1"/>
  <c r="BV81" i="1" s="1"/>
  <c r="BW81" i="1" s="1"/>
  <c r="K82" i="1"/>
  <c r="AE86" i="1"/>
  <c r="T88" i="1"/>
  <c r="U88" i="1" s="1"/>
  <c r="Q88" i="1" s="1"/>
  <c r="O88" i="1" s="1"/>
  <c r="R88" i="1" s="1"/>
  <c r="N92" i="1"/>
  <c r="AT92" i="1"/>
  <c r="AF92" i="1"/>
  <c r="K92" i="1"/>
  <c r="BR93" i="1"/>
  <c r="BV93" i="1" s="1"/>
  <c r="BW93" i="1" s="1"/>
  <c r="Q94" i="1"/>
  <c r="O94" i="1" s="1"/>
  <c r="R94" i="1" s="1"/>
  <c r="L94" i="1" s="1"/>
  <c r="M94" i="1" s="1"/>
  <c r="AT97" i="1"/>
  <c r="K97" i="1"/>
  <c r="AE97" i="1"/>
  <c r="N97" i="1"/>
  <c r="BK104" i="1"/>
  <c r="AA105" i="1"/>
  <c r="AC108" i="1"/>
  <c r="AB108" i="1"/>
  <c r="BR108" i="1"/>
  <c r="BV108" i="1" s="1"/>
  <c r="BW108" i="1" s="1"/>
  <c r="S115" i="1"/>
  <c r="CQ115" i="1"/>
  <c r="BH115" i="1" s="1"/>
  <c r="BJ115" i="1" s="1"/>
  <c r="T117" i="1"/>
  <c r="U117" i="1" s="1"/>
  <c r="S118" i="1"/>
  <c r="CQ118" i="1"/>
  <c r="BH118" i="1" s="1"/>
  <c r="BJ118" i="1" s="1"/>
  <c r="AB124" i="1"/>
  <c r="AC124" i="1"/>
  <c r="Q129" i="1"/>
  <c r="O129" i="1" s="1"/>
  <c r="R129" i="1" s="1"/>
  <c r="L129" i="1" s="1"/>
  <c r="M129" i="1" s="1"/>
  <c r="AB129" i="1"/>
  <c r="BS135" i="1"/>
  <c r="BR135" i="1"/>
  <c r="BV135" i="1" s="1"/>
  <c r="BW135" i="1" s="1"/>
  <c r="BQ135" i="1"/>
  <c r="Q136" i="1"/>
  <c r="O136" i="1" s="1"/>
  <c r="R136" i="1" s="1"/>
  <c r="L136" i="1" s="1"/>
  <c r="M136" i="1" s="1"/>
  <c r="AA136" i="1"/>
  <c r="T139" i="1"/>
  <c r="U139" i="1" s="1"/>
  <c r="Q139" i="1" s="1"/>
  <c r="O139" i="1" s="1"/>
  <c r="R139" i="1" s="1"/>
  <c r="L139" i="1" s="1"/>
  <c r="M139" i="1" s="1"/>
  <c r="BS152" i="1"/>
  <c r="BR152" i="1"/>
  <c r="BV152" i="1" s="1"/>
  <c r="BW152" i="1" s="1"/>
  <c r="BQ152" i="1"/>
  <c r="AE164" i="1"/>
  <c r="K164" i="1"/>
  <c r="AT164" i="1"/>
  <c r="N164" i="1"/>
  <c r="BK167" i="1"/>
  <c r="BK177" i="1"/>
  <c r="BJ177" i="1"/>
  <c r="AA199" i="1"/>
  <c r="N31" i="1"/>
  <c r="BS63" i="1"/>
  <c r="BR63" i="1"/>
  <c r="BV63" i="1" s="1"/>
  <c r="BW63" i="1" s="1"/>
  <c r="AA72" i="1"/>
  <c r="BQ85" i="1"/>
  <c r="BS85" i="1"/>
  <c r="AA99" i="1"/>
  <c r="AT16" i="1"/>
  <c r="AT24" i="1"/>
  <c r="T28" i="1"/>
  <c r="U28" i="1" s="1"/>
  <c r="Q28" i="1" s="1"/>
  <c r="O28" i="1" s="1"/>
  <c r="R28" i="1" s="1"/>
  <c r="L28" i="1" s="1"/>
  <c r="M28" i="1" s="1"/>
  <c r="Q37" i="1"/>
  <c r="O37" i="1" s="1"/>
  <c r="R37" i="1" s="1"/>
  <c r="L37" i="1" s="1"/>
  <c r="M37" i="1" s="1"/>
  <c r="BK50" i="1"/>
  <c r="T57" i="1"/>
  <c r="U57" i="1" s="1"/>
  <c r="AB57" i="1" s="1"/>
  <c r="BS64" i="1"/>
  <c r="BR66" i="1"/>
  <c r="BV66" i="1" s="1"/>
  <c r="BW66" i="1" s="1"/>
  <c r="CQ70" i="1"/>
  <c r="BH70" i="1" s="1"/>
  <c r="BJ70" i="1" s="1"/>
  <c r="BQ71" i="1"/>
  <c r="BK75" i="1"/>
  <c r="BS92" i="1"/>
  <c r="BR92" i="1"/>
  <c r="BV92" i="1" s="1"/>
  <c r="BW92" i="1" s="1"/>
  <c r="V94" i="1"/>
  <c r="Z94" i="1" s="1"/>
  <c r="BS96" i="1"/>
  <c r="BR96" i="1"/>
  <c r="BV96" i="1" s="1"/>
  <c r="BW96" i="1" s="1"/>
  <c r="BK121" i="1"/>
  <c r="BS124" i="1"/>
  <c r="BR124" i="1"/>
  <c r="BV124" i="1" s="1"/>
  <c r="BW124" i="1" s="1"/>
  <c r="BQ124" i="1"/>
  <c r="AF128" i="1"/>
  <c r="AE128" i="1"/>
  <c r="AT128" i="1"/>
  <c r="K128" i="1"/>
  <c r="N128" i="1"/>
  <c r="AA130" i="1"/>
  <c r="N20" i="1"/>
  <c r="AF29" i="1"/>
  <c r="AT30" i="1"/>
  <c r="K30" i="1"/>
  <c r="AE30" i="1"/>
  <c r="CQ32" i="1"/>
  <c r="BH32" i="1" s="1"/>
  <c r="BJ32" i="1" s="1"/>
  <c r="S32" i="1"/>
  <c r="BR30" i="1"/>
  <c r="BV30" i="1" s="1"/>
  <c r="BW30" i="1" s="1"/>
  <c r="BR33" i="1"/>
  <c r="BV33" i="1" s="1"/>
  <c r="BW33" i="1" s="1"/>
  <c r="S34" i="1"/>
  <c r="CQ34" i="1"/>
  <c r="BH34" i="1" s="1"/>
  <c r="BJ34" i="1" s="1"/>
  <c r="AA35" i="1"/>
  <c r="AF41" i="1"/>
  <c r="AF42" i="1"/>
  <c r="S42" i="1"/>
  <c r="CQ42" i="1"/>
  <c r="BH42" i="1" s="1"/>
  <c r="BJ42" i="1" s="1"/>
  <c r="K45" i="1"/>
  <c r="BR45" i="1"/>
  <c r="BV45" i="1" s="1"/>
  <c r="BW45" i="1" s="1"/>
  <c r="BR48" i="1"/>
  <c r="BV48" i="1" s="1"/>
  <c r="BW48" i="1" s="1"/>
  <c r="BQ48" i="1"/>
  <c r="BJ51" i="1"/>
  <c r="AE53" i="1"/>
  <c r="N54" i="1"/>
  <c r="N55" i="1"/>
  <c r="AT55" i="1"/>
  <c r="AF56" i="1"/>
  <c r="AE56" i="1"/>
  <c r="N56" i="1"/>
  <c r="K56" i="1"/>
  <c r="BQ57" i="1"/>
  <c r="W58" i="1"/>
  <c r="V59" i="1"/>
  <c r="Z59" i="1" s="1"/>
  <c r="T61" i="1"/>
  <c r="U61" i="1" s="1"/>
  <c r="BS68" i="1"/>
  <c r="N69" i="1"/>
  <c r="AT69" i="1"/>
  <c r="AT70" i="1"/>
  <c r="K70" i="1"/>
  <c r="AE70" i="1"/>
  <c r="BJ72" i="1"/>
  <c r="AB74" i="1"/>
  <c r="BQ75" i="1"/>
  <c r="N84" i="1"/>
  <c r="AT84" i="1"/>
  <c r="AF84" i="1"/>
  <c r="AE84" i="1"/>
  <c r="BS86" i="1"/>
  <c r="BR86" i="1"/>
  <c r="BV86" i="1" s="1"/>
  <c r="BW86" i="1" s="1"/>
  <c r="S87" i="1"/>
  <c r="T91" i="1"/>
  <c r="U91" i="1" s="1"/>
  <c r="BS93" i="1"/>
  <c r="AA95" i="1"/>
  <c r="T96" i="1"/>
  <c r="U96" i="1" s="1"/>
  <c r="Q96" i="1" s="1"/>
  <c r="O96" i="1" s="1"/>
  <c r="R96" i="1" s="1"/>
  <c r="L96" i="1" s="1"/>
  <c r="M96" i="1" s="1"/>
  <c r="S97" i="1"/>
  <c r="CQ97" i="1"/>
  <c r="BH97" i="1" s="1"/>
  <c r="BJ97" i="1" s="1"/>
  <c r="BS102" i="1"/>
  <c r="BR102" i="1"/>
  <c r="BV102" i="1" s="1"/>
  <c r="BW102" i="1" s="1"/>
  <c r="K104" i="1"/>
  <c r="BS104" i="1"/>
  <c r="BQ104" i="1"/>
  <c r="N106" i="1"/>
  <c r="AE106" i="1"/>
  <c r="V108" i="1"/>
  <c r="Z108" i="1" s="1"/>
  <c r="AF108" i="1"/>
  <c r="N108" i="1"/>
  <c r="BQ117" i="1"/>
  <c r="BS117" i="1"/>
  <c r="BR117" i="1"/>
  <c r="BV117" i="1" s="1"/>
  <c r="BW117" i="1" s="1"/>
  <c r="AA118" i="1"/>
  <c r="K123" i="1"/>
  <c r="N123" i="1"/>
  <c r="AF123" i="1"/>
  <c r="AE123" i="1"/>
  <c r="AT123" i="1"/>
  <c r="V124" i="1"/>
  <c r="Z124" i="1" s="1"/>
  <c r="BR134" i="1"/>
  <c r="BV134" i="1" s="1"/>
  <c r="BW134" i="1" s="1"/>
  <c r="BS134" i="1"/>
  <c r="BJ139" i="1"/>
  <c r="T147" i="1"/>
  <c r="U147" i="1" s="1"/>
  <c r="Q147" i="1" s="1"/>
  <c r="O147" i="1" s="1"/>
  <c r="R147" i="1" s="1"/>
  <c r="AA152" i="1"/>
  <c r="S154" i="1"/>
  <c r="CQ154" i="1"/>
  <c r="BH154" i="1" s="1"/>
  <c r="BK154" i="1" s="1"/>
  <c r="AF173" i="1"/>
  <c r="AA174" i="1"/>
  <c r="N185" i="1"/>
  <c r="AE185" i="1"/>
  <c r="K185" i="1"/>
  <c r="AT185" i="1"/>
  <c r="AF185" i="1"/>
  <c r="S200" i="1"/>
  <c r="CQ200" i="1"/>
  <c r="BH200" i="1" s="1"/>
  <c r="BJ200" i="1" s="1"/>
  <c r="S40" i="1"/>
  <c r="S44" i="1"/>
  <c r="S48" i="1"/>
  <c r="S52" i="1"/>
  <c r="S56" i="1"/>
  <c r="S60" i="1"/>
  <c r="S64" i="1"/>
  <c r="S68" i="1"/>
  <c r="S71" i="1"/>
  <c r="K74" i="1"/>
  <c r="AF74" i="1"/>
  <c r="AF76" i="1"/>
  <c r="W77" i="1"/>
  <c r="AT77" i="1"/>
  <c r="K77" i="1"/>
  <c r="AE77" i="1"/>
  <c r="BJ78" i="1"/>
  <c r="AB80" i="1"/>
  <c r="AF83" i="1"/>
  <c r="AE83" i="1"/>
  <c r="N83" i="1"/>
  <c r="K83" i="1"/>
  <c r="W85" i="1"/>
  <c r="S89" i="1"/>
  <c r="CQ89" i="1"/>
  <c r="BH89" i="1" s="1"/>
  <c r="BJ89" i="1" s="1"/>
  <c r="AE98" i="1"/>
  <c r="S99" i="1"/>
  <c r="AB100" i="1"/>
  <c r="W105" i="1"/>
  <c r="BS106" i="1"/>
  <c r="BR106" i="1"/>
  <c r="BV106" i="1" s="1"/>
  <c r="BW106" i="1" s="1"/>
  <c r="AA111" i="1"/>
  <c r="AA113" i="1"/>
  <c r="BJ114" i="1"/>
  <c r="CQ121" i="1"/>
  <c r="BH121" i="1" s="1"/>
  <c r="BJ121" i="1" s="1"/>
  <c r="Q124" i="1"/>
  <c r="O124" i="1" s="1"/>
  <c r="R124" i="1" s="1"/>
  <c r="L124" i="1" s="1"/>
  <c r="M124" i="1" s="1"/>
  <c r="AA124" i="1"/>
  <c r="BQ129" i="1"/>
  <c r="BS129" i="1"/>
  <c r="BR138" i="1"/>
  <c r="BV138" i="1" s="1"/>
  <c r="BW138" i="1" s="1"/>
  <c r="BS138" i="1"/>
  <c r="BQ138" i="1"/>
  <c r="AA140" i="1"/>
  <c r="AE141" i="1"/>
  <c r="N141" i="1"/>
  <c r="AF141" i="1"/>
  <c r="AE156" i="1"/>
  <c r="AF156" i="1"/>
  <c r="K156" i="1"/>
  <c r="AT156" i="1"/>
  <c r="AA158" i="1"/>
  <c r="BQ158" i="1"/>
  <c r="BR158" i="1"/>
  <c r="BV158" i="1" s="1"/>
  <c r="BW158" i="1" s="1"/>
  <c r="BS158" i="1"/>
  <c r="N159" i="1"/>
  <c r="AF159" i="1"/>
  <c r="AE159" i="1"/>
  <c r="K159" i="1"/>
  <c r="AT159" i="1"/>
  <c r="W160" i="1"/>
  <c r="AA168" i="1"/>
  <c r="BQ170" i="1"/>
  <c r="BS170" i="1"/>
  <c r="BR170" i="1"/>
  <c r="BV170" i="1" s="1"/>
  <c r="BW170" i="1" s="1"/>
  <c r="AA173" i="1"/>
  <c r="N177" i="1"/>
  <c r="AT177" i="1"/>
  <c r="K177" i="1"/>
  <c r="AF177" i="1"/>
  <c r="S182" i="1"/>
  <c r="CQ182" i="1"/>
  <c r="BH182" i="1" s="1"/>
  <c r="BJ182" i="1" s="1"/>
  <c r="V184" i="1"/>
  <c r="Z184" i="1" s="1"/>
  <c r="AB184" i="1"/>
  <c r="AA196" i="1"/>
  <c r="Q196" i="1"/>
  <c r="O196" i="1" s="1"/>
  <c r="R196" i="1" s="1"/>
  <c r="L196" i="1" s="1"/>
  <c r="M196" i="1" s="1"/>
  <c r="AC192" i="1"/>
  <c r="V192" i="1"/>
  <c r="Z192" i="1" s="1"/>
  <c r="BS193" i="1"/>
  <c r="BQ193" i="1"/>
  <c r="BR193" i="1"/>
  <c r="BV193" i="1" s="1"/>
  <c r="BW193" i="1" s="1"/>
  <c r="AB192" i="1"/>
  <c r="AC196" i="1"/>
  <c r="AD196" i="1" s="1"/>
  <c r="V196" i="1"/>
  <c r="Z196" i="1" s="1"/>
  <c r="AC202" i="1"/>
  <c r="AD202" i="1" s="1"/>
  <c r="V202" i="1"/>
  <c r="Z202" i="1" s="1"/>
  <c r="AB202" i="1"/>
  <c r="BS205" i="1"/>
  <c r="BQ205" i="1"/>
  <c r="BR205" i="1"/>
  <c r="BV205" i="1" s="1"/>
  <c r="BW205" i="1" s="1"/>
  <c r="AF206" i="1"/>
  <c r="AE206" i="1"/>
  <c r="N206" i="1"/>
  <c r="K206" i="1"/>
  <c r="AT206" i="1"/>
  <c r="AC207" i="1"/>
  <c r="AT73" i="1"/>
  <c r="AE73" i="1"/>
  <c r="BR79" i="1"/>
  <c r="BV79" i="1" s="1"/>
  <c r="BW79" i="1" s="1"/>
  <c r="BQ79" i="1"/>
  <c r="BJ82" i="1"/>
  <c r="AF87" i="1"/>
  <c r="AE87" i="1"/>
  <c r="N87" i="1"/>
  <c r="K87" i="1"/>
  <c r="N88" i="1"/>
  <c r="AT88" i="1"/>
  <c r="AT89" i="1"/>
  <c r="K89" i="1"/>
  <c r="AE89" i="1"/>
  <c r="Q90" i="1"/>
  <c r="O90" i="1" s="1"/>
  <c r="R90" i="1" s="1"/>
  <c r="L90" i="1" s="1"/>
  <c r="M90" i="1" s="1"/>
  <c r="S93" i="1"/>
  <c r="CQ93" i="1"/>
  <c r="BH93" i="1" s="1"/>
  <c r="BJ93" i="1" s="1"/>
  <c r="S103" i="1"/>
  <c r="AB109" i="1"/>
  <c r="AA109" i="1"/>
  <c r="Q109" i="1"/>
  <c r="O109" i="1" s="1"/>
  <c r="R109" i="1" s="1"/>
  <c r="L109" i="1" s="1"/>
  <c r="M109" i="1" s="1"/>
  <c r="BQ113" i="1"/>
  <c r="BS113" i="1"/>
  <c r="BR113" i="1"/>
  <c r="BV113" i="1" s="1"/>
  <c r="BW113" i="1" s="1"/>
  <c r="BK114" i="1"/>
  <c r="BK122" i="1"/>
  <c r="BK129" i="1"/>
  <c r="BR129" i="1"/>
  <c r="BV129" i="1" s="1"/>
  <c r="BW129" i="1" s="1"/>
  <c r="BK130" i="1"/>
  <c r="AA131" i="1"/>
  <c r="T131" i="1"/>
  <c r="U131" i="1" s="1"/>
  <c r="Q131" i="1" s="1"/>
  <c r="O131" i="1" s="1"/>
  <c r="R131" i="1" s="1"/>
  <c r="BQ141" i="1"/>
  <c r="BS141" i="1"/>
  <c r="BS147" i="1"/>
  <c r="BQ147" i="1"/>
  <c r="AE149" i="1"/>
  <c r="N149" i="1"/>
  <c r="K149" i="1"/>
  <c r="AT149" i="1"/>
  <c r="S150" i="1"/>
  <c r="CQ150" i="1"/>
  <c r="BH150" i="1" s="1"/>
  <c r="BJ150" i="1" s="1"/>
  <c r="K151" i="1"/>
  <c r="N151" i="1"/>
  <c r="AF151" i="1"/>
  <c r="AE151" i="1"/>
  <c r="AT151" i="1"/>
  <c r="AF152" i="1"/>
  <c r="AE152" i="1"/>
  <c r="AT152" i="1"/>
  <c r="N152" i="1"/>
  <c r="T156" i="1"/>
  <c r="U156" i="1" s="1"/>
  <c r="K158" i="1"/>
  <c r="AE158" i="1"/>
  <c r="AF158" i="1"/>
  <c r="AT158" i="1"/>
  <c r="AA160" i="1"/>
  <c r="AA166" i="1"/>
  <c r="S179" i="1"/>
  <c r="S227" i="1"/>
  <c r="CQ227" i="1"/>
  <c r="BH227" i="1" s="1"/>
  <c r="BK227" i="1" s="1"/>
  <c r="AA229" i="1"/>
  <c r="Q229" i="1"/>
  <c r="O229" i="1" s="1"/>
  <c r="R229" i="1" s="1"/>
  <c r="K243" i="1"/>
  <c r="AF243" i="1"/>
  <c r="AE243" i="1"/>
  <c r="AT243" i="1"/>
  <c r="N243" i="1"/>
  <c r="BQ72" i="1"/>
  <c r="AB73" i="1"/>
  <c r="S75" i="1"/>
  <c r="AT76" i="1"/>
  <c r="BS79" i="1"/>
  <c r="N80" i="1"/>
  <c r="AT80" i="1"/>
  <c r="AT81" i="1"/>
  <c r="K81" i="1"/>
  <c r="AE81" i="1"/>
  <c r="S85" i="1"/>
  <c r="CQ85" i="1"/>
  <c r="BH85" i="1" s="1"/>
  <c r="BJ85" i="1" s="1"/>
  <c r="BQ88" i="1"/>
  <c r="BR91" i="1"/>
  <c r="BV91" i="1" s="1"/>
  <c r="BW91" i="1" s="1"/>
  <c r="BQ91" i="1"/>
  <c r="T92" i="1"/>
  <c r="U92" i="1" s="1"/>
  <c r="AB92" i="1" s="1"/>
  <c r="BJ94" i="1"/>
  <c r="N98" i="1"/>
  <c r="AT98" i="1"/>
  <c r="AF99" i="1"/>
  <c r="AE99" i="1"/>
  <c r="N99" i="1"/>
  <c r="K99" i="1"/>
  <c r="N100" i="1"/>
  <c r="AT100" i="1"/>
  <c r="AT101" i="1"/>
  <c r="K101" i="1"/>
  <c r="AE101" i="1"/>
  <c r="Q102" i="1"/>
  <c r="O102" i="1" s="1"/>
  <c r="R102" i="1" s="1"/>
  <c r="L102" i="1" s="1"/>
  <c r="M102" i="1" s="1"/>
  <c r="S105" i="1"/>
  <c r="CQ105" i="1"/>
  <c r="BH105" i="1" s="1"/>
  <c r="BJ105" i="1" s="1"/>
  <c r="CQ107" i="1"/>
  <c r="BH107" i="1" s="1"/>
  <c r="BJ107" i="1" s="1"/>
  <c r="S111" i="1"/>
  <c r="BR114" i="1"/>
  <c r="BV114" i="1" s="1"/>
  <c r="BW114" i="1" s="1"/>
  <c r="BK117" i="1"/>
  <c r="AA123" i="1"/>
  <c r="T123" i="1"/>
  <c r="U123" i="1" s="1"/>
  <c r="BR126" i="1"/>
  <c r="BV126" i="1" s="1"/>
  <c r="BW126" i="1" s="1"/>
  <c r="BQ126" i="1"/>
  <c r="T126" i="1"/>
  <c r="U126" i="1" s="1"/>
  <c r="T127" i="1"/>
  <c r="U127" i="1" s="1"/>
  <c r="AB127" i="1" s="1"/>
  <c r="K127" i="1"/>
  <c r="N127" i="1"/>
  <c r="AF127" i="1"/>
  <c r="AB132" i="1"/>
  <c r="AD132" i="1" s="1"/>
  <c r="V132" i="1"/>
  <c r="Z132" i="1" s="1"/>
  <c r="AF132" i="1"/>
  <c r="AE132" i="1"/>
  <c r="AT132" i="1"/>
  <c r="K132" i="1"/>
  <c r="BK138" i="1"/>
  <c r="BK139" i="1"/>
  <c r="Q141" i="1"/>
  <c r="O141" i="1" s="1"/>
  <c r="R141" i="1" s="1"/>
  <c r="L141" i="1" s="1"/>
  <c r="M141" i="1" s="1"/>
  <c r="AA141" i="1"/>
  <c r="AD141" i="1" s="1"/>
  <c r="BK147" i="1"/>
  <c r="BR147" i="1"/>
  <c r="BV147" i="1" s="1"/>
  <c r="BW147" i="1" s="1"/>
  <c r="BS148" i="1"/>
  <c r="BR148" i="1"/>
  <c r="BV148" i="1" s="1"/>
  <c r="BW148" i="1" s="1"/>
  <c r="BQ148" i="1"/>
  <c r="AC155" i="1"/>
  <c r="V155" i="1"/>
  <c r="Z155" i="1" s="1"/>
  <c r="BQ156" i="1"/>
  <c r="BS156" i="1"/>
  <c r="BR156" i="1"/>
  <c r="BV156" i="1" s="1"/>
  <c r="BW156" i="1" s="1"/>
  <c r="BR164" i="1"/>
  <c r="BV164" i="1" s="1"/>
  <c r="BW164" i="1" s="1"/>
  <c r="BQ164" i="1"/>
  <c r="BS164" i="1"/>
  <c r="BK169" i="1"/>
  <c r="Q169" i="1"/>
  <c r="O169" i="1" s="1"/>
  <c r="R169" i="1" s="1"/>
  <c r="L169" i="1" s="1"/>
  <c r="M169" i="1" s="1"/>
  <c r="AA169" i="1"/>
  <c r="Q175" i="1"/>
  <c r="O175" i="1" s="1"/>
  <c r="R175" i="1" s="1"/>
  <c r="L175" i="1" s="1"/>
  <c r="M175" i="1" s="1"/>
  <c r="AA175" i="1"/>
  <c r="BQ182" i="1"/>
  <c r="BS182" i="1"/>
  <c r="AC184" i="1"/>
  <c r="T186" i="1"/>
  <c r="U186" i="1" s="1"/>
  <c r="AA191" i="1"/>
  <c r="T191" i="1"/>
  <c r="U191" i="1" s="1"/>
  <c r="AB191" i="1" s="1"/>
  <c r="BS200" i="1"/>
  <c r="BR200" i="1"/>
  <c r="BV200" i="1" s="1"/>
  <c r="BW200" i="1" s="1"/>
  <c r="BQ200" i="1"/>
  <c r="T206" i="1"/>
  <c r="U206" i="1" s="1"/>
  <c r="T72" i="1"/>
  <c r="U72" i="1" s="1"/>
  <c r="Q72" i="1" s="1"/>
  <c r="O72" i="1" s="1"/>
  <c r="R72" i="1" s="1"/>
  <c r="BR72" i="1"/>
  <c r="BV72" i="1" s="1"/>
  <c r="BW72" i="1" s="1"/>
  <c r="CQ75" i="1"/>
  <c r="BH75" i="1" s="1"/>
  <c r="BJ75" i="1" s="1"/>
  <c r="BQ76" i="1"/>
  <c r="AF77" i="1"/>
  <c r="N78" i="1"/>
  <c r="AT78" i="1"/>
  <c r="AF79" i="1"/>
  <c r="AE79" i="1"/>
  <c r="N79" i="1"/>
  <c r="K79" i="1"/>
  <c r="BQ80" i="1"/>
  <c r="W81" i="1"/>
  <c r="T84" i="1"/>
  <c r="U84" i="1" s="1"/>
  <c r="K88" i="1"/>
  <c r="BR88" i="1"/>
  <c r="BV88" i="1" s="1"/>
  <c r="BW88" i="1" s="1"/>
  <c r="BS91" i="1"/>
  <c r="AE94" i="1"/>
  <c r="S95" i="1"/>
  <c r="BQ100" i="1"/>
  <c r="W101" i="1"/>
  <c r="BR103" i="1"/>
  <c r="BV103" i="1" s="1"/>
  <c r="BW103" i="1" s="1"/>
  <c r="BQ103" i="1"/>
  <c r="T104" i="1"/>
  <c r="U104" i="1" s="1"/>
  <c r="Q104" i="1" s="1"/>
  <c r="O104" i="1" s="1"/>
  <c r="R104" i="1" s="1"/>
  <c r="L104" i="1" s="1"/>
  <c r="M104" i="1" s="1"/>
  <c r="BJ106" i="1"/>
  <c r="CQ108" i="1"/>
  <c r="BH108" i="1" s="1"/>
  <c r="BK108" i="1" s="1"/>
  <c r="CQ111" i="1"/>
  <c r="BH111" i="1" s="1"/>
  <c r="BJ111" i="1" s="1"/>
  <c r="CQ112" i="1"/>
  <c r="BH112" i="1" s="1"/>
  <c r="BK112" i="1" s="1"/>
  <c r="AE113" i="1"/>
  <c r="AF113" i="1"/>
  <c r="K113" i="1"/>
  <c r="BS114" i="1"/>
  <c r="BS123" i="1"/>
  <c r="BR123" i="1"/>
  <c r="BV123" i="1" s="1"/>
  <c r="BW123" i="1" s="1"/>
  <c r="W125" i="1"/>
  <c r="CQ126" i="1"/>
  <c r="BH126" i="1" s="1"/>
  <c r="BJ126" i="1" s="1"/>
  <c r="AA128" i="1"/>
  <c r="AE129" i="1"/>
  <c r="N129" i="1"/>
  <c r="AF129" i="1"/>
  <c r="BS131" i="1"/>
  <c r="BR131" i="1"/>
  <c r="BV131" i="1" s="1"/>
  <c r="BW131" i="1" s="1"/>
  <c r="BS132" i="1"/>
  <c r="BR132" i="1"/>
  <c r="BV132" i="1" s="1"/>
  <c r="BW132" i="1" s="1"/>
  <c r="BQ132" i="1"/>
  <c r="T133" i="1"/>
  <c r="U133" i="1" s="1"/>
  <c r="CQ133" i="1"/>
  <c r="BH133" i="1" s="1"/>
  <c r="BS136" i="1"/>
  <c r="BR136" i="1"/>
  <c r="BV136" i="1" s="1"/>
  <c r="BW136" i="1" s="1"/>
  <c r="BQ136" i="1"/>
  <c r="AA142" i="1"/>
  <c r="AA146" i="1"/>
  <c r="BQ162" i="1"/>
  <c r="BS162" i="1"/>
  <c r="BR162" i="1"/>
  <c r="BV162" i="1" s="1"/>
  <c r="BW162" i="1" s="1"/>
  <c r="AF175" i="1"/>
  <c r="AT175" i="1"/>
  <c r="N175" i="1"/>
  <c r="AE177" i="1"/>
  <c r="BS179" i="1"/>
  <c r="BR179" i="1"/>
  <c r="BV179" i="1" s="1"/>
  <c r="BW179" i="1" s="1"/>
  <c r="BQ179" i="1"/>
  <c r="BR182" i="1"/>
  <c r="BV182" i="1" s="1"/>
  <c r="BW182" i="1" s="1"/>
  <c r="AC187" i="1"/>
  <c r="V187" i="1"/>
  <c r="Z187" i="1" s="1"/>
  <c r="AA189" i="1"/>
  <c r="T213" i="1"/>
  <c r="U213" i="1" s="1"/>
  <c r="S79" i="1"/>
  <c r="S83" i="1"/>
  <c r="AF109" i="1"/>
  <c r="AF119" i="1"/>
  <c r="BK123" i="1"/>
  <c r="AE125" i="1"/>
  <c r="N125" i="1"/>
  <c r="AF131" i="1"/>
  <c r="BK135" i="1"/>
  <c r="S138" i="1"/>
  <c r="T148" i="1"/>
  <c r="U148" i="1" s="1"/>
  <c r="CQ149" i="1"/>
  <c r="BH149" i="1" s="1"/>
  <c r="BJ149" i="1" s="1"/>
  <c r="BK151" i="1"/>
  <c r="AE153" i="1"/>
  <c r="N153" i="1"/>
  <c r="AB155" i="1"/>
  <c r="S158" i="1"/>
  <c r="CQ158" i="1"/>
  <c r="BH158" i="1" s="1"/>
  <c r="BJ158" i="1" s="1"/>
  <c r="BR159" i="1"/>
  <c r="BV159" i="1" s="1"/>
  <c r="BW159" i="1" s="1"/>
  <c r="S161" i="1"/>
  <c r="AA164" i="1"/>
  <c r="BR168" i="1"/>
  <c r="BV168" i="1" s="1"/>
  <c r="BW168" i="1" s="1"/>
  <c r="BQ168" i="1"/>
  <c r="BS168" i="1"/>
  <c r="AC171" i="1"/>
  <c r="AB171" i="1"/>
  <c r="AF171" i="1"/>
  <c r="K171" i="1"/>
  <c r="BS175" i="1"/>
  <c r="BR175" i="1"/>
  <c r="BV175" i="1" s="1"/>
  <c r="BW175" i="1" s="1"/>
  <c r="S178" i="1"/>
  <c r="CQ178" i="1"/>
  <c r="BH178" i="1" s="1"/>
  <c r="BJ178" i="1" s="1"/>
  <c r="T181" i="1"/>
  <c r="U181" i="1" s="1"/>
  <c r="Q181" i="1" s="1"/>
  <c r="O181" i="1" s="1"/>
  <c r="R181" i="1" s="1"/>
  <c r="L181" i="1" s="1"/>
  <c r="M181" i="1" s="1"/>
  <c r="AT183" i="1"/>
  <c r="K183" i="1"/>
  <c r="AB196" i="1"/>
  <c r="N222" i="1"/>
  <c r="AT222" i="1"/>
  <c r="AF222" i="1"/>
  <c r="AE222" i="1"/>
  <c r="AA255" i="1"/>
  <c r="AE241" i="1"/>
  <c r="N241" i="1"/>
  <c r="AT241" i="1"/>
  <c r="AF241" i="1"/>
  <c r="S112" i="1"/>
  <c r="AE121" i="1"/>
  <c r="N121" i="1"/>
  <c r="BJ123" i="1"/>
  <c r="BK131" i="1"/>
  <c r="AE133" i="1"/>
  <c r="N133" i="1"/>
  <c r="BJ135" i="1"/>
  <c r="AF136" i="1"/>
  <c r="AE136" i="1"/>
  <c r="AT136" i="1"/>
  <c r="BK143" i="1"/>
  <c r="AE145" i="1"/>
  <c r="N145" i="1"/>
  <c r="S146" i="1"/>
  <c r="Q148" i="1"/>
  <c r="O148" i="1" s="1"/>
  <c r="R148" i="1" s="1"/>
  <c r="L148" i="1" s="1"/>
  <c r="M148" i="1" s="1"/>
  <c r="BJ151" i="1"/>
  <c r="Q155" i="1"/>
  <c r="O155" i="1" s="1"/>
  <c r="R155" i="1" s="1"/>
  <c r="L155" i="1" s="1"/>
  <c r="M155" i="1" s="1"/>
  <c r="AA155" i="1"/>
  <c r="AA159" i="1"/>
  <c r="AB163" i="1"/>
  <c r="AT166" i="1"/>
  <c r="K166" i="1"/>
  <c r="AE166" i="1"/>
  <c r="AF166" i="1"/>
  <c r="AF168" i="1"/>
  <c r="AE168" i="1"/>
  <c r="N168" i="1"/>
  <c r="K168" i="1"/>
  <c r="AT168" i="1"/>
  <c r="BJ169" i="1"/>
  <c r="AF172" i="1"/>
  <c r="AE172" i="1"/>
  <c r="N172" i="1"/>
  <c r="K172" i="1"/>
  <c r="T173" i="1"/>
  <c r="U173" i="1" s="1"/>
  <c r="Q173" i="1" s="1"/>
  <c r="O173" i="1" s="1"/>
  <c r="R173" i="1" s="1"/>
  <c r="L173" i="1" s="1"/>
  <c r="M173" i="1" s="1"/>
  <c r="BK179" i="1"/>
  <c r="BJ179" i="1"/>
  <c r="AT182" i="1"/>
  <c r="K182" i="1"/>
  <c r="AE182" i="1"/>
  <c r="BR184" i="1"/>
  <c r="BV184" i="1" s="1"/>
  <c r="BW184" i="1" s="1"/>
  <c r="BS184" i="1"/>
  <c r="BQ184" i="1"/>
  <c r="BS189" i="1"/>
  <c r="BR189" i="1"/>
  <c r="BV189" i="1" s="1"/>
  <c r="BW189" i="1" s="1"/>
  <c r="BQ189" i="1"/>
  <c r="AA192" i="1"/>
  <c r="Q192" i="1"/>
  <c r="O192" i="1" s="1"/>
  <c r="R192" i="1" s="1"/>
  <c r="L192" i="1" s="1"/>
  <c r="M192" i="1" s="1"/>
  <c r="BR215" i="1"/>
  <c r="BV215" i="1" s="1"/>
  <c r="BW215" i="1" s="1"/>
  <c r="BS215" i="1"/>
  <c r="BQ215" i="1"/>
  <c r="K241" i="1"/>
  <c r="BK115" i="1"/>
  <c r="K119" i="1"/>
  <c r="N119" i="1"/>
  <c r="K131" i="1"/>
  <c r="N131" i="1"/>
  <c r="Q132" i="1"/>
  <c r="O132" i="1" s="1"/>
  <c r="R132" i="1" s="1"/>
  <c r="L132" i="1" s="1"/>
  <c r="M132" i="1" s="1"/>
  <c r="AT133" i="1"/>
  <c r="N136" i="1"/>
  <c r="AA139" i="1"/>
  <c r="K143" i="1"/>
  <c r="N143" i="1"/>
  <c r="AT145" i="1"/>
  <c r="CQ146" i="1"/>
  <c r="BH146" i="1" s="1"/>
  <c r="BK146" i="1" s="1"/>
  <c r="BJ147" i="1"/>
  <c r="AF148" i="1"/>
  <c r="AE148" i="1"/>
  <c r="AT148" i="1"/>
  <c r="BJ157" i="1"/>
  <c r="BJ159" i="1"/>
  <c r="Q163" i="1"/>
  <c r="O163" i="1" s="1"/>
  <c r="R163" i="1" s="1"/>
  <c r="BS165" i="1"/>
  <c r="BR165" i="1"/>
  <c r="BV165" i="1" s="1"/>
  <c r="BW165" i="1" s="1"/>
  <c r="BS167" i="1"/>
  <c r="BR167" i="1"/>
  <c r="BV167" i="1" s="1"/>
  <c r="BW167" i="1" s="1"/>
  <c r="BQ167" i="1"/>
  <c r="AA170" i="1"/>
  <c r="BR178" i="1"/>
  <c r="BV178" i="1" s="1"/>
  <c r="BW178" i="1" s="1"/>
  <c r="BS232" i="1"/>
  <c r="BR232" i="1"/>
  <c r="BV232" i="1" s="1"/>
  <c r="BW232" i="1" s="1"/>
  <c r="BQ232" i="1"/>
  <c r="AC239" i="1"/>
  <c r="AB239" i="1"/>
  <c r="V239" i="1"/>
  <c r="Z239" i="1" s="1"/>
  <c r="BR261" i="1"/>
  <c r="BV261" i="1" s="1"/>
  <c r="BW261" i="1" s="1"/>
  <c r="BQ261" i="1"/>
  <c r="BS261" i="1"/>
  <c r="Q108" i="1"/>
  <c r="O108" i="1" s="1"/>
  <c r="R108" i="1" s="1"/>
  <c r="L108" i="1" s="1"/>
  <c r="M108" i="1" s="1"/>
  <c r="CQ109" i="1"/>
  <c r="BH109" i="1" s="1"/>
  <c r="BJ109" i="1" s="1"/>
  <c r="N110" i="1"/>
  <c r="S116" i="1"/>
  <c r="AF125" i="1"/>
  <c r="AA127" i="1"/>
  <c r="Q127" i="1"/>
  <c r="O127" i="1" s="1"/>
  <c r="R127" i="1" s="1"/>
  <c r="L127" i="1" s="1"/>
  <c r="M127" i="1" s="1"/>
  <c r="BQ127" i="1"/>
  <c r="S128" i="1"/>
  <c r="S130" i="1"/>
  <c r="BQ139" i="1"/>
  <c r="S140" i="1"/>
  <c r="S142" i="1"/>
  <c r="BR145" i="1"/>
  <c r="BV145" i="1" s="1"/>
  <c r="BW145" i="1" s="1"/>
  <c r="N148" i="1"/>
  <c r="AF153" i="1"/>
  <c r="T157" i="1"/>
  <c r="U157" i="1" s="1"/>
  <c r="AE163" i="1"/>
  <c r="K163" i="1"/>
  <c r="BS163" i="1"/>
  <c r="BR163" i="1"/>
  <c r="BV163" i="1" s="1"/>
  <c r="BW163" i="1" s="1"/>
  <c r="BQ163" i="1"/>
  <c r="Q167" i="1"/>
  <c r="O167" i="1" s="1"/>
  <c r="R167" i="1" s="1"/>
  <c r="L167" i="1" s="1"/>
  <c r="M167" i="1" s="1"/>
  <c r="N171" i="1"/>
  <c r="AE171" i="1"/>
  <c r="W174" i="1"/>
  <c r="BJ175" i="1"/>
  <c r="BS178" i="1"/>
  <c r="AA180" i="1"/>
  <c r="BR180" i="1"/>
  <c r="BV180" i="1" s="1"/>
  <c r="BW180" i="1" s="1"/>
  <c r="BQ180" i="1"/>
  <c r="BS180" i="1"/>
  <c r="AF183" i="1"/>
  <c r="BQ183" i="1"/>
  <c r="BR183" i="1"/>
  <c r="BV183" i="1" s="1"/>
  <c r="BW183" i="1" s="1"/>
  <c r="BJ185" i="1"/>
  <c r="K207" i="1"/>
  <c r="AT207" i="1"/>
  <c r="AE207" i="1"/>
  <c r="N207" i="1"/>
  <c r="AF207" i="1"/>
  <c r="AE160" i="1"/>
  <c r="K160" i="1"/>
  <c r="S162" i="1"/>
  <c r="CQ162" i="1"/>
  <c r="BH162" i="1" s="1"/>
  <c r="BJ162" i="1" s="1"/>
  <c r="W164" i="1"/>
  <c r="CQ164" i="1"/>
  <c r="BH164" i="1" s="1"/>
  <c r="BJ164" i="1" s="1"/>
  <c r="S164" i="1"/>
  <c r="N169" i="1"/>
  <c r="AT169" i="1"/>
  <c r="W170" i="1"/>
  <c r="Q171" i="1"/>
  <c r="O171" i="1" s="1"/>
  <c r="R171" i="1" s="1"/>
  <c r="BS171" i="1"/>
  <c r="BR171" i="1"/>
  <c r="BV171" i="1" s="1"/>
  <c r="BW171" i="1" s="1"/>
  <c r="BR172" i="1"/>
  <c r="BV172" i="1" s="1"/>
  <c r="BW172" i="1" s="1"/>
  <c r="BQ172" i="1"/>
  <c r="AT174" i="1"/>
  <c r="K174" i="1"/>
  <c r="AE174" i="1"/>
  <c r="T177" i="1"/>
  <c r="U177" i="1" s="1"/>
  <c r="AB177" i="1" s="1"/>
  <c r="BJ183" i="1"/>
  <c r="BS186" i="1"/>
  <c r="BR186" i="1"/>
  <c r="BV186" i="1" s="1"/>
  <c r="BW186" i="1" s="1"/>
  <c r="AE190" i="1"/>
  <c r="K190" i="1"/>
  <c r="N190" i="1"/>
  <c r="BS190" i="1"/>
  <c r="BQ190" i="1"/>
  <c r="AB204" i="1"/>
  <c r="AA210" i="1"/>
  <c r="AC228" i="1"/>
  <c r="AB228" i="1"/>
  <c r="AF252" i="1"/>
  <c r="AE252" i="1"/>
  <c r="N252" i="1"/>
  <c r="K252" i="1"/>
  <c r="S166" i="1"/>
  <c r="CQ166" i="1"/>
  <c r="BH166" i="1" s="1"/>
  <c r="BJ166" i="1" s="1"/>
  <c r="AA171" i="1"/>
  <c r="AF176" i="1"/>
  <c r="AE176" i="1"/>
  <c r="N176" i="1"/>
  <c r="K176" i="1"/>
  <c r="N181" i="1"/>
  <c r="AT181" i="1"/>
  <c r="BK183" i="1"/>
  <c r="AT186" i="1"/>
  <c r="AF186" i="1"/>
  <c r="N186" i="1"/>
  <c r="AE186" i="1"/>
  <c r="AA188" i="1"/>
  <c r="BQ191" i="1"/>
  <c r="BR191" i="1"/>
  <c r="BV191" i="1" s="1"/>
  <c r="BW191" i="1" s="1"/>
  <c r="BS198" i="1"/>
  <c r="BR198" i="1"/>
  <c r="BV198" i="1" s="1"/>
  <c r="BW198" i="1" s="1"/>
  <c r="BQ198" i="1"/>
  <c r="BS204" i="1"/>
  <c r="BR204" i="1"/>
  <c r="BV204" i="1" s="1"/>
  <c r="BW204" i="1" s="1"/>
  <c r="BQ204" i="1"/>
  <c r="AA207" i="1"/>
  <c r="BS207" i="1"/>
  <c r="BQ207" i="1"/>
  <c r="AA209" i="1"/>
  <c r="T209" i="1"/>
  <c r="U209" i="1" s="1"/>
  <c r="AF212" i="1"/>
  <c r="N212" i="1"/>
  <c r="AE212" i="1"/>
  <c r="AT212" i="1"/>
  <c r="K212" i="1"/>
  <c r="AF221" i="1"/>
  <c r="AE221" i="1"/>
  <c r="N221" i="1"/>
  <c r="AT221" i="1"/>
  <c r="AF160" i="1"/>
  <c r="K161" i="1"/>
  <c r="AE161" i="1"/>
  <c r="BJ167" i="1"/>
  <c r="AE169" i="1"/>
  <c r="S170" i="1"/>
  <c r="CQ170" i="1"/>
  <c r="BH170" i="1" s="1"/>
  <c r="BJ170" i="1" s="1"/>
  <c r="N174" i="1"/>
  <c r="N179" i="1"/>
  <c r="AT179" i="1"/>
  <c r="AF180" i="1"/>
  <c r="AE180" i="1"/>
  <c r="N180" i="1"/>
  <c r="K180" i="1"/>
  <c r="T185" i="1"/>
  <c r="U185" i="1" s="1"/>
  <c r="AB187" i="1"/>
  <c r="BQ187" i="1"/>
  <c r="BR187" i="1"/>
  <c r="BV187" i="1" s="1"/>
  <c r="BW187" i="1" s="1"/>
  <c r="BS187" i="1"/>
  <c r="S189" i="1"/>
  <c r="CQ189" i="1"/>
  <c r="BH189" i="1" s="1"/>
  <c r="BJ189" i="1" s="1"/>
  <c r="CQ190" i="1"/>
  <c r="BH190" i="1" s="1"/>
  <c r="BJ190" i="1" s="1"/>
  <c r="S190" i="1"/>
  <c r="BK200" i="1"/>
  <c r="BJ204" i="1"/>
  <c r="BS206" i="1"/>
  <c r="BR206" i="1"/>
  <c r="BV206" i="1" s="1"/>
  <c r="BW206" i="1" s="1"/>
  <c r="BQ206" i="1"/>
  <c r="BR207" i="1"/>
  <c r="BV207" i="1" s="1"/>
  <c r="BW207" i="1" s="1"/>
  <c r="BR214" i="1"/>
  <c r="BV214" i="1" s="1"/>
  <c r="BW214" i="1" s="1"/>
  <c r="BS214" i="1"/>
  <c r="BQ214" i="1"/>
  <c r="K221" i="1"/>
  <c r="BR223" i="1"/>
  <c r="BV223" i="1" s="1"/>
  <c r="BW223" i="1" s="1"/>
  <c r="BS223" i="1"/>
  <c r="BQ223" i="1"/>
  <c r="W158" i="1"/>
  <c r="AE167" i="1"/>
  <c r="AF169" i="1"/>
  <c r="BJ171" i="1"/>
  <c r="AF174" i="1"/>
  <c r="S174" i="1"/>
  <c r="CQ174" i="1"/>
  <c r="BH174" i="1" s="1"/>
  <c r="BJ174" i="1" s="1"/>
  <c r="K181" i="1"/>
  <c r="AF184" i="1"/>
  <c r="AT184" i="1"/>
  <c r="K184" i="1"/>
  <c r="N184" i="1"/>
  <c r="Q187" i="1"/>
  <c r="O187" i="1" s="1"/>
  <c r="R187" i="1" s="1"/>
  <c r="L187" i="1" s="1"/>
  <c r="M187" i="1" s="1"/>
  <c r="BQ188" i="1"/>
  <c r="BS188" i="1"/>
  <c r="BR188" i="1"/>
  <c r="BV188" i="1" s="1"/>
  <c r="BW188" i="1" s="1"/>
  <c r="AF190" i="1"/>
  <c r="BS192" i="1"/>
  <c r="BQ192" i="1"/>
  <c r="AA193" i="1"/>
  <c r="BK199" i="1"/>
  <c r="AA201" i="1"/>
  <c r="BS201" i="1"/>
  <c r="BQ201" i="1"/>
  <c r="BR201" i="1"/>
  <c r="BV201" i="1" s="1"/>
  <c r="BW201" i="1" s="1"/>
  <c r="AA203" i="1"/>
  <c r="BK203" i="1"/>
  <c r="BK204" i="1"/>
  <c r="AA205" i="1"/>
  <c r="T214" i="1"/>
  <c r="U214" i="1" s="1"/>
  <c r="AB214" i="1" s="1"/>
  <c r="AA245" i="1"/>
  <c r="K247" i="1"/>
  <c r="AF247" i="1"/>
  <c r="AT247" i="1"/>
  <c r="AE247" i="1"/>
  <c r="N247" i="1"/>
  <c r="AF255" i="1"/>
  <c r="N255" i="1"/>
  <c r="AE255" i="1"/>
  <c r="K255" i="1"/>
  <c r="AT255" i="1"/>
  <c r="S168" i="1"/>
  <c r="S172" i="1"/>
  <c r="S176" i="1"/>
  <c r="S180" i="1"/>
  <c r="BJ188" i="1"/>
  <c r="S188" i="1"/>
  <c r="CQ194" i="1"/>
  <c r="BH194" i="1" s="1"/>
  <c r="S194" i="1"/>
  <c r="BS197" i="1"/>
  <c r="BQ197" i="1"/>
  <c r="K205" i="1"/>
  <c r="AE205" i="1"/>
  <c r="AF205" i="1"/>
  <c r="N205" i="1"/>
  <c r="AT205" i="1"/>
  <c r="AA208" i="1"/>
  <c r="AA227" i="1"/>
  <c r="BS239" i="1"/>
  <c r="BR239" i="1"/>
  <c r="BV239" i="1" s="1"/>
  <c r="BW239" i="1" s="1"/>
  <c r="BQ239" i="1"/>
  <c r="AA250" i="1"/>
  <c r="CQ260" i="1"/>
  <c r="BH260" i="1" s="1"/>
  <c r="BJ260" i="1" s="1"/>
  <c r="S260" i="1"/>
  <c r="T221" i="1"/>
  <c r="U221" i="1" s="1"/>
  <c r="BJ222" i="1"/>
  <c r="AB235" i="1"/>
  <c r="AD235" i="1" s="1"/>
  <c r="V235" i="1"/>
  <c r="Z235" i="1" s="1"/>
  <c r="AC235" i="1"/>
  <c r="BQ238" i="1"/>
  <c r="BS238" i="1"/>
  <c r="BR238" i="1"/>
  <c r="BV238" i="1" s="1"/>
  <c r="BW238" i="1" s="1"/>
  <c r="BS279" i="1"/>
  <c r="BR279" i="1"/>
  <c r="BV279" i="1" s="1"/>
  <c r="BW279" i="1" s="1"/>
  <c r="BQ279" i="1"/>
  <c r="BR227" i="1"/>
  <c r="BV227" i="1" s="1"/>
  <c r="BW227" i="1" s="1"/>
  <c r="BQ227" i="1"/>
  <c r="BS227" i="1"/>
  <c r="AA233" i="1"/>
  <c r="T233" i="1"/>
  <c r="U233" i="1" s="1"/>
  <c r="AB233" i="1" s="1"/>
  <c r="T241" i="1"/>
  <c r="U241" i="1" s="1"/>
  <c r="AB241" i="1" s="1"/>
  <c r="BS260" i="1"/>
  <c r="BR260" i="1"/>
  <c r="BV260" i="1" s="1"/>
  <c r="BW260" i="1" s="1"/>
  <c r="BQ260" i="1"/>
  <c r="Q184" i="1"/>
  <c r="O184" i="1" s="1"/>
  <c r="R184" i="1" s="1"/>
  <c r="AA195" i="1"/>
  <c r="BJ196" i="1"/>
  <c r="K197" i="1"/>
  <c r="AE197" i="1"/>
  <c r="AF197" i="1"/>
  <c r="N197" i="1"/>
  <c r="BQ199" i="1"/>
  <c r="BR199" i="1"/>
  <c r="BV199" i="1" s="1"/>
  <c r="BW199" i="1" s="1"/>
  <c r="BS202" i="1"/>
  <c r="BR202" i="1"/>
  <c r="BV202" i="1" s="1"/>
  <c r="BW202" i="1" s="1"/>
  <c r="BQ202" i="1"/>
  <c r="AF209" i="1"/>
  <c r="AE209" i="1"/>
  <c r="N209" i="1"/>
  <c r="AT209" i="1"/>
  <c r="K209" i="1"/>
  <c r="AF213" i="1"/>
  <c r="AE213" i="1"/>
  <c r="N213" i="1"/>
  <c r="AT213" i="1"/>
  <c r="K213" i="1"/>
  <c r="Q216" i="1"/>
  <c r="O216" i="1" s="1"/>
  <c r="R216" i="1" s="1"/>
  <c r="L216" i="1" s="1"/>
  <c r="M216" i="1" s="1"/>
  <c r="AA216" i="1"/>
  <c r="BS216" i="1"/>
  <c r="BR216" i="1"/>
  <c r="BV216" i="1" s="1"/>
  <c r="BW216" i="1" s="1"/>
  <c r="BQ216" i="1"/>
  <c r="BJ227" i="1"/>
  <c r="BK241" i="1"/>
  <c r="T245" i="1"/>
  <c r="U245" i="1" s="1"/>
  <c r="AB245" i="1" s="1"/>
  <c r="K189" i="1"/>
  <c r="AF189" i="1"/>
  <c r="AT189" i="1"/>
  <c r="AA190" i="1"/>
  <c r="BS194" i="1"/>
  <c r="BQ194" i="1"/>
  <c r="Q198" i="1"/>
  <c r="O198" i="1" s="1"/>
  <c r="R198" i="1" s="1"/>
  <c r="L198" i="1" s="1"/>
  <c r="M198" i="1" s="1"/>
  <c r="BJ206" i="1"/>
  <c r="N210" i="1"/>
  <c r="AT210" i="1"/>
  <c r="AF210" i="1"/>
  <c r="AE210" i="1"/>
  <c r="K210" i="1"/>
  <c r="S211" i="1"/>
  <c r="CQ211" i="1"/>
  <c r="BH211" i="1" s="1"/>
  <c r="BK211" i="1" s="1"/>
  <c r="BR219" i="1"/>
  <c r="BV219" i="1" s="1"/>
  <c r="BW219" i="1" s="1"/>
  <c r="BS219" i="1"/>
  <c r="BQ219" i="1"/>
  <c r="AE228" i="1"/>
  <c r="N228" i="1"/>
  <c r="AT228" i="1"/>
  <c r="K228" i="1"/>
  <c r="AF228" i="1"/>
  <c r="T229" i="1"/>
  <c r="U229" i="1" s="1"/>
  <c r="AF232" i="1"/>
  <c r="AE232" i="1"/>
  <c r="N232" i="1"/>
  <c r="K232" i="1"/>
  <c r="AT232" i="1"/>
  <c r="K239" i="1"/>
  <c r="AF239" i="1"/>
  <c r="AT239" i="1"/>
  <c r="AE239" i="1"/>
  <c r="N239" i="1"/>
  <c r="AA246" i="1"/>
  <c r="AC256" i="1"/>
  <c r="AB256" i="1"/>
  <c r="AF271" i="1"/>
  <c r="AE271" i="1"/>
  <c r="N271" i="1"/>
  <c r="K271" i="1"/>
  <c r="L271" i="1" s="1"/>
  <c r="M271" i="1" s="1"/>
  <c r="AT271" i="1"/>
  <c r="S193" i="1"/>
  <c r="CQ193" i="1"/>
  <c r="BH193" i="1" s="1"/>
  <c r="BJ193" i="1" s="1"/>
  <c r="AC198" i="1"/>
  <c r="AD198" i="1" s="1"/>
  <c r="AB198" i="1"/>
  <c r="AF198" i="1"/>
  <c r="AE198" i="1"/>
  <c r="AT198" i="1"/>
  <c r="BQ203" i="1"/>
  <c r="BR203" i="1"/>
  <c r="BV203" i="1" s="1"/>
  <c r="BW203" i="1" s="1"/>
  <c r="BJ211" i="1"/>
  <c r="V216" i="1"/>
  <c r="Z216" i="1" s="1"/>
  <c r="AC216" i="1"/>
  <c r="AD216" i="1" s="1"/>
  <c r="AB216" i="1"/>
  <c r="BK219" i="1"/>
  <c r="AF225" i="1"/>
  <c r="AE225" i="1"/>
  <c r="N225" i="1"/>
  <c r="AT225" i="1"/>
  <c r="K225" i="1"/>
  <c r="AA230" i="1"/>
  <c r="V244" i="1"/>
  <c r="Z244" i="1" s="1"/>
  <c r="W191" i="1"/>
  <c r="CQ191" i="1"/>
  <c r="BH191" i="1" s="1"/>
  <c r="BJ191" i="1" s="1"/>
  <c r="W199" i="1"/>
  <c r="AA200" i="1"/>
  <c r="AF201" i="1"/>
  <c r="S201" i="1"/>
  <c r="CQ201" i="1"/>
  <c r="BH201" i="1" s="1"/>
  <c r="BJ201" i="1" s="1"/>
  <c r="Q206" i="1"/>
  <c r="O206" i="1" s="1"/>
  <c r="R206" i="1" s="1"/>
  <c r="L206" i="1" s="1"/>
  <c r="M206" i="1" s="1"/>
  <c r="T218" i="1"/>
  <c r="U218" i="1" s="1"/>
  <c r="AB218" i="1" s="1"/>
  <c r="T222" i="1"/>
  <c r="U222" i="1" s="1"/>
  <c r="Q222" i="1" s="1"/>
  <c r="O222" i="1" s="1"/>
  <c r="R222" i="1" s="1"/>
  <c r="L222" i="1" s="1"/>
  <c r="M222" i="1" s="1"/>
  <c r="BK223" i="1"/>
  <c r="AT227" i="1"/>
  <c r="K227" i="1"/>
  <c r="AF227" i="1"/>
  <c r="AE227" i="1"/>
  <c r="V236" i="1"/>
  <c r="Z236" i="1" s="1"/>
  <c r="AB236" i="1"/>
  <c r="AC236" i="1"/>
  <c r="AD236" i="1" s="1"/>
  <c r="S238" i="1"/>
  <c r="CQ238" i="1"/>
  <c r="BH238" i="1" s="1"/>
  <c r="BJ238" i="1" s="1"/>
  <c r="V243" i="1"/>
  <c r="Z243" i="1" s="1"/>
  <c r="AB243" i="1"/>
  <c r="AD243" i="1" s="1"/>
  <c r="AA267" i="1"/>
  <c r="BK286" i="1"/>
  <c r="BS315" i="1"/>
  <c r="BR315" i="1"/>
  <c r="BV315" i="1" s="1"/>
  <c r="BW315" i="1" s="1"/>
  <c r="BQ315" i="1"/>
  <c r="BK189" i="1"/>
  <c r="CQ195" i="1"/>
  <c r="BH195" i="1" s="1"/>
  <c r="BJ195" i="1" s="1"/>
  <c r="S195" i="1"/>
  <c r="S197" i="1"/>
  <c r="CQ197" i="1"/>
  <c r="BH197" i="1" s="1"/>
  <c r="BJ197" i="1" s="1"/>
  <c r="Q202" i="1"/>
  <c r="O202" i="1" s="1"/>
  <c r="R202" i="1" s="1"/>
  <c r="L202" i="1" s="1"/>
  <c r="M202" i="1" s="1"/>
  <c r="T204" i="1"/>
  <c r="U204" i="1" s="1"/>
  <c r="BR208" i="1"/>
  <c r="BV208" i="1" s="1"/>
  <c r="BW208" i="1" s="1"/>
  <c r="T210" i="1"/>
  <c r="U210" i="1" s="1"/>
  <c r="BR211" i="1"/>
  <c r="BV211" i="1" s="1"/>
  <c r="BW211" i="1" s="1"/>
  <c r="BQ211" i="1"/>
  <c r="Q218" i="1"/>
  <c r="O218" i="1" s="1"/>
  <c r="R218" i="1" s="1"/>
  <c r="L218" i="1" s="1"/>
  <c r="M218" i="1" s="1"/>
  <c r="BJ218" i="1"/>
  <c r="S219" i="1"/>
  <c r="CQ219" i="1"/>
  <c r="BH219" i="1" s="1"/>
  <c r="BJ219" i="1" s="1"/>
  <c r="BK222" i="1"/>
  <c r="T224" i="1"/>
  <c r="U224" i="1" s="1"/>
  <c r="BK224" i="1"/>
  <c r="BK225" i="1"/>
  <c r="BQ229" i="1"/>
  <c r="BS229" i="1"/>
  <c r="BK230" i="1"/>
  <c r="BS231" i="1"/>
  <c r="BQ231" i="1"/>
  <c r="BK237" i="1"/>
  <c r="V247" i="1"/>
  <c r="Z247" i="1" s="1"/>
  <c r="AC247" i="1"/>
  <c r="AB247" i="1"/>
  <c r="AF248" i="1"/>
  <c r="AE248" i="1"/>
  <c r="N248" i="1"/>
  <c r="AT248" i="1"/>
  <c r="BS251" i="1"/>
  <c r="BR251" i="1"/>
  <c r="BV251" i="1" s="1"/>
  <c r="BW251" i="1" s="1"/>
  <c r="BQ251" i="1"/>
  <c r="AA257" i="1"/>
  <c r="T257" i="1"/>
  <c r="U257" i="1" s="1"/>
  <c r="AB280" i="1"/>
  <c r="AC280" i="1"/>
  <c r="V280" i="1"/>
  <c r="Z280" i="1" s="1"/>
  <c r="AA197" i="1"/>
  <c r="K201" i="1"/>
  <c r="AE201" i="1"/>
  <c r="AF202" i="1"/>
  <c r="AE202" i="1"/>
  <c r="BJ207" i="1"/>
  <c r="BS210" i="1"/>
  <c r="BQ210" i="1"/>
  <c r="BS212" i="1"/>
  <c r="BR212" i="1"/>
  <c r="BV212" i="1" s="1"/>
  <c r="BW212" i="1" s="1"/>
  <c r="N214" i="1"/>
  <c r="AT214" i="1"/>
  <c r="AF214" i="1"/>
  <c r="AE214" i="1"/>
  <c r="K214" i="1"/>
  <c r="BS220" i="1"/>
  <c r="BR220" i="1"/>
  <c r="BV220" i="1" s="1"/>
  <c r="BW220" i="1" s="1"/>
  <c r="AA222" i="1"/>
  <c r="BS228" i="1"/>
  <c r="BR228" i="1"/>
  <c r="BV228" i="1" s="1"/>
  <c r="BW228" i="1" s="1"/>
  <c r="BQ228" i="1"/>
  <c r="AE229" i="1"/>
  <c r="K229" i="1"/>
  <c r="AT229" i="1"/>
  <c r="AF229" i="1"/>
  <c r="N229" i="1"/>
  <c r="AT230" i="1"/>
  <c r="AF230" i="1"/>
  <c r="N230" i="1"/>
  <c r="AE230" i="1"/>
  <c r="K230" i="1"/>
  <c r="BS242" i="1"/>
  <c r="BR242" i="1"/>
  <c r="BV242" i="1" s="1"/>
  <c r="BW242" i="1" s="1"/>
  <c r="BQ242" i="1"/>
  <c r="AA254" i="1"/>
  <c r="Q254" i="1"/>
  <c r="O254" i="1" s="1"/>
  <c r="R254" i="1" s="1"/>
  <c r="L254" i="1" s="1"/>
  <c r="M254" i="1" s="1"/>
  <c r="AA262" i="1"/>
  <c r="T262" i="1"/>
  <c r="U262" i="1" s="1"/>
  <c r="Q262" i="1" s="1"/>
  <c r="O262" i="1" s="1"/>
  <c r="R262" i="1" s="1"/>
  <c r="L262" i="1" s="1"/>
  <c r="M262" i="1" s="1"/>
  <c r="BS262" i="1"/>
  <c r="BR262" i="1"/>
  <c r="BV262" i="1" s="1"/>
  <c r="BW262" i="1" s="1"/>
  <c r="BQ262" i="1"/>
  <c r="N264" i="1"/>
  <c r="K264" i="1"/>
  <c r="AF264" i="1"/>
  <c r="AE264" i="1"/>
  <c r="AT264" i="1"/>
  <c r="CQ187" i="1"/>
  <c r="BH187" i="1" s="1"/>
  <c r="BJ187" i="1" s="1"/>
  <c r="K193" i="1"/>
  <c r="AE193" i="1"/>
  <c r="CQ199" i="1"/>
  <c r="BH199" i="1" s="1"/>
  <c r="BJ199" i="1" s="1"/>
  <c r="AT202" i="1"/>
  <c r="W203" i="1"/>
  <c r="AA204" i="1"/>
  <c r="Q204" i="1"/>
  <c r="O204" i="1" s="1"/>
  <c r="R204" i="1" s="1"/>
  <c r="L204" i="1" s="1"/>
  <c r="M204" i="1" s="1"/>
  <c r="S205" i="1"/>
  <c r="CQ205" i="1"/>
  <c r="BH205" i="1" s="1"/>
  <c r="BJ205" i="1" s="1"/>
  <c r="CQ207" i="1"/>
  <c r="BH207" i="1" s="1"/>
  <c r="BK207" i="1" s="1"/>
  <c r="BQ212" i="1"/>
  <c r="BK218" i="1"/>
  <c r="V220" i="1"/>
  <c r="Z220" i="1" s="1"/>
  <c r="AC220" i="1"/>
  <c r="AD220" i="1" s="1"/>
  <c r="AF220" i="1"/>
  <c r="N220" i="1"/>
  <c r="AE220" i="1"/>
  <c r="BQ220" i="1"/>
  <c r="AF224" i="1"/>
  <c r="N224" i="1"/>
  <c r="AT224" i="1"/>
  <c r="K224" i="1"/>
  <c r="AE224" i="1"/>
  <c r="BK236" i="1"/>
  <c r="T240" i="1"/>
  <c r="U240" i="1" s="1"/>
  <c r="Q240" i="1" s="1"/>
  <c r="O240" i="1" s="1"/>
  <c r="R240" i="1" s="1"/>
  <c r="L240" i="1" s="1"/>
  <c r="M240" i="1" s="1"/>
  <c r="BK246" i="1"/>
  <c r="T249" i="1"/>
  <c r="U249" i="1" s="1"/>
  <c r="AB249" i="1" s="1"/>
  <c r="AB251" i="1"/>
  <c r="AD251" i="1" s="1"/>
  <c r="V251" i="1"/>
  <c r="Z251" i="1" s="1"/>
  <c r="AA272" i="1"/>
  <c r="S199" i="1"/>
  <c r="S203" i="1"/>
  <c r="BR213" i="1"/>
  <c r="BV213" i="1" s="1"/>
  <c r="BW213" i="1" s="1"/>
  <c r="BQ213" i="1"/>
  <c r="AT215" i="1"/>
  <c r="K215" i="1"/>
  <c r="AF215" i="1"/>
  <c r="AT223" i="1"/>
  <c r="K223" i="1"/>
  <c r="AF223" i="1"/>
  <c r="BS235" i="1"/>
  <c r="BR235" i="1"/>
  <c r="BV235" i="1" s="1"/>
  <c r="BW235" i="1" s="1"/>
  <c r="AF236" i="1"/>
  <c r="AE236" i="1"/>
  <c r="N236" i="1"/>
  <c r="K236" i="1"/>
  <c r="AA238" i="1"/>
  <c r="S242" i="1"/>
  <c r="CQ242" i="1"/>
  <c r="BH242" i="1" s="1"/>
  <c r="BJ242" i="1" s="1"/>
  <c r="AA244" i="1"/>
  <c r="AE245" i="1"/>
  <c r="N245" i="1"/>
  <c r="AT245" i="1"/>
  <c r="AF245" i="1"/>
  <c r="K245" i="1"/>
  <c r="BS246" i="1"/>
  <c r="BQ246" i="1"/>
  <c r="BS248" i="1"/>
  <c r="BR248" i="1"/>
  <c r="BV248" i="1" s="1"/>
  <c r="BW248" i="1" s="1"/>
  <c r="BQ248" i="1"/>
  <c r="BQ249" i="1"/>
  <c r="BS249" i="1"/>
  <c r="CQ255" i="1"/>
  <c r="BH255" i="1" s="1"/>
  <c r="BJ255" i="1" s="1"/>
  <c r="S255" i="1"/>
  <c r="BS265" i="1"/>
  <c r="BR265" i="1"/>
  <c r="BV265" i="1" s="1"/>
  <c r="BW265" i="1" s="1"/>
  <c r="BQ265" i="1"/>
  <c r="BS284" i="1"/>
  <c r="BR284" i="1"/>
  <c r="BV284" i="1" s="1"/>
  <c r="BW284" i="1" s="1"/>
  <c r="BQ284" i="1"/>
  <c r="V293" i="1"/>
  <c r="Z293" i="1" s="1"/>
  <c r="S208" i="1"/>
  <c r="AB210" i="1"/>
  <c r="BJ214" i="1"/>
  <c r="N215" i="1"/>
  <c r="BJ215" i="1"/>
  <c r="AF216" i="1"/>
  <c r="N216" i="1"/>
  <c r="T217" i="1"/>
  <c r="U217" i="1" s="1"/>
  <c r="Q217" i="1" s="1"/>
  <c r="O217" i="1" s="1"/>
  <c r="R217" i="1" s="1"/>
  <c r="L217" i="1" s="1"/>
  <c r="M217" i="1" s="1"/>
  <c r="N218" i="1"/>
  <c r="AT218" i="1"/>
  <c r="N223" i="1"/>
  <c r="BJ223" i="1"/>
  <c r="BS224" i="1"/>
  <c r="BR224" i="1"/>
  <c r="BV224" i="1" s="1"/>
  <c r="BW224" i="1" s="1"/>
  <c r="T226" i="1"/>
  <c r="U226" i="1" s="1"/>
  <c r="BS243" i="1"/>
  <c r="BR243" i="1"/>
  <c r="BV243" i="1" s="1"/>
  <c r="BW243" i="1" s="1"/>
  <c r="AE249" i="1"/>
  <c r="N249" i="1"/>
  <c r="AT249" i="1"/>
  <c r="AF249" i="1"/>
  <c r="AB254" i="1"/>
  <c r="BK260" i="1"/>
  <c r="AA278" i="1"/>
  <c r="AT211" i="1"/>
  <c r="K211" i="1"/>
  <c r="BJ212" i="1"/>
  <c r="AF217" i="1"/>
  <c r="AE217" i="1"/>
  <c r="N217" i="1"/>
  <c r="AT217" i="1"/>
  <c r="BR217" i="1"/>
  <c r="BV217" i="1" s="1"/>
  <c r="BW217" i="1" s="1"/>
  <c r="BQ217" i="1"/>
  <c r="AT219" i="1"/>
  <c r="K219" i="1"/>
  <c r="AF219" i="1"/>
  <c r="Q220" i="1"/>
  <c r="O220" i="1" s="1"/>
  <c r="R220" i="1" s="1"/>
  <c r="L220" i="1" s="1"/>
  <c r="M220" i="1" s="1"/>
  <c r="T225" i="1"/>
  <c r="U225" i="1" s="1"/>
  <c r="N226" i="1"/>
  <c r="AT226" i="1"/>
  <c r="AB229" i="1"/>
  <c r="V231" i="1"/>
  <c r="Z231" i="1" s="1"/>
  <c r="AC231" i="1"/>
  <c r="K231" i="1"/>
  <c r="AF231" i="1"/>
  <c r="AE231" i="1"/>
  <c r="BS247" i="1"/>
  <c r="BR247" i="1"/>
  <c r="BV247" i="1" s="1"/>
  <c r="BW247" i="1" s="1"/>
  <c r="BQ247" i="1"/>
  <c r="AF256" i="1"/>
  <c r="AE256" i="1"/>
  <c r="N256" i="1"/>
  <c r="K256" i="1"/>
  <c r="AA268" i="1"/>
  <c r="V292" i="1"/>
  <c r="Z292" i="1" s="1"/>
  <c r="AC292" i="1"/>
  <c r="AB292" i="1"/>
  <c r="BR209" i="1"/>
  <c r="BV209" i="1" s="1"/>
  <c r="BW209" i="1" s="1"/>
  <c r="BQ209" i="1"/>
  <c r="N211" i="1"/>
  <c r="T212" i="1"/>
  <c r="U212" i="1" s="1"/>
  <c r="Q212" i="1" s="1"/>
  <c r="O212" i="1" s="1"/>
  <c r="R212" i="1" s="1"/>
  <c r="L212" i="1" s="1"/>
  <c r="M212" i="1" s="1"/>
  <c r="S215" i="1"/>
  <c r="W217" i="1"/>
  <c r="BS217" i="1"/>
  <c r="S223" i="1"/>
  <c r="BR225" i="1"/>
  <c r="BV225" i="1" s="1"/>
  <c r="BW225" i="1" s="1"/>
  <c r="BQ225" i="1"/>
  <c r="CQ228" i="1"/>
  <c r="BH228" i="1" s="1"/>
  <c r="BK228" i="1" s="1"/>
  <c r="BS230" i="1"/>
  <c r="BQ230" i="1"/>
  <c r="AA231" i="1"/>
  <c r="Q231" i="1"/>
  <c r="O231" i="1" s="1"/>
  <c r="R231" i="1" s="1"/>
  <c r="T232" i="1"/>
  <c r="U232" i="1" s="1"/>
  <c r="Q232" i="1" s="1"/>
  <c r="O232" i="1" s="1"/>
  <c r="R232" i="1" s="1"/>
  <c r="W238" i="1"/>
  <c r="BK239" i="1"/>
  <c r="AA240" i="1"/>
  <c r="T246" i="1"/>
  <c r="U246" i="1" s="1"/>
  <c r="Q246" i="1" s="1"/>
  <c r="O246" i="1" s="1"/>
  <c r="R246" i="1" s="1"/>
  <c r="L246" i="1" s="1"/>
  <c r="M246" i="1" s="1"/>
  <c r="BQ250" i="1"/>
  <c r="BQ255" i="1"/>
  <c r="BS255" i="1"/>
  <c r="BR255" i="1"/>
  <c r="BV255" i="1" s="1"/>
  <c r="BW255" i="1" s="1"/>
  <c r="AT256" i="1"/>
  <c r="BR256" i="1"/>
  <c r="BV256" i="1" s="1"/>
  <c r="BW256" i="1" s="1"/>
  <c r="BQ256" i="1"/>
  <c r="BK257" i="1"/>
  <c r="BS258" i="1"/>
  <c r="BR258" i="1"/>
  <c r="BV258" i="1" s="1"/>
  <c r="BW258" i="1" s="1"/>
  <c r="BQ258" i="1"/>
  <c r="BS259" i="1"/>
  <c r="BQ259" i="1"/>
  <c r="BR259" i="1"/>
  <c r="BV259" i="1" s="1"/>
  <c r="BW259" i="1" s="1"/>
  <c r="W233" i="1"/>
  <c r="AE233" i="1"/>
  <c r="N233" i="1"/>
  <c r="CQ233" i="1"/>
  <c r="BH233" i="1" s="1"/>
  <c r="BJ233" i="1" s="1"/>
  <c r="AF244" i="1"/>
  <c r="AE244" i="1"/>
  <c r="N244" i="1"/>
  <c r="BS244" i="1"/>
  <c r="BR244" i="1"/>
  <c r="BV244" i="1" s="1"/>
  <c r="BW244" i="1" s="1"/>
  <c r="BQ244" i="1"/>
  <c r="W245" i="1"/>
  <c r="BK251" i="1"/>
  <c r="AB253" i="1"/>
  <c r="T258" i="1"/>
  <c r="U258" i="1" s="1"/>
  <c r="AF270" i="1"/>
  <c r="AE270" i="1"/>
  <c r="N270" i="1"/>
  <c r="AT270" i="1"/>
  <c r="K270" i="1"/>
  <c r="CQ270" i="1"/>
  <c r="BH270" i="1" s="1"/>
  <c r="BK270" i="1" s="1"/>
  <c r="S270" i="1"/>
  <c r="V271" i="1"/>
  <c r="Z271" i="1" s="1"/>
  <c r="AC271" i="1"/>
  <c r="AD271" i="1" s="1"/>
  <c r="AB271" i="1"/>
  <c r="BS273" i="1"/>
  <c r="BR273" i="1"/>
  <c r="BV273" i="1" s="1"/>
  <c r="BW273" i="1" s="1"/>
  <c r="BQ273" i="1"/>
  <c r="S275" i="1"/>
  <c r="CQ275" i="1"/>
  <c r="BH275" i="1" s="1"/>
  <c r="T285" i="1"/>
  <c r="U285" i="1" s="1"/>
  <c r="AF296" i="1"/>
  <c r="N296" i="1"/>
  <c r="AT296" i="1"/>
  <c r="K296" i="1"/>
  <c r="AE296" i="1"/>
  <c r="Q228" i="1"/>
  <c r="O228" i="1" s="1"/>
  <c r="R228" i="1" s="1"/>
  <c r="AF240" i="1"/>
  <c r="AE240" i="1"/>
  <c r="N240" i="1"/>
  <c r="BS240" i="1"/>
  <c r="BR240" i="1"/>
  <c r="BV240" i="1" s="1"/>
  <c r="BW240" i="1" s="1"/>
  <c r="BQ240" i="1"/>
  <c r="BS245" i="1"/>
  <c r="BK247" i="1"/>
  <c r="BK262" i="1"/>
  <c r="S265" i="1"/>
  <c r="CQ265" i="1"/>
  <c r="BH265" i="1" s="1"/>
  <c r="BJ265" i="1" s="1"/>
  <c r="BS270" i="1"/>
  <c r="BR270" i="1"/>
  <c r="BV270" i="1" s="1"/>
  <c r="BW270" i="1" s="1"/>
  <c r="BQ270" i="1"/>
  <c r="BS272" i="1"/>
  <c r="BR272" i="1"/>
  <c r="BV272" i="1" s="1"/>
  <c r="BW272" i="1" s="1"/>
  <c r="BQ272" i="1"/>
  <c r="BS280" i="1"/>
  <c r="BR280" i="1"/>
  <c r="BV280" i="1" s="1"/>
  <c r="BW280" i="1" s="1"/>
  <c r="BQ280" i="1"/>
  <c r="S291" i="1"/>
  <c r="CQ291" i="1"/>
  <c r="BH291" i="1" s="1"/>
  <c r="BJ291" i="1" s="1"/>
  <c r="BS292" i="1"/>
  <c r="BR292" i="1"/>
  <c r="BV292" i="1" s="1"/>
  <c r="BW292" i="1" s="1"/>
  <c r="BQ292" i="1"/>
  <c r="BK231" i="1"/>
  <c r="BR233" i="1"/>
  <c r="BV233" i="1" s="1"/>
  <c r="BW233" i="1" s="1"/>
  <c r="S234" i="1"/>
  <c r="K235" i="1"/>
  <c r="AF235" i="1"/>
  <c r="Q236" i="1"/>
  <c r="O236" i="1" s="1"/>
  <c r="R236" i="1" s="1"/>
  <c r="T237" i="1"/>
  <c r="U237" i="1" s="1"/>
  <c r="AB237" i="1" s="1"/>
  <c r="AE237" i="1"/>
  <c r="N237" i="1"/>
  <c r="AT237" i="1"/>
  <c r="AT240" i="1"/>
  <c r="BR241" i="1"/>
  <c r="BV241" i="1" s="1"/>
  <c r="BW241" i="1" s="1"/>
  <c r="CQ243" i="1"/>
  <c r="BH243" i="1" s="1"/>
  <c r="BJ243" i="1" s="1"/>
  <c r="BJ246" i="1"/>
  <c r="T248" i="1"/>
  <c r="U248" i="1" s="1"/>
  <c r="S250" i="1"/>
  <c r="K251" i="1"/>
  <c r="AF251" i="1"/>
  <c r="T253" i="1"/>
  <c r="U253" i="1" s="1"/>
  <c r="AE253" i="1"/>
  <c r="N253" i="1"/>
  <c r="AT253" i="1"/>
  <c r="CQ263" i="1"/>
  <c r="BH263" i="1" s="1"/>
  <c r="S263" i="1"/>
  <c r="BK266" i="1"/>
  <c r="AA228" i="1"/>
  <c r="BS233" i="1"/>
  <c r="CQ234" i="1"/>
  <c r="BH234" i="1" s="1"/>
  <c r="BK234" i="1" s="1"/>
  <c r="BS236" i="1"/>
  <c r="BR236" i="1"/>
  <c r="BV236" i="1" s="1"/>
  <c r="BW236" i="1" s="1"/>
  <c r="BQ236" i="1"/>
  <c r="W237" i="1"/>
  <c r="BS241" i="1"/>
  <c r="CQ250" i="1"/>
  <c r="BH250" i="1" s="1"/>
  <c r="BJ250" i="1" s="1"/>
  <c r="BS252" i="1"/>
  <c r="BR252" i="1"/>
  <c r="BV252" i="1" s="1"/>
  <c r="BW252" i="1" s="1"/>
  <c r="BQ252" i="1"/>
  <c r="W253" i="1"/>
  <c r="T254" i="1"/>
  <c r="U254" i="1" s="1"/>
  <c r="AA256" i="1"/>
  <c r="Q256" i="1"/>
  <c r="O256" i="1" s="1"/>
  <c r="R256" i="1" s="1"/>
  <c r="BJ259" i="1"/>
  <c r="S259" i="1"/>
  <c r="CQ259" i="1"/>
  <c r="BH259" i="1" s="1"/>
  <c r="BK259" i="1" s="1"/>
  <c r="BR263" i="1"/>
  <c r="BV263" i="1" s="1"/>
  <c r="BW263" i="1" s="1"/>
  <c r="BQ263" i="1"/>
  <c r="BS263" i="1"/>
  <c r="T267" i="1"/>
  <c r="U267" i="1" s="1"/>
  <c r="BR267" i="1"/>
  <c r="BV267" i="1" s="1"/>
  <c r="BW267" i="1" s="1"/>
  <c r="BQ267" i="1"/>
  <c r="BS267" i="1"/>
  <c r="BS277" i="1"/>
  <c r="BR277" i="1"/>
  <c r="BV277" i="1" s="1"/>
  <c r="BW277" i="1" s="1"/>
  <c r="BQ277" i="1"/>
  <c r="Q282" i="1"/>
  <c r="O282" i="1" s="1"/>
  <c r="R282" i="1" s="1"/>
  <c r="L282" i="1" s="1"/>
  <c r="M282" i="1" s="1"/>
  <c r="AC284" i="1"/>
  <c r="AB284" i="1"/>
  <c r="AA259" i="1"/>
  <c r="AT261" i="1"/>
  <c r="AE261" i="1"/>
  <c r="N261" i="1"/>
  <c r="K261" i="1"/>
  <c r="N262" i="1"/>
  <c r="AE262" i="1"/>
  <c r="AA264" i="1"/>
  <c r="BK269" i="1"/>
  <c r="BK282" i="1"/>
  <c r="V284" i="1"/>
  <c r="Z284" i="1" s="1"/>
  <c r="BK297" i="1"/>
  <c r="BK309" i="1"/>
  <c r="Q235" i="1"/>
  <c r="O235" i="1" s="1"/>
  <c r="R235" i="1" s="1"/>
  <c r="L235" i="1" s="1"/>
  <c r="M235" i="1" s="1"/>
  <c r="Q239" i="1"/>
  <c r="O239" i="1" s="1"/>
  <c r="R239" i="1" s="1"/>
  <c r="L239" i="1" s="1"/>
  <c r="M239" i="1" s="1"/>
  <c r="Q243" i="1"/>
  <c r="O243" i="1" s="1"/>
  <c r="R243" i="1" s="1"/>
  <c r="L243" i="1" s="1"/>
  <c r="M243" i="1" s="1"/>
  <c r="Q247" i="1"/>
  <c r="O247" i="1" s="1"/>
  <c r="R247" i="1" s="1"/>
  <c r="Q251" i="1"/>
  <c r="O251" i="1" s="1"/>
  <c r="R251" i="1" s="1"/>
  <c r="L251" i="1" s="1"/>
  <c r="M251" i="1" s="1"/>
  <c r="BR257" i="1"/>
  <c r="BV257" i="1" s="1"/>
  <c r="BW257" i="1" s="1"/>
  <c r="AA258" i="1"/>
  <c r="AT258" i="1"/>
  <c r="K258" i="1"/>
  <c r="AF263" i="1"/>
  <c r="AE263" i="1"/>
  <c r="K263" i="1"/>
  <c r="AA265" i="1"/>
  <c r="AT266" i="1"/>
  <c r="N266" i="1"/>
  <c r="AB273" i="1"/>
  <c r="AD273" i="1" s="1"/>
  <c r="V273" i="1"/>
  <c r="Z273" i="1" s="1"/>
  <c r="T289" i="1"/>
  <c r="U289" i="1" s="1"/>
  <c r="AD256" i="1"/>
  <c r="BS257" i="1"/>
  <c r="BK258" i="1"/>
  <c r="K259" i="1"/>
  <c r="AE259" i="1"/>
  <c r="AF260" i="1"/>
  <c r="AE260" i="1"/>
  <c r="AT263" i="1"/>
  <c r="BS266" i="1"/>
  <c r="BQ266" i="1"/>
  <c r="AT269" i="1"/>
  <c r="K269" i="1"/>
  <c r="AF269" i="1"/>
  <c r="AE269" i="1"/>
  <c r="N269" i="1"/>
  <c r="BR274" i="1"/>
  <c r="BV274" i="1" s="1"/>
  <c r="BW274" i="1" s="1"/>
  <c r="V277" i="1"/>
  <c r="Z277" i="1" s="1"/>
  <c r="AC277" i="1"/>
  <c r="T278" i="1"/>
  <c r="U278" i="1" s="1"/>
  <c r="AB278" i="1" s="1"/>
  <c r="K288" i="1"/>
  <c r="AF288" i="1"/>
  <c r="AE288" i="1"/>
  <c r="N288" i="1"/>
  <c r="BQ294" i="1"/>
  <c r="BR294" i="1"/>
  <c r="BV294" i="1" s="1"/>
  <c r="BW294" i="1" s="1"/>
  <c r="CQ300" i="1"/>
  <c r="BH300" i="1" s="1"/>
  <c r="BJ300" i="1" s="1"/>
  <c r="S300" i="1"/>
  <c r="N258" i="1"/>
  <c r="AT260" i="1"/>
  <c r="CQ261" i="1"/>
  <c r="BH261" i="1" s="1"/>
  <c r="BJ261" i="1" s="1"/>
  <c r="S261" i="1"/>
  <c r="BJ266" i="1"/>
  <c r="BK268" i="1"/>
  <c r="BS274" i="1"/>
  <c r="AF277" i="1"/>
  <c r="AE277" i="1"/>
  <c r="N277" i="1"/>
  <c r="AT277" i="1"/>
  <c r="W279" i="1"/>
  <c r="V288" i="1"/>
  <c r="Z288" i="1" s="1"/>
  <c r="AC288" i="1"/>
  <c r="AB288" i="1"/>
  <c r="AF292" i="1"/>
  <c r="AE292" i="1"/>
  <c r="N292" i="1"/>
  <c r="K292" i="1"/>
  <c r="BJ262" i="1"/>
  <c r="AT265" i="1"/>
  <c r="K265" i="1"/>
  <c r="BJ269" i="1"/>
  <c r="K272" i="1"/>
  <c r="AF272" i="1"/>
  <c r="N272" i="1"/>
  <c r="AE272" i="1"/>
  <c r="AD277" i="1"/>
  <c r="BS288" i="1"/>
  <c r="BR288" i="1"/>
  <c r="BV288" i="1" s="1"/>
  <c r="BW288" i="1" s="1"/>
  <c r="BS291" i="1"/>
  <c r="BR291" i="1"/>
  <c r="BV291" i="1" s="1"/>
  <c r="BW291" i="1" s="1"/>
  <c r="BQ291" i="1"/>
  <c r="AA296" i="1"/>
  <c r="BS296" i="1"/>
  <c r="BR296" i="1"/>
  <c r="BV296" i="1" s="1"/>
  <c r="BW296" i="1" s="1"/>
  <c r="BQ296" i="1"/>
  <c r="BQ300" i="1"/>
  <c r="BR300" i="1"/>
  <c r="BV300" i="1" s="1"/>
  <c r="BW300" i="1" s="1"/>
  <c r="BS300" i="1"/>
  <c r="AF267" i="1"/>
  <c r="AE267" i="1"/>
  <c r="T269" i="1"/>
  <c r="U269" i="1" s="1"/>
  <c r="AB269" i="1" s="1"/>
  <c r="BJ272" i="1"/>
  <c r="BK274" i="1"/>
  <c r="T281" i="1"/>
  <c r="U281" i="1" s="1"/>
  <c r="AA290" i="1"/>
  <c r="AA291" i="1"/>
  <c r="BS306" i="1"/>
  <c r="BQ306" i="1"/>
  <c r="BR306" i="1"/>
  <c r="BV306" i="1" s="1"/>
  <c r="BW306" i="1" s="1"/>
  <c r="T264" i="1"/>
  <c r="U264" i="1" s="1"/>
  <c r="S266" i="1"/>
  <c r="N267" i="1"/>
  <c r="AT267" i="1"/>
  <c r="T268" i="1"/>
  <c r="U268" i="1" s="1"/>
  <c r="BK272" i="1"/>
  <c r="AF275" i="1"/>
  <c r="N275" i="1"/>
  <c r="AE275" i="1"/>
  <c r="K275" i="1"/>
  <c r="BS275" i="1"/>
  <c r="BR275" i="1"/>
  <c r="BV275" i="1" s="1"/>
  <c r="BW275" i="1" s="1"/>
  <c r="BQ275" i="1"/>
  <c r="CQ280" i="1"/>
  <c r="BH280" i="1" s="1"/>
  <c r="BJ280" i="1" s="1"/>
  <c r="BK284" i="1"/>
  <c r="BQ288" i="1"/>
  <c r="K291" i="1"/>
  <c r="AF291" i="1"/>
  <c r="N291" i="1"/>
  <c r="AE291" i="1"/>
  <c r="AT291" i="1"/>
  <c r="BQ293" i="1"/>
  <c r="BR293" i="1"/>
  <c r="BV293" i="1" s="1"/>
  <c r="BW293" i="1" s="1"/>
  <c r="T294" i="1"/>
  <c r="U294" i="1" s="1"/>
  <c r="AB294" i="1" s="1"/>
  <c r="BJ295" i="1"/>
  <c r="S295" i="1"/>
  <c r="CQ295" i="1"/>
  <c r="BH295" i="1" s="1"/>
  <c r="BK295" i="1" s="1"/>
  <c r="K302" i="1"/>
  <c r="AE302" i="1"/>
  <c r="AT302" i="1"/>
  <c r="N302" i="1"/>
  <c r="AF302" i="1"/>
  <c r="BK312" i="1"/>
  <c r="AA313" i="1"/>
  <c r="AA269" i="1"/>
  <c r="BR271" i="1"/>
  <c r="BV271" i="1" s="1"/>
  <c r="BW271" i="1" s="1"/>
  <c r="BQ271" i="1"/>
  <c r="AB274" i="1"/>
  <c r="AA274" i="1"/>
  <c r="Q274" i="1"/>
  <c r="O274" i="1" s="1"/>
  <c r="R274" i="1" s="1"/>
  <c r="L274" i="1" s="1"/>
  <c r="M274" i="1" s="1"/>
  <c r="T274" i="1"/>
  <c r="U274" i="1" s="1"/>
  <c r="AE278" i="1"/>
  <c r="N278" i="1"/>
  <c r="AT278" i="1"/>
  <c r="K278" i="1"/>
  <c r="AF281" i="1"/>
  <c r="AE281" i="1"/>
  <c r="N281" i="1"/>
  <c r="K281" i="1"/>
  <c r="AA283" i="1"/>
  <c r="BJ287" i="1"/>
  <c r="BQ289" i="1"/>
  <c r="BS289" i="1"/>
  <c r="BR289" i="1"/>
  <c r="BV289" i="1" s="1"/>
  <c r="BW289" i="1" s="1"/>
  <c r="CQ289" i="1"/>
  <c r="BH289" i="1" s="1"/>
  <c r="BS302" i="1"/>
  <c r="BQ302" i="1"/>
  <c r="BR302" i="1"/>
  <c r="BV302" i="1" s="1"/>
  <c r="BW302" i="1" s="1"/>
  <c r="CQ282" i="1"/>
  <c r="BH282" i="1" s="1"/>
  <c r="BJ282" i="1" s="1"/>
  <c r="T283" i="1"/>
  <c r="U283" i="1" s="1"/>
  <c r="AB283" i="1" s="1"/>
  <c r="K284" i="1"/>
  <c r="AF284" i="1"/>
  <c r="Q285" i="1"/>
  <c r="O285" i="1" s="1"/>
  <c r="R285" i="1" s="1"/>
  <c r="L285" i="1" s="1"/>
  <c r="M285" i="1" s="1"/>
  <c r="T286" i="1"/>
  <c r="U286" i="1" s="1"/>
  <c r="AB286" i="1" s="1"/>
  <c r="AE286" i="1"/>
  <c r="N286" i="1"/>
  <c r="AT286" i="1"/>
  <c r="BJ288" i="1"/>
  <c r="BJ292" i="1"/>
  <c r="AB293" i="1"/>
  <c r="BJ294" i="1"/>
  <c r="CQ294" i="1"/>
  <c r="BH294" i="1" s="1"/>
  <c r="BS299" i="1"/>
  <c r="BQ299" i="1"/>
  <c r="BR299" i="1"/>
  <c r="BV299" i="1" s="1"/>
  <c r="BW299" i="1" s="1"/>
  <c r="T301" i="1"/>
  <c r="U301" i="1" s="1"/>
  <c r="AB301" i="1" s="1"/>
  <c r="CQ303" i="1"/>
  <c r="BH303" i="1" s="1"/>
  <c r="BJ303" i="1" s="1"/>
  <c r="S303" i="1"/>
  <c r="AA306" i="1"/>
  <c r="AC311" i="1"/>
  <c r="AD311" i="1" s="1"/>
  <c r="V311" i="1"/>
  <c r="Z311" i="1" s="1"/>
  <c r="AB311" i="1"/>
  <c r="AT268" i="1"/>
  <c r="AT274" i="1"/>
  <c r="AF285" i="1"/>
  <c r="AE285" i="1"/>
  <c r="N285" i="1"/>
  <c r="BS285" i="1"/>
  <c r="BR285" i="1"/>
  <c r="BV285" i="1" s="1"/>
  <c r="BW285" i="1" s="1"/>
  <c r="BQ285" i="1"/>
  <c r="AE289" i="1"/>
  <c r="AF289" i="1"/>
  <c r="N289" i="1"/>
  <c r="BK291" i="1"/>
  <c r="BR295" i="1"/>
  <c r="BV295" i="1" s="1"/>
  <c r="BW295" i="1" s="1"/>
  <c r="BS295" i="1"/>
  <c r="BQ295" i="1"/>
  <c r="AA299" i="1"/>
  <c r="CQ301" i="1"/>
  <c r="BH301" i="1" s="1"/>
  <c r="BJ301" i="1" s="1"/>
  <c r="W304" i="1"/>
  <c r="BS310" i="1"/>
  <c r="BQ310" i="1"/>
  <c r="BR310" i="1"/>
  <c r="BV310" i="1" s="1"/>
  <c r="BW310" i="1" s="1"/>
  <c r="AF315" i="1"/>
  <c r="AE315" i="1"/>
  <c r="N315" i="1"/>
  <c r="AT315" i="1"/>
  <c r="Q273" i="1"/>
  <c r="O273" i="1" s="1"/>
  <c r="R273" i="1" s="1"/>
  <c r="L273" i="1" s="1"/>
  <c r="M273" i="1" s="1"/>
  <c r="S276" i="1"/>
  <c r="BR278" i="1"/>
  <c r="BV278" i="1" s="1"/>
  <c r="BW278" i="1" s="1"/>
  <c r="S279" i="1"/>
  <c r="K280" i="1"/>
  <c r="AF280" i="1"/>
  <c r="T282" i="1"/>
  <c r="U282" i="1" s="1"/>
  <c r="AE282" i="1"/>
  <c r="N282" i="1"/>
  <c r="AT282" i="1"/>
  <c r="BJ284" i="1"/>
  <c r="AT285" i="1"/>
  <c r="BR286" i="1"/>
  <c r="BV286" i="1" s="1"/>
  <c r="BW286" i="1" s="1"/>
  <c r="BR287" i="1"/>
  <c r="BV287" i="1" s="1"/>
  <c r="BW287" i="1" s="1"/>
  <c r="CQ288" i="1"/>
  <c r="BH288" i="1" s="1"/>
  <c r="BK288" i="1" s="1"/>
  <c r="AT289" i="1"/>
  <c r="AA293" i="1"/>
  <c r="Q293" i="1"/>
  <c r="O293" i="1" s="1"/>
  <c r="R293" i="1" s="1"/>
  <c r="L293" i="1" s="1"/>
  <c r="M293" i="1" s="1"/>
  <c r="BK294" i="1"/>
  <c r="AA298" i="1"/>
  <c r="AE299" i="1"/>
  <c r="AF299" i="1"/>
  <c r="K299" i="1"/>
  <c r="AA301" i="1"/>
  <c r="S302" i="1"/>
  <c r="CQ302" i="1"/>
  <c r="BH302" i="1" s="1"/>
  <c r="BJ302" i="1" s="1"/>
  <c r="AC307" i="1"/>
  <c r="AB307" i="1"/>
  <c r="AA273" i="1"/>
  <c r="K274" i="1"/>
  <c r="CQ276" i="1"/>
  <c r="BH276" i="1" s="1"/>
  <c r="BJ276" i="1" s="1"/>
  <c r="Q277" i="1"/>
  <c r="O277" i="1" s="1"/>
  <c r="R277" i="1" s="1"/>
  <c r="L277" i="1" s="1"/>
  <c r="M277" i="1" s="1"/>
  <c r="BS278" i="1"/>
  <c r="CQ279" i="1"/>
  <c r="BH279" i="1" s="1"/>
  <c r="BK279" i="1" s="1"/>
  <c r="BS281" i="1"/>
  <c r="BR281" i="1"/>
  <c r="BV281" i="1" s="1"/>
  <c r="BW281" i="1" s="1"/>
  <c r="BQ281" i="1"/>
  <c r="W282" i="1"/>
  <c r="BS286" i="1"/>
  <c r="BJ290" i="1"/>
  <c r="BK292" i="1"/>
  <c r="N299" i="1"/>
  <c r="AT299" i="1"/>
  <c r="T299" i="1"/>
  <c r="U299" i="1" s="1"/>
  <c r="Q299" i="1" s="1"/>
  <c r="O299" i="1" s="1"/>
  <c r="R299" i="1" s="1"/>
  <c r="AA304" i="1"/>
  <c r="AA305" i="1"/>
  <c r="V307" i="1"/>
  <c r="Z307" i="1" s="1"/>
  <c r="T309" i="1"/>
  <c r="U309" i="1" s="1"/>
  <c r="AA312" i="1"/>
  <c r="Q280" i="1"/>
  <c r="O280" i="1" s="1"/>
  <c r="R280" i="1" s="1"/>
  <c r="Q284" i="1"/>
  <c r="O284" i="1" s="1"/>
  <c r="R284" i="1" s="1"/>
  <c r="L284" i="1" s="1"/>
  <c r="M284" i="1" s="1"/>
  <c r="Q288" i="1"/>
  <c r="O288" i="1" s="1"/>
  <c r="R288" i="1" s="1"/>
  <c r="L288" i="1" s="1"/>
  <c r="M288" i="1" s="1"/>
  <c r="T297" i="1"/>
  <c r="U297" i="1" s="1"/>
  <c r="BS298" i="1"/>
  <c r="BQ298" i="1"/>
  <c r="BR298" i="1"/>
  <c r="BV298" i="1" s="1"/>
  <c r="BW298" i="1" s="1"/>
  <c r="BS303" i="1"/>
  <c r="BR303" i="1"/>
  <c r="BV303" i="1" s="1"/>
  <c r="BW303" i="1" s="1"/>
  <c r="BQ303" i="1"/>
  <c r="BS309" i="1"/>
  <c r="BR309" i="1"/>
  <c r="BV309" i="1" s="1"/>
  <c r="BW309" i="1" s="1"/>
  <c r="BQ309" i="1"/>
  <c r="AT313" i="1"/>
  <c r="K313" i="1"/>
  <c r="AF313" i="1"/>
  <c r="K314" i="1"/>
  <c r="AE314" i="1"/>
  <c r="AF314" i="1"/>
  <c r="N314" i="1"/>
  <c r="AT293" i="1"/>
  <c r="K295" i="1"/>
  <c r="AF295" i="1"/>
  <c r="AF297" i="1"/>
  <c r="AE297" i="1"/>
  <c r="N297" i="1"/>
  <c r="AT297" i="1"/>
  <c r="BR297" i="1"/>
  <c r="BV297" i="1" s="1"/>
  <c r="BW297" i="1" s="1"/>
  <c r="BQ297" i="1"/>
  <c r="AT305" i="1"/>
  <c r="K305" i="1"/>
  <c r="AF305" i="1"/>
  <c r="AE305" i="1"/>
  <c r="N305" i="1"/>
  <c r="K306" i="1"/>
  <c r="AE306" i="1"/>
  <c r="AF306" i="1"/>
  <c r="Q307" i="1"/>
  <c r="O307" i="1" s="1"/>
  <c r="R307" i="1" s="1"/>
  <c r="L307" i="1" s="1"/>
  <c r="M307" i="1" s="1"/>
  <c r="AA307" i="1"/>
  <c r="BS307" i="1"/>
  <c r="BR307" i="1"/>
  <c r="BV307" i="1" s="1"/>
  <c r="BW307" i="1" s="1"/>
  <c r="BQ307" i="1"/>
  <c r="BK308" i="1"/>
  <c r="BS311" i="1"/>
  <c r="BR311" i="1"/>
  <c r="BV311" i="1" s="1"/>
  <c r="BW311" i="1" s="1"/>
  <c r="BQ311" i="1"/>
  <c r="AB313" i="1"/>
  <c r="BS313" i="1"/>
  <c r="BQ313" i="1"/>
  <c r="BS314" i="1"/>
  <c r="BQ314" i="1"/>
  <c r="S290" i="1"/>
  <c r="Q292" i="1"/>
  <c r="O292" i="1" s="1"/>
  <c r="R292" i="1" s="1"/>
  <c r="L292" i="1" s="1"/>
  <c r="M292" i="1" s="1"/>
  <c r="CQ293" i="1"/>
  <c r="BH293" i="1" s="1"/>
  <c r="BJ293" i="1" s="1"/>
  <c r="T296" i="1"/>
  <c r="U296" i="1" s="1"/>
  <c r="W297" i="1"/>
  <c r="BS297" i="1"/>
  <c r="AF303" i="1"/>
  <c r="AE303" i="1"/>
  <c r="S305" i="1"/>
  <c r="CQ305" i="1"/>
  <c r="BH305" i="1" s="1"/>
  <c r="BJ305" i="1" s="1"/>
  <c r="AD307" i="1"/>
  <c r="AF307" i="1"/>
  <c r="AE307" i="1"/>
  <c r="AT307" i="1"/>
  <c r="S298" i="1"/>
  <c r="CQ298" i="1"/>
  <c r="BH298" i="1" s="1"/>
  <c r="BJ298" i="1" s="1"/>
  <c r="W308" i="1"/>
  <c r="AA309" i="1"/>
  <c r="Q309" i="1"/>
  <c r="O309" i="1" s="1"/>
  <c r="R309" i="1" s="1"/>
  <c r="L309" i="1" s="1"/>
  <c r="M309" i="1" s="1"/>
  <c r="AF310" i="1"/>
  <c r="S310" i="1"/>
  <c r="CQ310" i="1"/>
  <c r="BH310" i="1" s="1"/>
  <c r="BJ310" i="1" s="1"/>
  <c r="T313" i="1"/>
  <c r="U313" i="1" s="1"/>
  <c r="AA302" i="1"/>
  <c r="AA310" i="1"/>
  <c r="S314" i="1"/>
  <c r="CQ314" i="1"/>
  <c r="BH314" i="1" s="1"/>
  <c r="BJ314" i="1" s="1"/>
  <c r="K298" i="1"/>
  <c r="AE298" i="1"/>
  <c r="CQ304" i="1"/>
  <c r="BH304" i="1" s="1"/>
  <c r="BJ304" i="1" s="1"/>
  <c r="S306" i="1"/>
  <c r="CQ306" i="1"/>
  <c r="BH306" i="1" s="1"/>
  <c r="BJ306" i="1" s="1"/>
  <c r="Q311" i="1"/>
  <c r="O311" i="1" s="1"/>
  <c r="R311" i="1" s="1"/>
  <c r="L311" i="1" s="1"/>
  <c r="M311" i="1" s="1"/>
  <c r="S315" i="1"/>
  <c r="CQ299" i="1"/>
  <c r="BH299" i="1" s="1"/>
  <c r="K310" i="1"/>
  <c r="AE310" i="1"/>
  <c r="AF311" i="1"/>
  <c r="AE311" i="1"/>
  <c r="AA314" i="1"/>
  <c r="S304" i="1"/>
  <c r="S308" i="1"/>
  <c r="S312" i="1"/>
  <c r="AC230" i="1" l="1"/>
  <c r="V230" i="1"/>
  <c r="Z230" i="1" s="1"/>
  <c r="Q230" i="1"/>
  <c r="O230" i="1" s="1"/>
  <c r="R230" i="1" s="1"/>
  <c r="AB230" i="1"/>
  <c r="AD230" i="1" s="1"/>
  <c r="AC78" i="1"/>
  <c r="AD78" i="1" s="1"/>
  <c r="Q78" i="1"/>
  <c r="O78" i="1" s="1"/>
  <c r="R78" i="1" s="1"/>
  <c r="L78" i="1" s="1"/>
  <c r="M78" i="1" s="1"/>
  <c r="AB78" i="1"/>
  <c r="V78" i="1"/>
  <c r="Z78" i="1" s="1"/>
  <c r="Q272" i="1"/>
  <c r="O272" i="1" s="1"/>
  <c r="R272" i="1" s="1"/>
  <c r="AB272" i="1"/>
  <c r="Q278" i="1"/>
  <c r="O278" i="1" s="1"/>
  <c r="R278" i="1" s="1"/>
  <c r="Q207" i="1"/>
  <c r="O207" i="1" s="1"/>
  <c r="R207" i="1" s="1"/>
  <c r="BK105" i="1"/>
  <c r="L143" i="1"/>
  <c r="M143" i="1" s="1"/>
  <c r="BK198" i="1"/>
  <c r="BK202" i="1"/>
  <c r="BJ140" i="1"/>
  <c r="BK44" i="1"/>
  <c r="AD288" i="1"/>
  <c r="L247" i="1"/>
  <c r="M247" i="1" s="1"/>
  <c r="BK280" i="1"/>
  <c r="BJ208" i="1"/>
  <c r="Q82" i="1"/>
  <c r="O82" i="1" s="1"/>
  <c r="R82" i="1" s="1"/>
  <c r="L82" i="1" s="1"/>
  <c r="M82" i="1" s="1"/>
  <c r="L229" i="1"/>
  <c r="M229" i="1" s="1"/>
  <c r="BK164" i="1"/>
  <c r="AD124" i="1"/>
  <c r="Q57" i="1"/>
  <c r="O57" i="1" s="1"/>
  <c r="R57" i="1" s="1"/>
  <c r="L57" i="1" s="1"/>
  <c r="M57" i="1" s="1"/>
  <c r="AD94" i="1"/>
  <c r="AB28" i="1"/>
  <c r="BK186" i="1"/>
  <c r="BJ102" i="1"/>
  <c r="BK19" i="1"/>
  <c r="BJ60" i="1"/>
  <c r="BJ234" i="1"/>
  <c r="BJ235" i="1"/>
  <c r="BK205" i="1"/>
  <c r="BK119" i="1"/>
  <c r="AD171" i="1"/>
  <c r="Q31" i="1"/>
  <c r="O31" i="1" s="1"/>
  <c r="R31" i="1" s="1"/>
  <c r="L31" i="1" s="1"/>
  <c r="M31" i="1" s="1"/>
  <c r="AD108" i="1"/>
  <c r="V55" i="1"/>
  <c r="Z55" i="1" s="1"/>
  <c r="L23" i="1"/>
  <c r="M23" i="1" s="1"/>
  <c r="AD17" i="1"/>
  <c r="BK253" i="1"/>
  <c r="BK216" i="1"/>
  <c r="Q301" i="1"/>
  <c r="O301" i="1" s="1"/>
  <c r="R301" i="1" s="1"/>
  <c r="L301" i="1" s="1"/>
  <c r="M301" i="1" s="1"/>
  <c r="BK293" i="1"/>
  <c r="BK250" i="1"/>
  <c r="Q244" i="1"/>
  <c r="O244" i="1" s="1"/>
  <c r="R244" i="1" s="1"/>
  <c r="L244" i="1" s="1"/>
  <c r="M244" i="1" s="1"/>
  <c r="AD280" i="1"/>
  <c r="AB244" i="1"/>
  <c r="AD244" i="1" s="1"/>
  <c r="L131" i="1"/>
  <c r="M131" i="1" s="1"/>
  <c r="AB207" i="1"/>
  <c r="L153" i="1"/>
  <c r="M153" i="1" s="1"/>
  <c r="BK150" i="1"/>
  <c r="L43" i="1"/>
  <c r="M43" i="1" s="1"/>
  <c r="AB72" i="1"/>
  <c r="AB55" i="1"/>
  <c r="AD55" i="1" s="1"/>
  <c r="BK22" i="1"/>
  <c r="BK21" i="1"/>
  <c r="AC26" i="1"/>
  <c r="BK307" i="1"/>
  <c r="BJ245" i="1"/>
  <c r="BK245" i="1"/>
  <c r="BK116" i="1"/>
  <c r="BJ145" i="1"/>
  <c r="BK145" i="1"/>
  <c r="BK136" i="1"/>
  <c r="AB26" i="1"/>
  <c r="BK148" i="1"/>
  <c r="BJ148" i="1"/>
  <c r="AB27" i="1"/>
  <c r="L231" i="1"/>
  <c r="M231" i="1" s="1"/>
  <c r="Q233" i="1"/>
  <c r="O233" i="1" s="1"/>
  <c r="R233" i="1" s="1"/>
  <c r="L233" i="1" s="1"/>
  <c r="M233" i="1" s="1"/>
  <c r="AC252" i="1"/>
  <c r="BK178" i="1"/>
  <c r="L72" i="1"/>
  <c r="M72" i="1" s="1"/>
  <c r="AD184" i="1"/>
  <c r="V82" i="1"/>
  <c r="Z82" i="1" s="1"/>
  <c r="BK209" i="1"/>
  <c r="L236" i="1"/>
  <c r="M236" i="1" s="1"/>
  <c r="L184" i="1"/>
  <c r="M184" i="1" s="1"/>
  <c r="AB252" i="1"/>
  <c r="BK172" i="1"/>
  <c r="AD187" i="1"/>
  <c r="AB159" i="1"/>
  <c r="AD102" i="1"/>
  <c r="AC82" i="1"/>
  <c r="AD82" i="1" s="1"/>
  <c r="AD18" i="1"/>
  <c r="Q65" i="1"/>
  <c r="O65" i="1" s="1"/>
  <c r="R65" i="1" s="1"/>
  <c r="L65" i="1" s="1"/>
  <c r="M65" i="1" s="1"/>
  <c r="AD26" i="1"/>
  <c r="BK271" i="1"/>
  <c r="BJ285" i="1"/>
  <c r="BK161" i="1"/>
  <c r="BJ161" i="1"/>
  <c r="BK173" i="1"/>
  <c r="BK40" i="1"/>
  <c r="BK68" i="1"/>
  <c r="BK27" i="1"/>
  <c r="BJ279" i="1"/>
  <c r="BK301" i="1"/>
  <c r="AD228" i="1"/>
  <c r="BK302" i="1"/>
  <c r="BK300" i="1"/>
  <c r="BK305" i="1"/>
  <c r="L299" i="1"/>
  <c r="M299" i="1" s="1"/>
  <c r="Q252" i="1"/>
  <c r="O252" i="1" s="1"/>
  <c r="R252" i="1" s="1"/>
  <c r="L252" i="1" s="1"/>
  <c r="M252" i="1" s="1"/>
  <c r="BK242" i="1"/>
  <c r="AD247" i="1"/>
  <c r="BK201" i="1"/>
  <c r="BK174" i="1"/>
  <c r="L88" i="1"/>
  <c r="M88" i="1" s="1"/>
  <c r="BK134" i="1"/>
  <c r="L106" i="1"/>
  <c r="M106" i="1" s="1"/>
  <c r="Q55" i="1"/>
  <c r="O55" i="1" s="1"/>
  <c r="R55" i="1" s="1"/>
  <c r="L55" i="1" s="1"/>
  <c r="M55" i="1" s="1"/>
  <c r="AD90" i="1"/>
  <c r="BK195" i="1"/>
  <c r="AD51" i="1"/>
  <c r="BJ124" i="1"/>
  <c r="BK124" i="1"/>
  <c r="BK180" i="1"/>
  <c r="AC59" i="1"/>
  <c r="AB59" i="1"/>
  <c r="V297" i="1"/>
  <c r="Z297" i="1" s="1"/>
  <c r="Q297" i="1"/>
  <c r="O297" i="1" s="1"/>
  <c r="R297" i="1" s="1"/>
  <c r="L297" i="1" s="1"/>
  <c r="M297" i="1" s="1"/>
  <c r="AC297" i="1"/>
  <c r="T295" i="1"/>
  <c r="U295" i="1" s="1"/>
  <c r="V281" i="1"/>
  <c r="Z281" i="1" s="1"/>
  <c r="AC281" i="1"/>
  <c r="AB281" i="1"/>
  <c r="T275" i="1"/>
  <c r="U275" i="1" s="1"/>
  <c r="T174" i="1"/>
  <c r="U174" i="1" s="1"/>
  <c r="BJ133" i="1"/>
  <c r="BK133" i="1"/>
  <c r="V84" i="1"/>
  <c r="Z84" i="1" s="1"/>
  <c r="AC84" i="1"/>
  <c r="V186" i="1"/>
  <c r="Z186" i="1" s="1"/>
  <c r="AC186" i="1"/>
  <c r="Q186" i="1"/>
  <c r="O186" i="1" s="1"/>
  <c r="R186" i="1" s="1"/>
  <c r="L186" i="1" s="1"/>
  <c r="M186" i="1" s="1"/>
  <c r="T56" i="1"/>
  <c r="U56" i="1" s="1"/>
  <c r="T34" i="1"/>
  <c r="U34" i="1" s="1"/>
  <c r="T312" i="1"/>
  <c r="U312" i="1" s="1"/>
  <c r="BK238" i="1"/>
  <c r="AC204" i="1"/>
  <c r="AD204" i="1" s="1"/>
  <c r="V204" i="1"/>
  <c r="Z204" i="1" s="1"/>
  <c r="AC229" i="1"/>
  <c r="AD229" i="1" s="1"/>
  <c r="V229" i="1"/>
  <c r="Z229" i="1" s="1"/>
  <c r="Q249" i="1"/>
  <c r="O249" i="1" s="1"/>
  <c r="R249" i="1" s="1"/>
  <c r="L249" i="1" s="1"/>
  <c r="M249" i="1" s="1"/>
  <c r="T194" i="1"/>
  <c r="U194" i="1" s="1"/>
  <c r="T176" i="1"/>
  <c r="U176" i="1" s="1"/>
  <c r="T170" i="1"/>
  <c r="U170" i="1" s="1"/>
  <c r="T164" i="1"/>
  <c r="U164" i="1" s="1"/>
  <c r="T142" i="1"/>
  <c r="U142" i="1" s="1"/>
  <c r="V181" i="1"/>
  <c r="Z181" i="1" s="1"/>
  <c r="AC181" i="1"/>
  <c r="T138" i="1"/>
  <c r="U138" i="1" s="1"/>
  <c r="V133" i="1"/>
  <c r="Z133" i="1" s="1"/>
  <c r="AC133" i="1"/>
  <c r="AD133" i="1" s="1"/>
  <c r="Q133" i="1"/>
  <c r="O133" i="1" s="1"/>
  <c r="R133" i="1" s="1"/>
  <c r="L133" i="1" s="1"/>
  <c r="M133" i="1" s="1"/>
  <c r="AB133" i="1"/>
  <c r="AD155" i="1"/>
  <c r="V127" i="1"/>
  <c r="Z127" i="1" s="1"/>
  <c r="AC127" i="1"/>
  <c r="AD127" i="1" s="1"/>
  <c r="T182" i="1"/>
  <c r="U182" i="1" s="1"/>
  <c r="T99" i="1"/>
  <c r="U99" i="1" s="1"/>
  <c r="T52" i="1"/>
  <c r="U52" i="1" s="1"/>
  <c r="T154" i="1"/>
  <c r="U154" i="1" s="1"/>
  <c r="T97" i="1"/>
  <c r="U97" i="1" s="1"/>
  <c r="T42" i="1"/>
  <c r="U42" i="1" s="1"/>
  <c r="V165" i="1"/>
  <c r="Z165" i="1" s="1"/>
  <c r="AC165" i="1"/>
  <c r="AB165" i="1"/>
  <c r="AC114" i="1"/>
  <c r="V114" i="1"/>
  <c r="Z114" i="1" s="1"/>
  <c r="AB114" i="1"/>
  <c r="AC110" i="1"/>
  <c r="AD110" i="1" s="1"/>
  <c r="V110" i="1"/>
  <c r="Z110" i="1" s="1"/>
  <c r="BK89" i="1"/>
  <c r="AC39" i="1"/>
  <c r="V39" i="1"/>
  <c r="Z39" i="1" s="1"/>
  <c r="L86" i="1"/>
  <c r="M86" i="1" s="1"/>
  <c r="T46" i="1"/>
  <c r="U46" i="1" s="1"/>
  <c r="AC19" i="1"/>
  <c r="AD19" i="1" s="1"/>
  <c r="V19" i="1"/>
  <c r="Z19" i="1" s="1"/>
  <c r="AB19" i="1"/>
  <c r="T36" i="1"/>
  <c r="U36" i="1" s="1"/>
  <c r="Q24" i="1"/>
  <c r="O24" i="1" s="1"/>
  <c r="R24" i="1" s="1"/>
  <c r="L24" i="1" s="1"/>
  <c r="M24" i="1" s="1"/>
  <c r="Q19" i="1"/>
  <c r="O19" i="1" s="1"/>
  <c r="R19" i="1" s="1"/>
  <c r="L19" i="1" s="1"/>
  <c r="M19" i="1" s="1"/>
  <c r="V20" i="1"/>
  <c r="Z20" i="1" s="1"/>
  <c r="AC20" i="1"/>
  <c r="T144" i="1"/>
  <c r="U144" i="1" s="1"/>
  <c r="T308" i="1"/>
  <c r="U308" i="1" s="1"/>
  <c r="AC309" i="1"/>
  <c r="V309" i="1"/>
  <c r="Z309" i="1" s="1"/>
  <c r="AC301" i="1"/>
  <c r="AD301" i="1" s="1"/>
  <c r="V301" i="1"/>
  <c r="Z301" i="1" s="1"/>
  <c r="AC287" i="1"/>
  <c r="V287" i="1"/>
  <c r="Z287" i="1" s="1"/>
  <c r="Q287" i="1"/>
  <c r="O287" i="1" s="1"/>
  <c r="R287" i="1" s="1"/>
  <c r="L287" i="1" s="1"/>
  <c r="M287" i="1" s="1"/>
  <c r="AC294" i="1"/>
  <c r="AD294" i="1" s="1"/>
  <c r="V294" i="1"/>
  <c r="Z294" i="1" s="1"/>
  <c r="Q294" i="1"/>
  <c r="O294" i="1" s="1"/>
  <c r="R294" i="1" s="1"/>
  <c r="L294" i="1" s="1"/>
  <c r="M294" i="1" s="1"/>
  <c r="BK314" i="1"/>
  <c r="AD284" i="1"/>
  <c r="V253" i="1"/>
  <c r="Z253" i="1" s="1"/>
  <c r="AC253" i="1"/>
  <c r="AD253" i="1" s="1"/>
  <c r="Q253" i="1"/>
  <c r="O253" i="1" s="1"/>
  <c r="R253" i="1" s="1"/>
  <c r="L253" i="1" s="1"/>
  <c r="M253" i="1" s="1"/>
  <c r="V248" i="1"/>
  <c r="Z248" i="1" s="1"/>
  <c r="AC248" i="1"/>
  <c r="AB248" i="1"/>
  <c r="T265" i="1"/>
  <c r="U265" i="1" s="1"/>
  <c r="AC246" i="1"/>
  <c r="AD246" i="1" s="1"/>
  <c r="V246" i="1"/>
  <c r="Z246" i="1" s="1"/>
  <c r="BJ228" i="1"/>
  <c r="T242" i="1"/>
  <c r="U242" i="1" s="1"/>
  <c r="T203" i="1"/>
  <c r="U203" i="1" s="1"/>
  <c r="T238" i="1"/>
  <c r="U238" i="1" s="1"/>
  <c r="V221" i="1"/>
  <c r="Z221" i="1" s="1"/>
  <c r="AB221" i="1"/>
  <c r="AC221" i="1"/>
  <c r="BK194" i="1"/>
  <c r="BJ194" i="1"/>
  <c r="T172" i="1"/>
  <c r="U172" i="1" s="1"/>
  <c r="T189" i="1"/>
  <c r="U189" i="1" s="1"/>
  <c r="T166" i="1"/>
  <c r="U166" i="1" s="1"/>
  <c r="AB186" i="1"/>
  <c r="T140" i="1"/>
  <c r="U140" i="1" s="1"/>
  <c r="BK187" i="1"/>
  <c r="BK193" i="1"/>
  <c r="L159" i="1"/>
  <c r="M159" i="1" s="1"/>
  <c r="T112" i="1"/>
  <c r="U112" i="1" s="1"/>
  <c r="BK162" i="1"/>
  <c r="BJ108" i="1"/>
  <c r="AB96" i="1"/>
  <c r="BJ154" i="1"/>
  <c r="AC126" i="1"/>
  <c r="V126" i="1"/>
  <c r="Z126" i="1" s="1"/>
  <c r="AB246" i="1"/>
  <c r="BK118" i="1"/>
  <c r="AD192" i="1"/>
  <c r="T48" i="1"/>
  <c r="U48" i="1" s="1"/>
  <c r="AB131" i="1"/>
  <c r="T87" i="1"/>
  <c r="U87" i="1" s="1"/>
  <c r="BK81" i="1"/>
  <c r="BJ31" i="1"/>
  <c r="L117" i="1"/>
  <c r="M117" i="1" s="1"/>
  <c r="T160" i="1"/>
  <c r="U160" i="1" s="1"/>
  <c r="V80" i="1"/>
  <c r="Z80" i="1" s="1"/>
  <c r="AC80" i="1"/>
  <c r="AD80" i="1" s="1"/>
  <c r="Q39" i="1"/>
  <c r="O39" i="1" s="1"/>
  <c r="R39" i="1" s="1"/>
  <c r="L39" i="1" s="1"/>
  <c r="M39" i="1" s="1"/>
  <c r="V137" i="1"/>
  <c r="Z137" i="1" s="1"/>
  <c r="AC137" i="1"/>
  <c r="AD137" i="1" s="1"/>
  <c r="Q137" i="1"/>
  <c r="O137" i="1" s="1"/>
  <c r="R137" i="1" s="1"/>
  <c r="L137" i="1" s="1"/>
  <c r="M137" i="1" s="1"/>
  <c r="BK111" i="1"/>
  <c r="T152" i="1"/>
  <c r="U152" i="1" s="1"/>
  <c r="Q126" i="1"/>
  <c r="O126" i="1" s="1"/>
  <c r="R126" i="1" s="1"/>
  <c r="L126" i="1" s="1"/>
  <c r="M126" i="1" s="1"/>
  <c r="T81" i="1"/>
  <c r="U81" i="1" s="1"/>
  <c r="BK66" i="1"/>
  <c r="AB136" i="1"/>
  <c r="AC136" i="1"/>
  <c r="V136" i="1"/>
  <c r="Z136" i="1" s="1"/>
  <c r="L51" i="1"/>
  <c r="M51" i="1" s="1"/>
  <c r="BK58" i="1"/>
  <c r="V125" i="1"/>
  <c r="Z125" i="1" s="1"/>
  <c r="AC125" i="1"/>
  <c r="AB125" i="1"/>
  <c r="T63" i="1"/>
  <c r="U63" i="1" s="1"/>
  <c r="BK144" i="1"/>
  <c r="BJ144" i="1"/>
  <c r="Q70" i="1"/>
  <c r="O70" i="1" s="1"/>
  <c r="R70" i="1" s="1"/>
  <c r="L70" i="1" s="1"/>
  <c r="M70" i="1" s="1"/>
  <c r="BK36" i="1"/>
  <c r="T101" i="1"/>
  <c r="U101" i="1" s="1"/>
  <c r="L147" i="1"/>
  <c r="M147" i="1" s="1"/>
  <c r="Q84" i="1"/>
  <c r="O84" i="1" s="1"/>
  <c r="R84" i="1" s="1"/>
  <c r="L84" i="1" s="1"/>
  <c r="M84" i="1" s="1"/>
  <c r="T66" i="1"/>
  <c r="U66" i="1" s="1"/>
  <c r="V135" i="1"/>
  <c r="Z135" i="1" s="1"/>
  <c r="AC135" i="1"/>
  <c r="AB135" i="1"/>
  <c r="AC74" i="1"/>
  <c r="AD74" i="1" s="1"/>
  <c r="V74" i="1"/>
  <c r="Z74" i="1" s="1"/>
  <c r="T21" i="1"/>
  <c r="U21" i="1" s="1"/>
  <c r="AC22" i="1"/>
  <c r="V22" i="1"/>
  <c r="Z22" i="1" s="1"/>
  <c r="AB22" i="1"/>
  <c r="V143" i="1"/>
  <c r="Z143" i="1" s="1"/>
  <c r="AC143" i="1"/>
  <c r="T54" i="1"/>
  <c r="U54" i="1" s="1"/>
  <c r="V100" i="1"/>
  <c r="Z100" i="1" s="1"/>
  <c r="AC100" i="1"/>
  <c r="AD100" i="1" s="1"/>
  <c r="V33" i="1"/>
  <c r="Z33" i="1" s="1"/>
  <c r="AC33" i="1"/>
  <c r="AD33" i="1" s="1"/>
  <c r="AC191" i="1"/>
  <c r="AD191" i="1" s="1"/>
  <c r="V191" i="1"/>
  <c r="Z191" i="1" s="1"/>
  <c r="V119" i="1"/>
  <c r="Z119" i="1" s="1"/>
  <c r="AC119" i="1"/>
  <c r="AD119" i="1" s="1"/>
  <c r="BK42" i="1"/>
  <c r="AB39" i="1"/>
  <c r="V149" i="1"/>
  <c r="Z149" i="1" s="1"/>
  <c r="AC149" i="1"/>
  <c r="V268" i="1"/>
  <c r="Z268" i="1" s="1"/>
  <c r="AC268" i="1"/>
  <c r="T234" i="1"/>
  <c r="U234" i="1" s="1"/>
  <c r="T270" i="1"/>
  <c r="U270" i="1" s="1"/>
  <c r="T205" i="1"/>
  <c r="U205" i="1" s="1"/>
  <c r="BK170" i="1"/>
  <c r="V173" i="1"/>
  <c r="Z173" i="1" s="1"/>
  <c r="AC173" i="1"/>
  <c r="V91" i="1"/>
  <c r="Z91" i="1" s="1"/>
  <c r="AC91" i="1"/>
  <c r="AB91" i="1"/>
  <c r="V139" i="1"/>
  <c r="Z139" i="1" s="1"/>
  <c r="AC139" i="1"/>
  <c r="V169" i="1"/>
  <c r="Z169" i="1" s="1"/>
  <c r="AC169" i="1"/>
  <c r="V24" i="1"/>
  <c r="Z24" i="1" s="1"/>
  <c r="AC24" i="1"/>
  <c r="AD24" i="1" s="1"/>
  <c r="BK303" i="1"/>
  <c r="BK276" i="1"/>
  <c r="T304" i="1"/>
  <c r="U304" i="1" s="1"/>
  <c r="BJ299" i="1"/>
  <c r="BK299" i="1"/>
  <c r="T305" i="1"/>
  <c r="U305" i="1" s="1"/>
  <c r="T263" i="1"/>
  <c r="U263" i="1" s="1"/>
  <c r="T199" i="1"/>
  <c r="U199" i="1" s="1"/>
  <c r="AC157" i="1"/>
  <c r="AB157" i="1"/>
  <c r="V157" i="1"/>
  <c r="Z157" i="1" s="1"/>
  <c r="T44" i="1"/>
  <c r="U44" i="1" s="1"/>
  <c r="Q91" i="1"/>
  <c r="O91" i="1" s="1"/>
  <c r="R91" i="1" s="1"/>
  <c r="L91" i="1" s="1"/>
  <c r="M91" i="1" s="1"/>
  <c r="V49" i="1"/>
  <c r="Z49" i="1" s="1"/>
  <c r="AC49" i="1"/>
  <c r="AD49" i="1" s="1"/>
  <c r="T58" i="1"/>
  <c r="U58" i="1" s="1"/>
  <c r="T113" i="1"/>
  <c r="U113" i="1" s="1"/>
  <c r="AC313" i="1"/>
  <c r="AD313" i="1" s="1"/>
  <c r="V313" i="1"/>
  <c r="Z313" i="1" s="1"/>
  <c r="T290" i="1"/>
  <c r="U290" i="1" s="1"/>
  <c r="T266" i="1"/>
  <c r="U266" i="1" s="1"/>
  <c r="T215" i="1"/>
  <c r="U215" i="1" s="1"/>
  <c r="Q165" i="1"/>
  <c r="O165" i="1" s="1"/>
  <c r="R165" i="1" s="1"/>
  <c r="L165" i="1" s="1"/>
  <c r="M165" i="1" s="1"/>
  <c r="T116" i="1"/>
  <c r="U116" i="1" s="1"/>
  <c r="V104" i="1"/>
  <c r="Z104" i="1" s="1"/>
  <c r="AC104" i="1"/>
  <c r="V156" i="1"/>
  <c r="Z156" i="1" s="1"/>
  <c r="AC156" i="1"/>
  <c r="AB104" i="1"/>
  <c r="AB84" i="1"/>
  <c r="T71" i="1"/>
  <c r="U71" i="1" s="1"/>
  <c r="V28" i="1"/>
  <c r="Z28" i="1" s="1"/>
  <c r="AC28" i="1"/>
  <c r="AD28" i="1" s="1"/>
  <c r="T118" i="1"/>
  <c r="U118" i="1" s="1"/>
  <c r="V151" i="1"/>
  <c r="Z151" i="1" s="1"/>
  <c r="AC151" i="1"/>
  <c r="AD151" i="1" s="1"/>
  <c r="AB151" i="1"/>
  <c r="V53" i="1"/>
  <c r="Z53" i="1" s="1"/>
  <c r="AC53" i="1"/>
  <c r="AD53" i="1" s="1"/>
  <c r="Q135" i="1"/>
  <c r="O135" i="1" s="1"/>
  <c r="R135" i="1" s="1"/>
  <c r="L135" i="1" s="1"/>
  <c r="M135" i="1" s="1"/>
  <c r="Q49" i="1"/>
  <c r="O49" i="1" s="1"/>
  <c r="R49" i="1" s="1"/>
  <c r="L49" i="1" s="1"/>
  <c r="M49" i="1" s="1"/>
  <c r="T77" i="1"/>
  <c r="U77" i="1" s="1"/>
  <c r="BK298" i="1"/>
  <c r="AB309" i="1"/>
  <c r="L256" i="1"/>
  <c r="M256" i="1" s="1"/>
  <c r="V285" i="1"/>
  <c r="Z285" i="1" s="1"/>
  <c r="AC285" i="1"/>
  <c r="AD285" i="1" s="1"/>
  <c r="AB285" i="1"/>
  <c r="V225" i="1"/>
  <c r="Z225" i="1" s="1"/>
  <c r="AB225" i="1"/>
  <c r="AC225" i="1"/>
  <c r="Q225" i="1"/>
  <c r="O225" i="1" s="1"/>
  <c r="R225" i="1" s="1"/>
  <c r="L225" i="1" s="1"/>
  <c r="M225" i="1" s="1"/>
  <c r="V226" i="1"/>
  <c r="Z226" i="1" s="1"/>
  <c r="AC226" i="1"/>
  <c r="Q226" i="1"/>
  <c r="O226" i="1" s="1"/>
  <c r="R226" i="1" s="1"/>
  <c r="L226" i="1" s="1"/>
  <c r="M226" i="1" s="1"/>
  <c r="V272" i="1"/>
  <c r="Z272" i="1" s="1"/>
  <c r="AC272" i="1"/>
  <c r="AD272" i="1" s="1"/>
  <c r="T197" i="1"/>
  <c r="U197" i="1" s="1"/>
  <c r="V218" i="1"/>
  <c r="Z218" i="1" s="1"/>
  <c r="AC218" i="1"/>
  <c r="AD218" i="1" s="1"/>
  <c r="T211" i="1"/>
  <c r="U211" i="1" s="1"/>
  <c r="V245" i="1"/>
  <c r="Z245" i="1" s="1"/>
  <c r="AC245" i="1"/>
  <c r="AD245" i="1" s="1"/>
  <c r="BK261" i="1"/>
  <c r="T188" i="1"/>
  <c r="U188" i="1" s="1"/>
  <c r="L171" i="1"/>
  <c r="M171" i="1" s="1"/>
  <c r="T162" i="1"/>
  <c r="U162" i="1" s="1"/>
  <c r="T130" i="1"/>
  <c r="U130" i="1" s="1"/>
  <c r="AD239" i="1"/>
  <c r="T79" i="1"/>
  <c r="U79" i="1" s="1"/>
  <c r="AB181" i="1"/>
  <c r="Q191" i="1"/>
  <c r="O191" i="1" s="1"/>
  <c r="R191" i="1" s="1"/>
  <c r="L191" i="1" s="1"/>
  <c r="M191" i="1" s="1"/>
  <c r="V123" i="1"/>
  <c r="Z123" i="1" s="1"/>
  <c r="AC123" i="1"/>
  <c r="AB123" i="1"/>
  <c r="T103" i="1"/>
  <c r="U103" i="1" s="1"/>
  <c r="AD207" i="1"/>
  <c r="BK190" i="1"/>
  <c r="T68" i="1"/>
  <c r="U68" i="1" s="1"/>
  <c r="BK152" i="1"/>
  <c r="V61" i="1"/>
  <c r="Z61" i="1" s="1"/>
  <c r="AC61" i="1"/>
  <c r="AD61" i="1" s="1"/>
  <c r="T32" i="1"/>
  <c r="U32" i="1" s="1"/>
  <c r="BJ146" i="1"/>
  <c r="T30" i="1"/>
  <c r="U30" i="1" s="1"/>
  <c r="Q53" i="1"/>
  <c r="O53" i="1" s="1"/>
  <c r="R53" i="1" s="1"/>
  <c r="L53" i="1" s="1"/>
  <c r="M53" i="1" s="1"/>
  <c r="V183" i="1"/>
  <c r="Z183" i="1" s="1"/>
  <c r="AC183" i="1"/>
  <c r="AB183" i="1"/>
  <c r="T38" i="1"/>
  <c r="U38" i="1" s="1"/>
  <c r="AC27" i="1"/>
  <c r="AD27" i="1" s="1"/>
  <c r="V27" i="1"/>
  <c r="Z27" i="1" s="1"/>
  <c r="Q151" i="1"/>
  <c r="O151" i="1" s="1"/>
  <c r="R151" i="1" s="1"/>
  <c r="L151" i="1" s="1"/>
  <c r="M151" i="1" s="1"/>
  <c r="V107" i="1"/>
  <c r="Z107" i="1" s="1"/>
  <c r="AB107" i="1"/>
  <c r="AC107" i="1"/>
  <c r="BK34" i="1"/>
  <c r="V16" i="1"/>
  <c r="Z16" i="1" s="1"/>
  <c r="AC16" i="1"/>
  <c r="AD16" i="1" s="1"/>
  <c r="Q16" i="1"/>
  <c r="O16" i="1" s="1"/>
  <c r="R16" i="1" s="1"/>
  <c r="L16" i="1" s="1"/>
  <c r="M16" i="1" s="1"/>
  <c r="BK46" i="1"/>
  <c r="V41" i="1"/>
  <c r="Z41" i="1" s="1"/>
  <c r="AC41" i="1"/>
  <c r="AD41" i="1" s="1"/>
  <c r="Q119" i="1"/>
  <c r="O119" i="1" s="1"/>
  <c r="R119" i="1" s="1"/>
  <c r="L119" i="1" s="1"/>
  <c r="M119" i="1" s="1"/>
  <c r="AC35" i="1"/>
  <c r="V35" i="1"/>
  <c r="Z35" i="1" s="1"/>
  <c r="AB35" i="1"/>
  <c r="AB20" i="1"/>
  <c r="BK30" i="1"/>
  <c r="T146" i="1"/>
  <c r="U146" i="1" s="1"/>
  <c r="T150" i="1"/>
  <c r="U150" i="1" s="1"/>
  <c r="V69" i="1"/>
  <c r="Z69" i="1" s="1"/>
  <c r="AC69" i="1"/>
  <c r="AB69" i="1"/>
  <c r="Q69" i="1"/>
  <c r="O69" i="1" s="1"/>
  <c r="R69" i="1" s="1"/>
  <c r="L69" i="1" s="1"/>
  <c r="M69" i="1" s="1"/>
  <c r="AC299" i="1"/>
  <c r="V299" i="1"/>
  <c r="Z299" i="1" s="1"/>
  <c r="AB299" i="1"/>
  <c r="V249" i="1"/>
  <c r="Z249" i="1" s="1"/>
  <c r="AC249" i="1"/>
  <c r="AD249" i="1" s="1"/>
  <c r="T276" i="1"/>
  <c r="U276" i="1" s="1"/>
  <c r="T259" i="1"/>
  <c r="U259" i="1" s="1"/>
  <c r="V224" i="1"/>
  <c r="Z224" i="1" s="1"/>
  <c r="AC224" i="1"/>
  <c r="AD224" i="1" s="1"/>
  <c r="AB224" i="1"/>
  <c r="V222" i="1"/>
  <c r="Z222" i="1" s="1"/>
  <c r="AC222" i="1"/>
  <c r="T168" i="1"/>
  <c r="U168" i="1" s="1"/>
  <c r="AB173" i="1"/>
  <c r="T95" i="1"/>
  <c r="U95" i="1" s="1"/>
  <c r="T227" i="1"/>
  <c r="U227" i="1" s="1"/>
  <c r="BK85" i="1"/>
  <c r="V96" i="1"/>
  <c r="Z96" i="1" s="1"/>
  <c r="AC96" i="1"/>
  <c r="T298" i="1"/>
  <c r="U298" i="1" s="1"/>
  <c r="V282" i="1"/>
  <c r="Z282" i="1" s="1"/>
  <c r="AC282" i="1"/>
  <c r="Q283" i="1"/>
  <c r="O283" i="1" s="1"/>
  <c r="R283" i="1" s="1"/>
  <c r="L283" i="1" s="1"/>
  <c r="M283" i="1" s="1"/>
  <c r="AD292" i="1"/>
  <c r="V240" i="1"/>
  <c r="Z240" i="1" s="1"/>
  <c r="AC240" i="1"/>
  <c r="AB240" i="1"/>
  <c r="V241" i="1"/>
  <c r="Z241" i="1" s="1"/>
  <c r="AC241" i="1"/>
  <c r="AD241" i="1" s="1"/>
  <c r="Q241" i="1"/>
  <c r="O241" i="1" s="1"/>
  <c r="R241" i="1" s="1"/>
  <c r="L241" i="1" s="1"/>
  <c r="M241" i="1" s="1"/>
  <c r="V177" i="1"/>
  <c r="Z177" i="1" s="1"/>
  <c r="AC177" i="1"/>
  <c r="AD177" i="1" s="1"/>
  <c r="T85" i="1"/>
  <c r="U85" i="1" s="1"/>
  <c r="T89" i="1"/>
  <c r="U89" i="1" s="1"/>
  <c r="BK182" i="1"/>
  <c r="V88" i="1"/>
  <c r="Z88" i="1" s="1"/>
  <c r="AC88" i="1"/>
  <c r="AD88" i="1" s="1"/>
  <c r="BK97" i="1"/>
  <c r="AD175" i="1"/>
  <c r="BK306" i="1"/>
  <c r="Q269" i="1"/>
  <c r="O269" i="1" s="1"/>
  <c r="R269" i="1" s="1"/>
  <c r="L269" i="1" s="1"/>
  <c r="M269" i="1" s="1"/>
  <c r="T300" i="1"/>
  <c r="U300" i="1" s="1"/>
  <c r="AC267" i="1"/>
  <c r="V267" i="1"/>
  <c r="Z267" i="1" s="1"/>
  <c r="AB267" i="1"/>
  <c r="BK310" i="1"/>
  <c r="T314" i="1"/>
  <c r="U314" i="1" s="1"/>
  <c r="T310" i="1"/>
  <c r="U310" i="1" s="1"/>
  <c r="BK304" i="1"/>
  <c r="Q281" i="1"/>
  <c r="O281" i="1" s="1"/>
  <c r="R281" i="1" s="1"/>
  <c r="L281" i="1" s="1"/>
  <c r="M281" i="1" s="1"/>
  <c r="AB297" i="1"/>
  <c r="BJ289" i="1"/>
  <c r="BK289" i="1"/>
  <c r="AB282" i="1"/>
  <c r="V264" i="1"/>
  <c r="Z264" i="1" s="1"/>
  <c r="AC264" i="1"/>
  <c r="AD264" i="1" s="1"/>
  <c r="AB264" i="1"/>
  <c r="V278" i="1"/>
  <c r="Z278" i="1" s="1"/>
  <c r="AC278" i="1"/>
  <c r="AD278" i="1" s="1"/>
  <c r="AB287" i="1"/>
  <c r="Q264" i="1"/>
  <c r="O264" i="1" s="1"/>
  <c r="R264" i="1" s="1"/>
  <c r="L264" i="1" s="1"/>
  <c r="M264" i="1" s="1"/>
  <c r="Q268" i="1"/>
  <c r="O268" i="1" s="1"/>
  <c r="R268" i="1" s="1"/>
  <c r="L268" i="1" s="1"/>
  <c r="M268" i="1" s="1"/>
  <c r="AD231" i="1"/>
  <c r="V217" i="1"/>
  <c r="Z217" i="1" s="1"/>
  <c r="AB217" i="1"/>
  <c r="AC217" i="1"/>
  <c r="T208" i="1"/>
  <c r="U208" i="1" s="1"/>
  <c r="AB226" i="1"/>
  <c r="BK255" i="1"/>
  <c r="V210" i="1"/>
  <c r="Z210" i="1" s="1"/>
  <c r="AC210" i="1"/>
  <c r="AD210" i="1" s="1"/>
  <c r="T195" i="1"/>
  <c r="U195" i="1" s="1"/>
  <c r="Q267" i="1"/>
  <c r="O267" i="1" s="1"/>
  <c r="R267" i="1" s="1"/>
  <c r="L267" i="1" s="1"/>
  <c r="M267" i="1" s="1"/>
  <c r="L230" i="1"/>
  <c r="M230" i="1" s="1"/>
  <c r="T260" i="1"/>
  <c r="U260" i="1" s="1"/>
  <c r="T128" i="1"/>
  <c r="U128" i="1" s="1"/>
  <c r="BK233" i="1"/>
  <c r="Q149" i="1"/>
  <c r="O149" i="1" s="1"/>
  <c r="R149" i="1" s="1"/>
  <c r="L149" i="1" s="1"/>
  <c r="M149" i="1" s="1"/>
  <c r="V213" i="1"/>
  <c r="Z213" i="1" s="1"/>
  <c r="AB213" i="1"/>
  <c r="AC213" i="1"/>
  <c r="Q213" i="1"/>
  <c r="O213" i="1" s="1"/>
  <c r="R213" i="1" s="1"/>
  <c r="L213" i="1" s="1"/>
  <c r="M213" i="1" s="1"/>
  <c r="AB126" i="1"/>
  <c r="V72" i="1"/>
  <c r="Z72" i="1" s="1"/>
  <c r="AC72" i="1"/>
  <c r="AD72" i="1" s="1"/>
  <c r="Q123" i="1"/>
  <c r="O123" i="1" s="1"/>
  <c r="R123" i="1" s="1"/>
  <c r="L123" i="1" s="1"/>
  <c r="M123" i="1" s="1"/>
  <c r="T105" i="1"/>
  <c r="U105" i="1" s="1"/>
  <c r="V92" i="1"/>
  <c r="Z92" i="1" s="1"/>
  <c r="AC92" i="1"/>
  <c r="AD92" i="1" s="1"/>
  <c r="T75" i="1"/>
  <c r="U75" i="1" s="1"/>
  <c r="BK191" i="1"/>
  <c r="T64" i="1"/>
  <c r="U64" i="1" s="1"/>
  <c r="T200" i="1"/>
  <c r="U200" i="1" s="1"/>
  <c r="V147" i="1"/>
  <c r="Z147" i="1" s="1"/>
  <c r="AC147" i="1"/>
  <c r="AB147" i="1"/>
  <c r="BK93" i="1"/>
  <c r="V57" i="1"/>
  <c r="Z57" i="1" s="1"/>
  <c r="AC57" i="1"/>
  <c r="AD57" i="1" s="1"/>
  <c r="BK70" i="1"/>
  <c r="V117" i="1"/>
  <c r="Z117" i="1" s="1"/>
  <c r="AC117" i="1"/>
  <c r="AB117" i="1"/>
  <c r="T62" i="1"/>
  <c r="U62" i="1" s="1"/>
  <c r="V45" i="1"/>
  <c r="Z45" i="1" s="1"/>
  <c r="AC45" i="1"/>
  <c r="AD45" i="1" s="1"/>
  <c r="AB61" i="1"/>
  <c r="T50" i="1"/>
  <c r="U50" i="1" s="1"/>
  <c r="BK158" i="1"/>
  <c r="V37" i="1"/>
  <c r="Z37" i="1" s="1"/>
  <c r="AC37" i="1"/>
  <c r="AD37" i="1" s="1"/>
  <c r="Q92" i="1"/>
  <c r="O92" i="1" s="1"/>
  <c r="R92" i="1" s="1"/>
  <c r="L92" i="1" s="1"/>
  <c r="M92" i="1" s="1"/>
  <c r="T120" i="1"/>
  <c r="U120" i="1" s="1"/>
  <c r="BK107" i="1"/>
  <c r="AC73" i="1"/>
  <c r="AD73" i="1" s="1"/>
  <c r="V73" i="1"/>
  <c r="Z73" i="1" s="1"/>
  <c r="Q156" i="1"/>
  <c r="O156" i="1" s="1"/>
  <c r="R156" i="1" s="1"/>
  <c r="L156" i="1" s="1"/>
  <c r="M156" i="1" s="1"/>
  <c r="V121" i="1"/>
  <c r="Z121" i="1" s="1"/>
  <c r="AC121" i="1"/>
  <c r="AD121" i="1" s="1"/>
  <c r="AB121" i="1"/>
  <c r="Q121" i="1"/>
  <c r="O121" i="1" s="1"/>
  <c r="R121" i="1" s="1"/>
  <c r="L121" i="1" s="1"/>
  <c r="M121" i="1" s="1"/>
  <c r="Q100" i="1"/>
  <c r="O100" i="1" s="1"/>
  <c r="R100" i="1" s="1"/>
  <c r="L100" i="1" s="1"/>
  <c r="M100" i="1" s="1"/>
  <c r="L18" i="1"/>
  <c r="M18" i="1" s="1"/>
  <c r="Q114" i="1"/>
  <c r="O114" i="1" s="1"/>
  <c r="R114" i="1" s="1"/>
  <c r="L114" i="1" s="1"/>
  <c r="M114" i="1" s="1"/>
  <c r="BK38" i="1"/>
  <c r="Q61" i="1"/>
  <c r="O61" i="1" s="1"/>
  <c r="R61" i="1" s="1"/>
  <c r="L61" i="1" s="1"/>
  <c r="M61" i="1" s="1"/>
  <c r="Q20" i="1"/>
  <c r="O20" i="1" s="1"/>
  <c r="R20" i="1" s="1"/>
  <c r="L20" i="1" s="1"/>
  <c r="M20" i="1" s="1"/>
  <c r="T306" i="1"/>
  <c r="U306" i="1" s="1"/>
  <c r="AC258" i="1"/>
  <c r="V258" i="1"/>
  <c r="Z258" i="1" s="1"/>
  <c r="T223" i="1"/>
  <c r="U223" i="1" s="1"/>
  <c r="T180" i="1"/>
  <c r="U180" i="1" s="1"/>
  <c r="T115" i="1"/>
  <c r="U115" i="1" s="1"/>
  <c r="AC47" i="1"/>
  <c r="V47" i="1"/>
  <c r="Z47" i="1" s="1"/>
  <c r="AB47" i="1"/>
  <c r="V145" i="1"/>
  <c r="Z145" i="1" s="1"/>
  <c r="AC145" i="1"/>
  <c r="AB145" i="1"/>
  <c r="Q145" i="1"/>
  <c r="O145" i="1" s="1"/>
  <c r="R145" i="1" s="1"/>
  <c r="L145" i="1" s="1"/>
  <c r="M145" i="1" s="1"/>
  <c r="V296" i="1"/>
  <c r="Z296" i="1" s="1"/>
  <c r="AC296" i="1"/>
  <c r="AB296" i="1"/>
  <c r="T279" i="1"/>
  <c r="U279" i="1" s="1"/>
  <c r="Q296" i="1"/>
  <c r="O296" i="1" s="1"/>
  <c r="R296" i="1" s="1"/>
  <c r="L296" i="1" s="1"/>
  <c r="M296" i="1" s="1"/>
  <c r="T261" i="1"/>
  <c r="U261" i="1" s="1"/>
  <c r="BJ270" i="1"/>
  <c r="V237" i="1"/>
  <c r="Z237" i="1" s="1"/>
  <c r="AC237" i="1"/>
  <c r="AD237" i="1" s="1"/>
  <c r="Q237" i="1"/>
  <c r="O237" i="1" s="1"/>
  <c r="R237" i="1" s="1"/>
  <c r="L237" i="1" s="1"/>
  <c r="M237" i="1" s="1"/>
  <c r="BK265" i="1"/>
  <c r="T201" i="1"/>
  <c r="U201" i="1" s="1"/>
  <c r="T193" i="1"/>
  <c r="U193" i="1" s="1"/>
  <c r="V214" i="1"/>
  <c r="Z214" i="1" s="1"/>
  <c r="AC214" i="1"/>
  <c r="AD214" i="1" s="1"/>
  <c r="Q214" i="1"/>
  <c r="O214" i="1" s="1"/>
  <c r="R214" i="1" s="1"/>
  <c r="L214" i="1" s="1"/>
  <c r="M214" i="1" s="1"/>
  <c r="V209" i="1"/>
  <c r="Z209" i="1" s="1"/>
  <c r="AC209" i="1"/>
  <c r="AB209" i="1"/>
  <c r="Q209" i="1"/>
  <c r="O209" i="1" s="1"/>
  <c r="R209" i="1" s="1"/>
  <c r="L209" i="1" s="1"/>
  <c r="M209" i="1" s="1"/>
  <c r="T161" i="1"/>
  <c r="U161" i="1" s="1"/>
  <c r="T111" i="1"/>
  <c r="U111" i="1" s="1"/>
  <c r="Q157" i="1"/>
  <c r="O157" i="1" s="1"/>
  <c r="R157" i="1" s="1"/>
  <c r="L157" i="1" s="1"/>
  <c r="M157" i="1" s="1"/>
  <c r="V131" i="1"/>
  <c r="Z131" i="1" s="1"/>
  <c r="AC131" i="1"/>
  <c r="AD131" i="1" s="1"/>
  <c r="T315" i="1"/>
  <c r="U315" i="1" s="1"/>
  <c r="L280" i="1"/>
  <c r="M280" i="1" s="1"/>
  <c r="AC283" i="1"/>
  <c r="AD283" i="1" s="1"/>
  <c r="V283" i="1"/>
  <c r="Z283" i="1" s="1"/>
  <c r="V269" i="1"/>
  <c r="Z269" i="1" s="1"/>
  <c r="AC269" i="1"/>
  <c r="AD269" i="1" s="1"/>
  <c r="V289" i="1"/>
  <c r="Z289" i="1" s="1"/>
  <c r="AC289" i="1"/>
  <c r="AB289" i="1"/>
  <c r="Q258" i="1"/>
  <c r="O258" i="1" s="1"/>
  <c r="R258" i="1" s="1"/>
  <c r="L258" i="1" s="1"/>
  <c r="M258" i="1" s="1"/>
  <c r="BJ263" i="1"/>
  <c r="BK263" i="1"/>
  <c r="L272" i="1"/>
  <c r="M272" i="1" s="1"/>
  <c r="V262" i="1"/>
  <c r="Z262" i="1" s="1"/>
  <c r="AC262" i="1"/>
  <c r="AD262" i="1" s="1"/>
  <c r="AB262" i="1"/>
  <c r="V257" i="1"/>
  <c r="Z257" i="1" s="1"/>
  <c r="AC257" i="1"/>
  <c r="AB257" i="1"/>
  <c r="Q257" i="1"/>
  <c r="O257" i="1" s="1"/>
  <c r="R257" i="1" s="1"/>
  <c r="L257" i="1" s="1"/>
  <c r="M257" i="1" s="1"/>
  <c r="AB169" i="1"/>
  <c r="L163" i="1"/>
  <c r="M163" i="1" s="1"/>
  <c r="T178" i="1"/>
  <c r="U178" i="1" s="1"/>
  <c r="BK160" i="1"/>
  <c r="T83" i="1"/>
  <c r="U83" i="1" s="1"/>
  <c r="T40" i="1"/>
  <c r="U40" i="1" s="1"/>
  <c r="L74" i="1"/>
  <c r="M74" i="1" s="1"/>
  <c r="AC163" i="1"/>
  <c r="AD163" i="1" s="1"/>
  <c r="V163" i="1"/>
  <c r="Z163" i="1" s="1"/>
  <c r="Q110" i="1"/>
  <c r="O110" i="1" s="1"/>
  <c r="R110" i="1" s="1"/>
  <c r="L110" i="1" s="1"/>
  <c r="M110" i="1" s="1"/>
  <c r="T302" i="1"/>
  <c r="U302" i="1" s="1"/>
  <c r="T303" i="1"/>
  <c r="U303" i="1" s="1"/>
  <c r="V286" i="1"/>
  <c r="Z286" i="1" s="1"/>
  <c r="AC286" i="1"/>
  <c r="AD286" i="1" s="1"/>
  <c r="Q286" i="1"/>
  <c r="O286" i="1" s="1"/>
  <c r="R286" i="1" s="1"/>
  <c r="L286" i="1" s="1"/>
  <c r="M286" i="1" s="1"/>
  <c r="AC274" i="1"/>
  <c r="AD274" i="1" s="1"/>
  <c r="V274" i="1"/>
  <c r="Z274" i="1" s="1"/>
  <c r="Q313" i="1"/>
  <c r="O313" i="1" s="1"/>
  <c r="R313" i="1" s="1"/>
  <c r="L313" i="1" s="1"/>
  <c r="M313" i="1" s="1"/>
  <c r="Q289" i="1"/>
  <c r="O289" i="1" s="1"/>
  <c r="R289" i="1" s="1"/>
  <c r="L289" i="1" s="1"/>
  <c r="M289" i="1" s="1"/>
  <c r="AC254" i="1"/>
  <c r="AD254" i="1" s="1"/>
  <c r="V254" i="1"/>
  <c r="Z254" i="1" s="1"/>
  <c r="BK243" i="1"/>
  <c r="L232" i="1"/>
  <c r="M232" i="1" s="1"/>
  <c r="T250" i="1"/>
  <c r="U250" i="1" s="1"/>
  <c r="T291" i="1"/>
  <c r="U291" i="1" s="1"/>
  <c r="L228" i="1"/>
  <c r="M228" i="1" s="1"/>
  <c r="BJ275" i="1"/>
  <c r="BK275" i="1"/>
  <c r="AB268" i="1"/>
  <c r="V232" i="1"/>
  <c r="Z232" i="1" s="1"/>
  <c r="AB232" i="1"/>
  <c r="AC232" i="1"/>
  <c r="V212" i="1"/>
  <c r="Z212" i="1" s="1"/>
  <c r="AC212" i="1"/>
  <c r="AB212" i="1"/>
  <c r="AB222" i="1"/>
  <c r="L278" i="1"/>
  <c r="M278" i="1" s="1"/>
  <c r="AD293" i="1"/>
  <c r="T255" i="1"/>
  <c r="U255" i="1" s="1"/>
  <c r="Q248" i="1"/>
  <c r="O248" i="1" s="1"/>
  <c r="R248" i="1" s="1"/>
  <c r="L248" i="1" s="1"/>
  <c r="M248" i="1" s="1"/>
  <c r="Q224" i="1"/>
  <c r="O224" i="1" s="1"/>
  <c r="R224" i="1" s="1"/>
  <c r="L224" i="1" s="1"/>
  <c r="M224" i="1" s="1"/>
  <c r="BK197" i="1"/>
  <c r="AB258" i="1"/>
  <c r="T219" i="1"/>
  <c r="U219" i="1" s="1"/>
  <c r="V233" i="1"/>
  <c r="Z233" i="1" s="1"/>
  <c r="AC233" i="1"/>
  <c r="AD233" i="1" s="1"/>
  <c r="Q245" i="1"/>
  <c r="O245" i="1" s="1"/>
  <c r="R245" i="1" s="1"/>
  <c r="L245" i="1" s="1"/>
  <c r="M245" i="1" s="1"/>
  <c r="T190" i="1"/>
  <c r="U190" i="1" s="1"/>
  <c r="V185" i="1"/>
  <c r="Z185" i="1" s="1"/>
  <c r="AC185" i="1"/>
  <c r="AB185" i="1"/>
  <c r="Q185" i="1"/>
  <c r="O185" i="1" s="1"/>
  <c r="R185" i="1" s="1"/>
  <c r="L185" i="1" s="1"/>
  <c r="M185" i="1" s="1"/>
  <c r="L207" i="1"/>
  <c r="M207" i="1" s="1"/>
  <c r="Q210" i="1"/>
  <c r="O210" i="1" s="1"/>
  <c r="R210" i="1" s="1"/>
  <c r="L210" i="1" s="1"/>
  <c r="M210" i="1" s="1"/>
  <c r="T158" i="1"/>
  <c r="U158" i="1" s="1"/>
  <c r="AB148" i="1"/>
  <c r="AC148" i="1"/>
  <c r="V148" i="1"/>
  <c r="Z148" i="1" s="1"/>
  <c r="AC206" i="1"/>
  <c r="AB206" i="1"/>
  <c r="V206" i="1"/>
  <c r="Z206" i="1" s="1"/>
  <c r="T179" i="1"/>
  <c r="U179" i="1" s="1"/>
  <c r="AB143" i="1"/>
  <c r="T93" i="1"/>
  <c r="U93" i="1" s="1"/>
  <c r="T60" i="1"/>
  <c r="U60" i="1" s="1"/>
  <c r="BK126" i="1"/>
  <c r="AB139" i="1"/>
  <c r="V76" i="1"/>
  <c r="Z76" i="1" s="1"/>
  <c r="AC76" i="1"/>
  <c r="AD76" i="1" s="1"/>
  <c r="AB76" i="1"/>
  <c r="BK166" i="1"/>
  <c r="T134" i="1"/>
  <c r="U134" i="1" s="1"/>
  <c r="AC98" i="1"/>
  <c r="V98" i="1"/>
  <c r="Z98" i="1" s="1"/>
  <c r="AB98" i="1"/>
  <c r="BK77" i="1"/>
  <c r="AB156" i="1"/>
  <c r="AC67" i="1"/>
  <c r="V67" i="1"/>
  <c r="Z67" i="1" s="1"/>
  <c r="AB67" i="1"/>
  <c r="V70" i="1"/>
  <c r="Z70" i="1" s="1"/>
  <c r="AC70" i="1"/>
  <c r="AD70" i="1" s="1"/>
  <c r="Q177" i="1"/>
  <c r="O177" i="1" s="1"/>
  <c r="R177" i="1" s="1"/>
  <c r="L177" i="1" s="1"/>
  <c r="M177" i="1" s="1"/>
  <c r="Q221" i="1"/>
  <c r="O221" i="1" s="1"/>
  <c r="R221" i="1" s="1"/>
  <c r="L221" i="1" s="1"/>
  <c r="M221" i="1" s="1"/>
  <c r="AC159" i="1"/>
  <c r="AD159" i="1" s="1"/>
  <c r="V159" i="1"/>
  <c r="Z159" i="1" s="1"/>
  <c r="BK101" i="1"/>
  <c r="V65" i="1"/>
  <c r="Z65" i="1" s="1"/>
  <c r="AC65" i="1"/>
  <c r="AD65" i="1" s="1"/>
  <c r="AC23" i="1"/>
  <c r="V23" i="1"/>
  <c r="Z23" i="1" s="1"/>
  <c r="BK149" i="1"/>
  <c r="Q33" i="1"/>
  <c r="O33" i="1" s="1"/>
  <c r="R33" i="1" s="1"/>
  <c r="L33" i="1" s="1"/>
  <c r="M33" i="1" s="1"/>
  <c r="AB149" i="1"/>
  <c r="BJ112" i="1"/>
  <c r="Q45" i="1"/>
  <c r="O45" i="1" s="1"/>
  <c r="R45" i="1" s="1"/>
  <c r="L45" i="1" s="1"/>
  <c r="M45" i="1" s="1"/>
  <c r="T25" i="1"/>
  <c r="U25" i="1" s="1"/>
  <c r="BK109" i="1"/>
  <c r="AC31" i="1"/>
  <c r="AD31" i="1" s="1"/>
  <c r="V31" i="1"/>
  <c r="Z31" i="1" s="1"/>
  <c r="V153" i="1"/>
  <c r="Z153" i="1" s="1"/>
  <c r="AC153" i="1"/>
  <c r="AB153" i="1"/>
  <c r="T122" i="1"/>
  <c r="U122" i="1" s="1"/>
  <c r="V29" i="1"/>
  <c r="Z29" i="1" s="1"/>
  <c r="AC29" i="1"/>
  <c r="AD29" i="1" s="1"/>
  <c r="AB23" i="1"/>
  <c r="AD225" i="1" l="1"/>
  <c r="AD35" i="1"/>
  <c r="AD157" i="1"/>
  <c r="AD91" i="1"/>
  <c r="AD287" i="1"/>
  <c r="AD107" i="1"/>
  <c r="AD136" i="1"/>
  <c r="AD221" i="1"/>
  <c r="AD252" i="1"/>
  <c r="AD23" i="1"/>
  <c r="AD212" i="1"/>
  <c r="AD267" i="1"/>
  <c r="AD22" i="1"/>
  <c r="AD59" i="1"/>
  <c r="AD98" i="1"/>
  <c r="AD217" i="1"/>
  <c r="AD125" i="1"/>
  <c r="AD309" i="1"/>
  <c r="AD232" i="1"/>
  <c r="AD213" i="1"/>
  <c r="AD156" i="1"/>
  <c r="V158" i="1"/>
  <c r="Z158" i="1" s="1"/>
  <c r="AC158" i="1"/>
  <c r="AB158" i="1"/>
  <c r="Q158" i="1"/>
  <c r="O158" i="1" s="1"/>
  <c r="R158" i="1" s="1"/>
  <c r="L158" i="1" s="1"/>
  <c r="M158" i="1" s="1"/>
  <c r="AC66" i="1"/>
  <c r="V66" i="1"/>
  <c r="Z66" i="1" s="1"/>
  <c r="AB66" i="1"/>
  <c r="Q66" i="1"/>
  <c r="O66" i="1" s="1"/>
  <c r="R66" i="1" s="1"/>
  <c r="L66" i="1" s="1"/>
  <c r="M66" i="1" s="1"/>
  <c r="AC178" i="1"/>
  <c r="Q178" i="1"/>
  <c r="O178" i="1" s="1"/>
  <c r="R178" i="1" s="1"/>
  <c r="L178" i="1" s="1"/>
  <c r="M178" i="1" s="1"/>
  <c r="V178" i="1"/>
  <c r="Z178" i="1" s="1"/>
  <c r="AB178" i="1"/>
  <c r="V180" i="1"/>
  <c r="Z180" i="1" s="1"/>
  <c r="AC180" i="1"/>
  <c r="AD180" i="1" s="1"/>
  <c r="AB180" i="1"/>
  <c r="Q180" i="1"/>
  <c r="O180" i="1" s="1"/>
  <c r="R180" i="1" s="1"/>
  <c r="L180" i="1" s="1"/>
  <c r="M180" i="1" s="1"/>
  <c r="AC195" i="1"/>
  <c r="V195" i="1"/>
  <c r="Z195" i="1" s="1"/>
  <c r="Q195" i="1"/>
  <c r="O195" i="1" s="1"/>
  <c r="R195" i="1" s="1"/>
  <c r="L195" i="1" s="1"/>
  <c r="M195" i="1" s="1"/>
  <c r="AB195" i="1"/>
  <c r="AC71" i="1"/>
  <c r="AB71" i="1"/>
  <c r="V71" i="1"/>
  <c r="Z71" i="1" s="1"/>
  <c r="Q71" i="1"/>
  <c r="O71" i="1" s="1"/>
  <c r="R71" i="1" s="1"/>
  <c r="L71" i="1" s="1"/>
  <c r="M71" i="1" s="1"/>
  <c r="AC205" i="1"/>
  <c r="AB205" i="1"/>
  <c r="V205" i="1"/>
  <c r="Z205" i="1" s="1"/>
  <c r="Q205" i="1"/>
  <c r="O205" i="1" s="1"/>
  <c r="R205" i="1" s="1"/>
  <c r="L205" i="1" s="1"/>
  <c r="M205" i="1" s="1"/>
  <c r="AD126" i="1"/>
  <c r="AB144" i="1"/>
  <c r="V144" i="1"/>
  <c r="Z144" i="1" s="1"/>
  <c r="AC144" i="1"/>
  <c r="Q144" i="1"/>
  <c r="O144" i="1" s="1"/>
  <c r="R144" i="1" s="1"/>
  <c r="L144" i="1" s="1"/>
  <c r="M144" i="1" s="1"/>
  <c r="V99" i="1"/>
  <c r="Z99" i="1" s="1"/>
  <c r="AC99" i="1"/>
  <c r="AB99" i="1"/>
  <c r="Q99" i="1"/>
  <c r="O99" i="1" s="1"/>
  <c r="R99" i="1" s="1"/>
  <c r="L99" i="1" s="1"/>
  <c r="M99" i="1" s="1"/>
  <c r="AC142" i="1"/>
  <c r="V142" i="1"/>
  <c r="Z142" i="1" s="1"/>
  <c r="AB142" i="1"/>
  <c r="Q142" i="1"/>
  <c r="O142" i="1" s="1"/>
  <c r="R142" i="1" s="1"/>
  <c r="L142" i="1" s="1"/>
  <c r="M142" i="1" s="1"/>
  <c r="AC194" i="1"/>
  <c r="V194" i="1"/>
  <c r="Z194" i="1" s="1"/>
  <c r="AB194" i="1"/>
  <c r="Q194" i="1"/>
  <c r="O194" i="1" s="1"/>
  <c r="R194" i="1" s="1"/>
  <c r="L194" i="1" s="1"/>
  <c r="M194" i="1" s="1"/>
  <c r="AD84" i="1"/>
  <c r="AC190" i="1"/>
  <c r="V190" i="1"/>
  <c r="Z190" i="1" s="1"/>
  <c r="Q190" i="1"/>
  <c r="O190" i="1" s="1"/>
  <c r="R190" i="1" s="1"/>
  <c r="L190" i="1" s="1"/>
  <c r="M190" i="1" s="1"/>
  <c r="AB190" i="1"/>
  <c r="AD209" i="1"/>
  <c r="AC201" i="1"/>
  <c r="V201" i="1"/>
  <c r="Z201" i="1" s="1"/>
  <c r="Q201" i="1"/>
  <c r="O201" i="1" s="1"/>
  <c r="R201" i="1" s="1"/>
  <c r="L201" i="1" s="1"/>
  <c r="M201" i="1" s="1"/>
  <c r="AB201" i="1"/>
  <c r="AD145" i="1"/>
  <c r="AD282" i="1"/>
  <c r="V227" i="1"/>
  <c r="Z227" i="1" s="1"/>
  <c r="AC227" i="1"/>
  <c r="Q227" i="1"/>
  <c r="O227" i="1" s="1"/>
  <c r="R227" i="1" s="1"/>
  <c r="L227" i="1" s="1"/>
  <c r="M227" i="1" s="1"/>
  <c r="AB227" i="1"/>
  <c r="AC38" i="1"/>
  <c r="V38" i="1"/>
  <c r="Z38" i="1" s="1"/>
  <c r="AB38" i="1"/>
  <c r="Q38" i="1"/>
  <c r="O38" i="1" s="1"/>
  <c r="R38" i="1" s="1"/>
  <c r="L38" i="1" s="1"/>
  <c r="M38" i="1" s="1"/>
  <c r="V32" i="1"/>
  <c r="Z32" i="1" s="1"/>
  <c r="Q32" i="1"/>
  <c r="O32" i="1" s="1"/>
  <c r="R32" i="1" s="1"/>
  <c r="L32" i="1" s="1"/>
  <c r="M32" i="1" s="1"/>
  <c r="AC32" i="1"/>
  <c r="AB32" i="1"/>
  <c r="V79" i="1"/>
  <c r="Z79" i="1" s="1"/>
  <c r="AB79" i="1"/>
  <c r="Q79" i="1"/>
  <c r="O79" i="1" s="1"/>
  <c r="R79" i="1" s="1"/>
  <c r="L79" i="1" s="1"/>
  <c r="M79" i="1" s="1"/>
  <c r="AC79" i="1"/>
  <c r="AD79" i="1" s="1"/>
  <c r="AC188" i="1"/>
  <c r="V188" i="1"/>
  <c r="Z188" i="1" s="1"/>
  <c r="AB188" i="1"/>
  <c r="Q188" i="1"/>
  <c r="O188" i="1" s="1"/>
  <c r="R188" i="1" s="1"/>
  <c r="L188" i="1" s="1"/>
  <c r="M188" i="1" s="1"/>
  <c r="AC116" i="1"/>
  <c r="V116" i="1"/>
  <c r="Z116" i="1" s="1"/>
  <c r="Q116" i="1"/>
  <c r="O116" i="1" s="1"/>
  <c r="R116" i="1" s="1"/>
  <c r="L116" i="1" s="1"/>
  <c r="M116" i="1" s="1"/>
  <c r="AB116" i="1"/>
  <c r="V263" i="1"/>
  <c r="Z263" i="1" s="1"/>
  <c r="AC263" i="1"/>
  <c r="AB263" i="1"/>
  <c r="Q263" i="1"/>
  <c r="O263" i="1" s="1"/>
  <c r="R263" i="1" s="1"/>
  <c r="L263" i="1" s="1"/>
  <c r="M263" i="1" s="1"/>
  <c r="AB270" i="1"/>
  <c r="V270" i="1"/>
  <c r="Z270" i="1" s="1"/>
  <c r="AC270" i="1"/>
  <c r="Q270" i="1"/>
  <c r="O270" i="1" s="1"/>
  <c r="R270" i="1" s="1"/>
  <c r="L270" i="1" s="1"/>
  <c r="M270" i="1" s="1"/>
  <c r="V172" i="1"/>
  <c r="Z172" i="1" s="1"/>
  <c r="AB172" i="1"/>
  <c r="AC172" i="1"/>
  <c r="Q172" i="1"/>
  <c r="O172" i="1" s="1"/>
  <c r="R172" i="1" s="1"/>
  <c r="L172" i="1" s="1"/>
  <c r="M172" i="1" s="1"/>
  <c r="AC238" i="1"/>
  <c r="V238" i="1"/>
  <c r="Z238" i="1" s="1"/>
  <c r="AB238" i="1"/>
  <c r="Q238" i="1"/>
  <c r="O238" i="1" s="1"/>
  <c r="R238" i="1" s="1"/>
  <c r="L238" i="1" s="1"/>
  <c r="M238" i="1" s="1"/>
  <c r="AD20" i="1"/>
  <c r="AC42" i="1"/>
  <c r="V42" i="1"/>
  <c r="Z42" i="1" s="1"/>
  <c r="Q42" i="1"/>
  <c r="O42" i="1" s="1"/>
  <c r="R42" i="1" s="1"/>
  <c r="L42" i="1" s="1"/>
  <c r="M42" i="1" s="1"/>
  <c r="AB42" i="1"/>
  <c r="AC164" i="1"/>
  <c r="V164" i="1"/>
  <c r="Z164" i="1" s="1"/>
  <c r="Q164" i="1"/>
  <c r="O164" i="1" s="1"/>
  <c r="R164" i="1" s="1"/>
  <c r="L164" i="1" s="1"/>
  <c r="M164" i="1" s="1"/>
  <c r="AB164" i="1"/>
  <c r="AD281" i="1"/>
  <c r="V40" i="1"/>
  <c r="Z40" i="1" s="1"/>
  <c r="AC40" i="1"/>
  <c r="AB40" i="1"/>
  <c r="Q40" i="1"/>
  <c r="O40" i="1" s="1"/>
  <c r="R40" i="1" s="1"/>
  <c r="L40" i="1" s="1"/>
  <c r="M40" i="1" s="1"/>
  <c r="V44" i="1"/>
  <c r="Z44" i="1" s="1"/>
  <c r="AC44" i="1"/>
  <c r="AD44" i="1" s="1"/>
  <c r="AB44" i="1"/>
  <c r="Q44" i="1"/>
  <c r="O44" i="1" s="1"/>
  <c r="R44" i="1" s="1"/>
  <c r="L44" i="1" s="1"/>
  <c r="M44" i="1" s="1"/>
  <c r="AB152" i="1"/>
  <c r="V152" i="1"/>
  <c r="Z152" i="1" s="1"/>
  <c r="AC152" i="1"/>
  <c r="AD152" i="1" s="1"/>
  <c r="Q152" i="1"/>
  <c r="O152" i="1" s="1"/>
  <c r="R152" i="1" s="1"/>
  <c r="L152" i="1" s="1"/>
  <c r="M152" i="1" s="1"/>
  <c r="V160" i="1"/>
  <c r="Z160" i="1" s="1"/>
  <c r="AB160" i="1"/>
  <c r="AC160" i="1"/>
  <c r="Q160" i="1"/>
  <c r="O160" i="1" s="1"/>
  <c r="R160" i="1" s="1"/>
  <c r="L160" i="1" s="1"/>
  <c r="M160" i="1" s="1"/>
  <c r="V48" i="1"/>
  <c r="Z48" i="1" s="1"/>
  <c r="AC48" i="1"/>
  <c r="AB48" i="1"/>
  <c r="Q48" i="1"/>
  <c r="O48" i="1" s="1"/>
  <c r="R48" i="1" s="1"/>
  <c r="L48" i="1" s="1"/>
  <c r="M48" i="1" s="1"/>
  <c r="V203" i="1"/>
  <c r="Z203" i="1" s="1"/>
  <c r="AC203" i="1"/>
  <c r="AD203" i="1" s="1"/>
  <c r="AB203" i="1"/>
  <c r="Q203" i="1"/>
  <c r="O203" i="1" s="1"/>
  <c r="R203" i="1" s="1"/>
  <c r="L203" i="1" s="1"/>
  <c r="M203" i="1" s="1"/>
  <c r="AC265" i="1"/>
  <c r="V265" i="1"/>
  <c r="Z265" i="1" s="1"/>
  <c r="Q265" i="1"/>
  <c r="O265" i="1" s="1"/>
  <c r="R265" i="1" s="1"/>
  <c r="L265" i="1" s="1"/>
  <c r="M265" i="1" s="1"/>
  <c r="AB265" i="1"/>
  <c r="AC34" i="1"/>
  <c r="AD34" i="1" s="1"/>
  <c r="V34" i="1"/>
  <c r="Z34" i="1" s="1"/>
  <c r="Q34" i="1"/>
  <c r="O34" i="1" s="1"/>
  <c r="R34" i="1" s="1"/>
  <c r="L34" i="1" s="1"/>
  <c r="M34" i="1" s="1"/>
  <c r="AB34" i="1"/>
  <c r="AC138" i="1"/>
  <c r="V138" i="1"/>
  <c r="Z138" i="1" s="1"/>
  <c r="AB138" i="1"/>
  <c r="Q138" i="1"/>
  <c r="O138" i="1" s="1"/>
  <c r="R138" i="1" s="1"/>
  <c r="L138" i="1" s="1"/>
  <c r="M138" i="1" s="1"/>
  <c r="AC170" i="1"/>
  <c r="AD170" i="1" s="1"/>
  <c r="V170" i="1"/>
  <c r="Z170" i="1" s="1"/>
  <c r="Q170" i="1"/>
  <c r="O170" i="1" s="1"/>
  <c r="R170" i="1" s="1"/>
  <c r="L170" i="1" s="1"/>
  <c r="M170" i="1" s="1"/>
  <c r="AB170" i="1"/>
  <c r="AC62" i="1"/>
  <c r="V62" i="1"/>
  <c r="Z62" i="1" s="1"/>
  <c r="AB62" i="1"/>
  <c r="Q62" i="1"/>
  <c r="O62" i="1" s="1"/>
  <c r="R62" i="1" s="1"/>
  <c r="L62" i="1" s="1"/>
  <c r="M62" i="1" s="1"/>
  <c r="AC223" i="1"/>
  <c r="AD223" i="1" s="1"/>
  <c r="V223" i="1"/>
  <c r="Z223" i="1" s="1"/>
  <c r="Q223" i="1"/>
  <c r="O223" i="1" s="1"/>
  <c r="R223" i="1" s="1"/>
  <c r="L223" i="1" s="1"/>
  <c r="M223" i="1" s="1"/>
  <c r="AB223" i="1"/>
  <c r="AB128" i="1"/>
  <c r="AC128" i="1"/>
  <c r="AD128" i="1" s="1"/>
  <c r="V128" i="1"/>
  <c r="Z128" i="1" s="1"/>
  <c r="Q128" i="1"/>
  <c r="O128" i="1" s="1"/>
  <c r="R128" i="1" s="1"/>
  <c r="L128" i="1" s="1"/>
  <c r="M128" i="1" s="1"/>
  <c r="AC300" i="1"/>
  <c r="AD300" i="1" s="1"/>
  <c r="V300" i="1"/>
  <c r="Z300" i="1" s="1"/>
  <c r="Q300" i="1"/>
  <c r="O300" i="1" s="1"/>
  <c r="R300" i="1" s="1"/>
  <c r="L300" i="1" s="1"/>
  <c r="M300" i="1" s="1"/>
  <c r="AB300" i="1"/>
  <c r="AD183" i="1"/>
  <c r="V113" i="1"/>
  <c r="Z113" i="1" s="1"/>
  <c r="AC113" i="1"/>
  <c r="AB113" i="1"/>
  <c r="Q113" i="1"/>
  <c r="O113" i="1" s="1"/>
  <c r="R113" i="1" s="1"/>
  <c r="L113" i="1" s="1"/>
  <c r="M113" i="1" s="1"/>
  <c r="AC21" i="1"/>
  <c r="AD21" i="1" s="1"/>
  <c r="V21" i="1"/>
  <c r="Z21" i="1" s="1"/>
  <c r="AB21" i="1"/>
  <c r="Q21" i="1"/>
  <c r="O21" i="1" s="1"/>
  <c r="R21" i="1" s="1"/>
  <c r="L21" i="1" s="1"/>
  <c r="M21" i="1" s="1"/>
  <c r="V89" i="1"/>
  <c r="Z89" i="1" s="1"/>
  <c r="AC89" i="1"/>
  <c r="Q89" i="1"/>
  <c r="O89" i="1" s="1"/>
  <c r="R89" i="1" s="1"/>
  <c r="L89" i="1" s="1"/>
  <c r="M89" i="1" s="1"/>
  <c r="AB89" i="1"/>
  <c r="AD299" i="1"/>
  <c r="AC215" i="1"/>
  <c r="Q215" i="1"/>
  <c r="O215" i="1" s="1"/>
  <c r="R215" i="1" s="1"/>
  <c r="L215" i="1" s="1"/>
  <c r="M215" i="1" s="1"/>
  <c r="V215" i="1"/>
  <c r="Z215" i="1" s="1"/>
  <c r="AB215" i="1"/>
  <c r="AD173" i="1"/>
  <c r="AC63" i="1"/>
  <c r="AB63" i="1"/>
  <c r="V63" i="1"/>
  <c r="Z63" i="1" s="1"/>
  <c r="Q63" i="1"/>
  <c r="O63" i="1" s="1"/>
  <c r="R63" i="1" s="1"/>
  <c r="L63" i="1" s="1"/>
  <c r="M63" i="1" s="1"/>
  <c r="AD153" i="1"/>
  <c r="AC134" i="1"/>
  <c r="V134" i="1"/>
  <c r="Z134" i="1" s="1"/>
  <c r="Q134" i="1"/>
  <c r="O134" i="1" s="1"/>
  <c r="R134" i="1" s="1"/>
  <c r="L134" i="1" s="1"/>
  <c r="M134" i="1" s="1"/>
  <c r="AB134" i="1"/>
  <c r="AD206" i="1"/>
  <c r="AD257" i="1"/>
  <c r="AC161" i="1"/>
  <c r="V161" i="1"/>
  <c r="Z161" i="1" s="1"/>
  <c r="AB161" i="1"/>
  <c r="Q161" i="1"/>
  <c r="O161" i="1" s="1"/>
  <c r="R161" i="1" s="1"/>
  <c r="L161" i="1" s="1"/>
  <c r="M161" i="1" s="1"/>
  <c r="AD296" i="1"/>
  <c r="AD47" i="1"/>
  <c r="AD258" i="1"/>
  <c r="AC50" i="1"/>
  <c r="AD50" i="1" s="1"/>
  <c r="V50" i="1"/>
  <c r="Z50" i="1" s="1"/>
  <c r="AB50" i="1"/>
  <c r="Q50" i="1"/>
  <c r="O50" i="1" s="1"/>
  <c r="R50" i="1" s="1"/>
  <c r="L50" i="1" s="1"/>
  <c r="M50" i="1" s="1"/>
  <c r="AC260" i="1"/>
  <c r="V260" i="1"/>
  <c r="Z260" i="1" s="1"/>
  <c r="AB260" i="1"/>
  <c r="Q260" i="1"/>
  <c r="O260" i="1" s="1"/>
  <c r="R260" i="1" s="1"/>
  <c r="L260" i="1" s="1"/>
  <c r="M260" i="1" s="1"/>
  <c r="V314" i="1"/>
  <c r="Z314" i="1" s="1"/>
  <c r="AC314" i="1"/>
  <c r="AB314" i="1"/>
  <c r="Q314" i="1"/>
  <c r="O314" i="1" s="1"/>
  <c r="R314" i="1" s="1"/>
  <c r="L314" i="1" s="1"/>
  <c r="M314" i="1" s="1"/>
  <c r="AD240" i="1"/>
  <c r="AD96" i="1"/>
  <c r="V168" i="1"/>
  <c r="Z168" i="1" s="1"/>
  <c r="AC168" i="1"/>
  <c r="AD168" i="1" s="1"/>
  <c r="AB168" i="1"/>
  <c r="Q168" i="1"/>
  <c r="O168" i="1" s="1"/>
  <c r="R168" i="1" s="1"/>
  <c r="L168" i="1" s="1"/>
  <c r="M168" i="1" s="1"/>
  <c r="V259" i="1"/>
  <c r="Z259" i="1" s="1"/>
  <c r="AC259" i="1"/>
  <c r="AB259" i="1"/>
  <c r="Q259" i="1"/>
  <c r="O259" i="1" s="1"/>
  <c r="R259" i="1" s="1"/>
  <c r="L259" i="1" s="1"/>
  <c r="M259" i="1" s="1"/>
  <c r="AD123" i="1"/>
  <c r="AC130" i="1"/>
  <c r="AD130" i="1" s="1"/>
  <c r="V130" i="1"/>
  <c r="Z130" i="1" s="1"/>
  <c r="Q130" i="1"/>
  <c r="O130" i="1" s="1"/>
  <c r="R130" i="1" s="1"/>
  <c r="L130" i="1" s="1"/>
  <c r="M130" i="1" s="1"/>
  <c r="AB130" i="1"/>
  <c r="AC118" i="1"/>
  <c r="V118" i="1"/>
  <c r="Z118" i="1" s="1"/>
  <c r="AB118" i="1"/>
  <c r="Q118" i="1"/>
  <c r="O118" i="1" s="1"/>
  <c r="R118" i="1" s="1"/>
  <c r="L118" i="1" s="1"/>
  <c r="M118" i="1" s="1"/>
  <c r="AD169" i="1"/>
  <c r="AD268" i="1"/>
  <c r="AD143" i="1"/>
  <c r="AC242" i="1"/>
  <c r="Q242" i="1"/>
  <c r="O242" i="1" s="1"/>
  <c r="R242" i="1" s="1"/>
  <c r="L242" i="1" s="1"/>
  <c r="M242" i="1" s="1"/>
  <c r="V242" i="1"/>
  <c r="Z242" i="1" s="1"/>
  <c r="AB242" i="1"/>
  <c r="V308" i="1"/>
  <c r="Z308" i="1" s="1"/>
  <c r="AC308" i="1"/>
  <c r="AD308" i="1" s="1"/>
  <c r="Q308" i="1"/>
  <c r="O308" i="1" s="1"/>
  <c r="R308" i="1" s="1"/>
  <c r="L308" i="1" s="1"/>
  <c r="M308" i="1" s="1"/>
  <c r="AB308" i="1"/>
  <c r="AC36" i="1"/>
  <c r="AB36" i="1"/>
  <c r="V36" i="1"/>
  <c r="Z36" i="1" s="1"/>
  <c r="Q36" i="1"/>
  <c r="O36" i="1" s="1"/>
  <c r="R36" i="1" s="1"/>
  <c r="L36" i="1" s="1"/>
  <c r="M36" i="1" s="1"/>
  <c r="AC154" i="1"/>
  <c r="AD154" i="1" s="1"/>
  <c r="V154" i="1"/>
  <c r="Z154" i="1" s="1"/>
  <c r="AB154" i="1"/>
  <c r="Q154" i="1"/>
  <c r="O154" i="1" s="1"/>
  <c r="R154" i="1" s="1"/>
  <c r="L154" i="1" s="1"/>
  <c r="M154" i="1" s="1"/>
  <c r="AD181" i="1"/>
  <c r="V176" i="1"/>
  <c r="Z176" i="1" s="1"/>
  <c r="AC176" i="1"/>
  <c r="AB176" i="1"/>
  <c r="Q176" i="1"/>
  <c r="O176" i="1" s="1"/>
  <c r="R176" i="1" s="1"/>
  <c r="L176" i="1" s="1"/>
  <c r="M176" i="1" s="1"/>
  <c r="AC174" i="1"/>
  <c r="AD174" i="1" s="1"/>
  <c r="V174" i="1"/>
  <c r="Z174" i="1" s="1"/>
  <c r="Q174" i="1"/>
  <c r="O174" i="1" s="1"/>
  <c r="R174" i="1" s="1"/>
  <c r="L174" i="1" s="1"/>
  <c r="M174" i="1" s="1"/>
  <c r="AB174" i="1"/>
  <c r="AD297" i="1"/>
  <c r="AC150" i="1"/>
  <c r="V150" i="1"/>
  <c r="Z150" i="1" s="1"/>
  <c r="Q150" i="1"/>
  <c r="O150" i="1" s="1"/>
  <c r="R150" i="1" s="1"/>
  <c r="L150" i="1" s="1"/>
  <c r="M150" i="1" s="1"/>
  <c r="AB150" i="1"/>
  <c r="AC122" i="1"/>
  <c r="V122" i="1"/>
  <c r="Z122" i="1" s="1"/>
  <c r="Q122" i="1"/>
  <c r="O122" i="1" s="1"/>
  <c r="R122" i="1" s="1"/>
  <c r="L122" i="1" s="1"/>
  <c r="M122" i="1" s="1"/>
  <c r="AB122" i="1"/>
  <c r="AC111" i="1"/>
  <c r="AB111" i="1"/>
  <c r="V111" i="1"/>
  <c r="Z111" i="1" s="1"/>
  <c r="Q111" i="1"/>
  <c r="O111" i="1" s="1"/>
  <c r="R111" i="1" s="1"/>
  <c r="L111" i="1" s="1"/>
  <c r="M111" i="1" s="1"/>
  <c r="AD147" i="1"/>
  <c r="V310" i="1"/>
  <c r="Z310" i="1" s="1"/>
  <c r="AC310" i="1"/>
  <c r="Q310" i="1"/>
  <c r="O310" i="1" s="1"/>
  <c r="R310" i="1" s="1"/>
  <c r="L310" i="1" s="1"/>
  <c r="M310" i="1" s="1"/>
  <c r="AB310" i="1"/>
  <c r="AC97" i="1"/>
  <c r="V97" i="1"/>
  <c r="Z97" i="1" s="1"/>
  <c r="AB97" i="1"/>
  <c r="Q97" i="1"/>
  <c r="O97" i="1" s="1"/>
  <c r="R97" i="1" s="1"/>
  <c r="L97" i="1" s="1"/>
  <c r="M97" i="1" s="1"/>
  <c r="AC182" i="1"/>
  <c r="Q182" i="1"/>
  <c r="O182" i="1" s="1"/>
  <c r="R182" i="1" s="1"/>
  <c r="L182" i="1" s="1"/>
  <c r="M182" i="1" s="1"/>
  <c r="V182" i="1"/>
  <c r="Z182" i="1" s="1"/>
  <c r="AB182" i="1"/>
  <c r="V60" i="1"/>
  <c r="Z60" i="1" s="1"/>
  <c r="AC60" i="1"/>
  <c r="AB60" i="1"/>
  <c r="Q60" i="1"/>
  <c r="O60" i="1" s="1"/>
  <c r="R60" i="1" s="1"/>
  <c r="L60" i="1" s="1"/>
  <c r="M60" i="1" s="1"/>
  <c r="V83" i="1"/>
  <c r="Z83" i="1" s="1"/>
  <c r="AC83" i="1"/>
  <c r="AB83" i="1"/>
  <c r="Q83" i="1"/>
  <c r="O83" i="1" s="1"/>
  <c r="R83" i="1" s="1"/>
  <c r="L83" i="1" s="1"/>
  <c r="M83" i="1" s="1"/>
  <c r="AC146" i="1"/>
  <c r="V146" i="1"/>
  <c r="Z146" i="1" s="1"/>
  <c r="Q146" i="1"/>
  <c r="O146" i="1" s="1"/>
  <c r="R146" i="1" s="1"/>
  <c r="L146" i="1" s="1"/>
  <c r="M146" i="1" s="1"/>
  <c r="AB146" i="1"/>
  <c r="AC77" i="1"/>
  <c r="V77" i="1"/>
  <c r="Z77" i="1" s="1"/>
  <c r="Q77" i="1"/>
  <c r="O77" i="1" s="1"/>
  <c r="R77" i="1" s="1"/>
  <c r="L77" i="1" s="1"/>
  <c r="M77" i="1" s="1"/>
  <c r="AB77" i="1"/>
  <c r="AC305" i="1"/>
  <c r="V305" i="1"/>
  <c r="Z305" i="1" s="1"/>
  <c r="Q305" i="1"/>
  <c r="O305" i="1" s="1"/>
  <c r="R305" i="1" s="1"/>
  <c r="L305" i="1" s="1"/>
  <c r="M305" i="1" s="1"/>
  <c r="AB305" i="1"/>
  <c r="AC54" i="1"/>
  <c r="V54" i="1"/>
  <c r="Z54" i="1" s="1"/>
  <c r="Q54" i="1"/>
  <c r="O54" i="1" s="1"/>
  <c r="R54" i="1" s="1"/>
  <c r="L54" i="1" s="1"/>
  <c r="M54" i="1" s="1"/>
  <c r="AB54" i="1"/>
  <c r="AB295" i="1"/>
  <c r="V295" i="1"/>
  <c r="Z295" i="1" s="1"/>
  <c r="AC295" i="1"/>
  <c r="Q295" i="1"/>
  <c r="O295" i="1" s="1"/>
  <c r="R295" i="1" s="1"/>
  <c r="L295" i="1" s="1"/>
  <c r="M295" i="1" s="1"/>
  <c r="AD67" i="1"/>
  <c r="AC250" i="1"/>
  <c r="V250" i="1"/>
  <c r="Z250" i="1" s="1"/>
  <c r="Q250" i="1"/>
  <c r="O250" i="1" s="1"/>
  <c r="R250" i="1" s="1"/>
  <c r="L250" i="1" s="1"/>
  <c r="M250" i="1" s="1"/>
  <c r="AB250" i="1"/>
  <c r="V193" i="1"/>
  <c r="Z193" i="1" s="1"/>
  <c r="AC193" i="1"/>
  <c r="AD193" i="1" s="1"/>
  <c r="AB193" i="1"/>
  <c r="Q193" i="1"/>
  <c r="O193" i="1" s="1"/>
  <c r="R193" i="1" s="1"/>
  <c r="L193" i="1" s="1"/>
  <c r="M193" i="1" s="1"/>
  <c r="AC115" i="1"/>
  <c r="V115" i="1"/>
  <c r="Z115" i="1" s="1"/>
  <c r="Q115" i="1"/>
  <c r="O115" i="1" s="1"/>
  <c r="R115" i="1" s="1"/>
  <c r="L115" i="1" s="1"/>
  <c r="M115" i="1" s="1"/>
  <c r="AB115" i="1"/>
  <c r="AC200" i="1"/>
  <c r="V200" i="1"/>
  <c r="Z200" i="1" s="1"/>
  <c r="Q200" i="1"/>
  <c r="O200" i="1" s="1"/>
  <c r="R200" i="1" s="1"/>
  <c r="L200" i="1" s="1"/>
  <c r="M200" i="1" s="1"/>
  <c r="AB200" i="1"/>
  <c r="V85" i="1"/>
  <c r="Z85" i="1" s="1"/>
  <c r="AC85" i="1"/>
  <c r="Q85" i="1"/>
  <c r="O85" i="1" s="1"/>
  <c r="R85" i="1" s="1"/>
  <c r="L85" i="1" s="1"/>
  <c r="M85" i="1" s="1"/>
  <c r="AB85" i="1"/>
  <c r="V68" i="1"/>
  <c r="Z68" i="1" s="1"/>
  <c r="AC68" i="1"/>
  <c r="AD68" i="1" s="1"/>
  <c r="AB68" i="1"/>
  <c r="Q68" i="1"/>
  <c r="O68" i="1" s="1"/>
  <c r="R68" i="1" s="1"/>
  <c r="L68" i="1" s="1"/>
  <c r="M68" i="1" s="1"/>
  <c r="AC162" i="1"/>
  <c r="V162" i="1"/>
  <c r="Z162" i="1" s="1"/>
  <c r="Q162" i="1"/>
  <c r="O162" i="1" s="1"/>
  <c r="R162" i="1" s="1"/>
  <c r="L162" i="1" s="1"/>
  <c r="M162" i="1" s="1"/>
  <c r="AB162" i="1"/>
  <c r="AD104" i="1"/>
  <c r="AC266" i="1"/>
  <c r="AD266" i="1" s="1"/>
  <c r="V266" i="1"/>
  <c r="Z266" i="1" s="1"/>
  <c r="Q266" i="1"/>
  <c r="O266" i="1" s="1"/>
  <c r="R266" i="1" s="1"/>
  <c r="L266" i="1" s="1"/>
  <c r="M266" i="1" s="1"/>
  <c r="AB266" i="1"/>
  <c r="V58" i="1"/>
  <c r="Z58" i="1" s="1"/>
  <c r="AC58" i="1"/>
  <c r="AB58" i="1"/>
  <c r="Q58" i="1"/>
  <c r="O58" i="1" s="1"/>
  <c r="R58" i="1" s="1"/>
  <c r="L58" i="1" s="1"/>
  <c r="M58" i="1" s="1"/>
  <c r="V101" i="1"/>
  <c r="Z101" i="1" s="1"/>
  <c r="AC101" i="1"/>
  <c r="AD101" i="1" s="1"/>
  <c r="Q101" i="1"/>
  <c r="O101" i="1" s="1"/>
  <c r="R101" i="1" s="1"/>
  <c r="L101" i="1" s="1"/>
  <c r="M101" i="1" s="1"/>
  <c r="AB101" i="1"/>
  <c r="AC112" i="1"/>
  <c r="V112" i="1"/>
  <c r="Z112" i="1" s="1"/>
  <c r="AB112" i="1"/>
  <c r="Q112" i="1"/>
  <c r="O112" i="1" s="1"/>
  <c r="R112" i="1" s="1"/>
  <c r="L112" i="1" s="1"/>
  <c r="M112" i="1" s="1"/>
  <c r="V166" i="1"/>
  <c r="Z166" i="1" s="1"/>
  <c r="AC166" i="1"/>
  <c r="AB166" i="1"/>
  <c r="Q166" i="1"/>
  <c r="O166" i="1" s="1"/>
  <c r="R166" i="1" s="1"/>
  <c r="L166" i="1" s="1"/>
  <c r="M166" i="1" s="1"/>
  <c r="AD39" i="1"/>
  <c r="AD165" i="1"/>
  <c r="V52" i="1"/>
  <c r="Z52" i="1" s="1"/>
  <c r="AB52" i="1"/>
  <c r="AC52" i="1"/>
  <c r="AD52" i="1" s="1"/>
  <c r="Q52" i="1"/>
  <c r="O52" i="1" s="1"/>
  <c r="R52" i="1" s="1"/>
  <c r="L52" i="1" s="1"/>
  <c r="M52" i="1" s="1"/>
  <c r="AD186" i="1"/>
  <c r="AC275" i="1"/>
  <c r="V275" i="1"/>
  <c r="Z275" i="1" s="1"/>
  <c r="Q275" i="1"/>
  <c r="O275" i="1" s="1"/>
  <c r="R275" i="1" s="1"/>
  <c r="L275" i="1" s="1"/>
  <c r="M275" i="1" s="1"/>
  <c r="AB275" i="1"/>
  <c r="AC179" i="1"/>
  <c r="AB179" i="1"/>
  <c r="V179" i="1"/>
  <c r="Z179" i="1" s="1"/>
  <c r="Q179" i="1"/>
  <c r="O179" i="1" s="1"/>
  <c r="R179" i="1" s="1"/>
  <c r="L179" i="1" s="1"/>
  <c r="M179" i="1" s="1"/>
  <c r="V95" i="1"/>
  <c r="Z95" i="1" s="1"/>
  <c r="AC95" i="1"/>
  <c r="AB95" i="1"/>
  <c r="Q95" i="1"/>
  <c r="O95" i="1" s="1"/>
  <c r="R95" i="1" s="1"/>
  <c r="L95" i="1" s="1"/>
  <c r="M95" i="1" s="1"/>
  <c r="V103" i="1"/>
  <c r="Z103" i="1" s="1"/>
  <c r="AC103" i="1"/>
  <c r="AD103" i="1" s="1"/>
  <c r="AB103" i="1"/>
  <c r="Q103" i="1"/>
  <c r="O103" i="1" s="1"/>
  <c r="R103" i="1" s="1"/>
  <c r="L103" i="1" s="1"/>
  <c r="M103" i="1" s="1"/>
  <c r="AC25" i="1"/>
  <c r="V25" i="1"/>
  <c r="Z25" i="1" s="1"/>
  <c r="AB25" i="1"/>
  <c r="Q25" i="1"/>
  <c r="O25" i="1" s="1"/>
  <c r="R25" i="1" s="1"/>
  <c r="L25" i="1" s="1"/>
  <c r="M25" i="1" s="1"/>
  <c r="V291" i="1"/>
  <c r="Z291" i="1" s="1"/>
  <c r="AC291" i="1"/>
  <c r="AD291" i="1" s="1"/>
  <c r="AB291" i="1"/>
  <c r="Q291" i="1"/>
  <c r="O291" i="1" s="1"/>
  <c r="R291" i="1" s="1"/>
  <c r="L291" i="1" s="1"/>
  <c r="M291" i="1" s="1"/>
  <c r="AC303" i="1"/>
  <c r="V303" i="1"/>
  <c r="Z303" i="1" s="1"/>
  <c r="AB303" i="1"/>
  <c r="Q303" i="1"/>
  <c r="O303" i="1" s="1"/>
  <c r="R303" i="1" s="1"/>
  <c r="L303" i="1" s="1"/>
  <c r="M303" i="1" s="1"/>
  <c r="AC279" i="1"/>
  <c r="V279" i="1"/>
  <c r="Z279" i="1" s="1"/>
  <c r="Q279" i="1"/>
  <c r="O279" i="1" s="1"/>
  <c r="R279" i="1" s="1"/>
  <c r="L279" i="1" s="1"/>
  <c r="M279" i="1" s="1"/>
  <c r="AB279" i="1"/>
  <c r="AC75" i="1"/>
  <c r="V75" i="1"/>
  <c r="Z75" i="1" s="1"/>
  <c r="AB75" i="1"/>
  <c r="Q75" i="1"/>
  <c r="O75" i="1" s="1"/>
  <c r="R75" i="1" s="1"/>
  <c r="L75" i="1" s="1"/>
  <c r="M75" i="1" s="1"/>
  <c r="V197" i="1"/>
  <c r="Z197" i="1" s="1"/>
  <c r="AC197" i="1"/>
  <c r="Q197" i="1"/>
  <c r="O197" i="1" s="1"/>
  <c r="R197" i="1" s="1"/>
  <c r="L197" i="1" s="1"/>
  <c r="M197" i="1" s="1"/>
  <c r="AB197" i="1"/>
  <c r="AB140" i="1"/>
  <c r="AC140" i="1"/>
  <c r="V140" i="1"/>
  <c r="Z140" i="1" s="1"/>
  <c r="Q140" i="1"/>
  <c r="O140" i="1" s="1"/>
  <c r="R140" i="1" s="1"/>
  <c r="L140" i="1" s="1"/>
  <c r="M140" i="1" s="1"/>
  <c r="Q46" i="1"/>
  <c r="O46" i="1" s="1"/>
  <c r="R46" i="1" s="1"/>
  <c r="L46" i="1" s="1"/>
  <c r="M46" i="1" s="1"/>
  <c r="V46" i="1"/>
  <c r="Z46" i="1" s="1"/>
  <c r="AC46" i="1"/>
  <c r="AB46" i="1"/>
  <c r="V56" i="1"/>
  <c r="Z56" i="1" s="1"/>
  <c r="AC56" i="1"/>
  <c r="Q56" i="1"/>
  <c r="O56" i="1" s="1"/>
  <c r="R56" i="1" s="1"/>
  <c r="L56" i="1" s="1"/>
  <c r="M56" i="1" s="1"/>
  <c r="AB56" i="1"/>
  <c r="V255" i="1"/>
  <c r="Z255" i="1" s="1"/>
  <c r="AC255" i="1"/>
  <c r="AB255" i="1"/>
  <c r="Q255" i="1"/>
  <c r="O255" i="1" s="1"/>
  <c r="R255" i="1" s="1"/>
  <c r="L255" i="1" s="1"/>
  <c r="M255" i="1" s="1"/>
  <c r="V302" i="1"/>
  <c r="Z302" i="1" s="1"/>
  <c r="AC302" i="1"/>
  <c r="AB302" i="1"/>
  <c r="Q302" i="1"/>
  <c r="O302" i="1" s="1"/>
  <c r="R302" i="1" s="1"/>
  <c r="L302" i="1" s="1"/>
  <c r="M302" i="1" s="1"/>
  <c r="AD117" i="1"/>
  <c r="V298" i="1"/>
  <c r="Z298" i="1" s="1"/>
  <c r="AC298" i="1"/>
  <c r="AD298" i="1" s="1"/>
  <c r="Q298" i="1"/>
  <c r="O298" i="1" s="1"/>
  <c r="R298" i="1" s="1"/>
  <c r="L298" i="1" s="1"/>
  <c r="M298" i="1" s="1"/>
  <c r="AB298" i="1"/>
  <c r="AC234" i="1"/>
  <c r="V234" i="1"/>
  <c r="Z234" i="1" s="1"/>
  <c r="Q234" i="1"/>
  <c r="O234" i="1" s="1"/>
  <c r="R234" i="1" s="1"/>
  <c r="L234" i="1" s="1"/>
  <c r="M234" i="1" s="1"/>
  <c r="AB234" i="1"/>
  <c r="AD248" i="1"/>
  <c r="AD114" i="1"/>
  <c r="AC93" i="1"/>
  <c r="V93" i="1"/>
  <c r="Z93" i="1" s="1"/>
  <c r="Q93" i="1"/>
  <c r="O93" i="1" s="1"/>
  <c r="R93" i="1" s="1"/>
  <c r="L93" i="1" s="1"/>
  <c r="M93" i="1" s="1"/>
  <c r="AB93" i="1"/>
  <c r="AD148" i="1"/>
  <c r="AD185" i="1"/>
  <c r="V219" i="1"/>
  <c r="Z219" i="1" s="1"/>
  <c r="AC219" i="1"/>
  <c r="AB219" i="1"/>
  <c r="Q219" i="1"/>
  <c r="O219" i="1" s="1"/>
  <c r="R219" i="1" s="1"/>
  <c r="L219" i="1" s="1"/>
  <c r="M219" i="1" s="1"/>
  <c r="AD289" i="1"/>
  <c r="AC315" i="1"/>
  <c r="AB315" i="1"/>
  <c r="V315" i="1"/>
  <c r="Z315" i="1" s="1"/>
  <c r="Q315" i="1"/>
  <c r="O315" i="1" s="1"/>
  <c r="R315" i="1" s="1"/>
  <c r="L315" i="1" s="1"/>
  <c r="M315" i="1" s="1"/>
  <c r="V261" i="1"/>
  <c r="Z261" i="1" s="1"/>
  <c r="AC261" i="1"/>
  <c r="AD261" i="1" s="1"/>
  <c r="AB261" i="1"/>
  <c r="Q261" i="1"/>
  <c r="O261" i="1" s="1"/>
  <c r="R261" i="1" s="1"/>
  <c r="L261" i="1" s="1"/>
  <c r="M261" i="1" s="1"/>
  <c r="V306" i="1"/>
  <c r="Z306" i="1" s="1"/>
  <c r="AC306" i="1"/>
  <c r="AB306" i="1"/>
  <c r="Q306" i="1"/>
  <c r="O306" i="1" s="1"/>
  <c r="R306" i="1" s="1"/>
  <c r="L306" i="1" s="1"/>
  <c r="M306" i="1" s="1"/>
  <c r="V120" i="1"/>
  <c r="Z120" i="1" s="1"/>
  <c r="AC120" i="1"/>
  <c r="Q120" i="1"/>
  <c r="O120" i="1" s="1"/>
  <c r="R120" i="1" s="1"/>
  <c r="L120" i="1" s="1"/>
  <c r="M120" i="1" s="1"/>
  <c r="AB120" i="1"/>
  <c r="V64" i="1"/>
  <c r="Z64" i="1" s="1"/>
  <c r="AC64" i="1"/>
  <c r="AB64" i="1"/>
  <c r="Q64" i="1"/>
  <c r="O64" i="1" s="1"/>
  <c r="R64" i="1" s="1"/>
  <c r="L64" i="1" s="1"/>
  <c r="M64" i="1" s="1"/>
  <c r="AC105" i="1"/>
  <c r="AD105" i="1" s="1"/>
  <c r="V105" i="1"/>
  <c r="Z105" i="1" s="1"/>
  <c r="AB105" i="1"/>
  <c r="Q105" i="1"/>
  <c r="O105" i="1" s="1"/>
  <c r="R105" i="1" s="1"/>
  <c r="L105" i="1" s="1"/>
  <c r="M105" i="1" s="1"/>
  <c r="AC208" i="1"/>
  <c r="AB208" i="1"/>
  <c r="V208" i="1"/>
  <c r="Z208" i="1" s="1"/>
  <c r="Q208" i="1"/>
  <c r="O208" i="1" s="1"/>
  <c r="R208" i="1" s="1"/>
  <c r="L208" i="1" s="1"/>
  <c r="M208" i="1" s="1"/>
  <c r="AD222" i="1"/>
  <c r="V276" i="1"/>
  <c r="Z276" i="1" s="1"/>
  <c r="AC276" i="1"/>
  <c r="Q276" i="1"/>
  <c r="O276" i="1" s="1"/>
  <c r="R276" i="1" s="1"/>
  <c r="L276" i="1" s="1"/>
  <c r="M276" i="1" s="1"/>
  <c r="AB276" i="1"/>
  <c r="AD69" i="1"/>
  <c r="V30" i="1"/>
  <c r="Z30" i="1" s="1"/>
  <c r="AC30" i="1"/>
  <c r="AB30" i="1"/>
  <c r="Q30" i="1"/>
  <c r="O30" i="1" s="1"/>
  <c r="R30" i="1" s="1"/>
  <c r="L30" i="1" s="1"/>
  <c r="M30" i="1" s="1"/>
  <c r="V211" i="1"/>
  <c r="Z211" i="1" s="1"/>
  <c r="Q211" i="1"/>
  <c r="O211" i="1" s="1"/>
  <c r="R211" i="1" s="1"/>
  <c r="L211" i="1" s="1"/>
  <c r="M211" i="1" s="1"/>
  <c r="AC211" i="1"/>
  <c r="AB211" i="1"/>
  <c r="AD226" i="1"/>
  <c r="AC290" i="1"/>
  <c r="V290" i="1"/>
  <c r="Z290" i="1" s="1"/>
  <c r="AB290" i="1"/>
  <c r="Q290" i="1"/>
  <c r="O290" i="1" s="1"/>
  <c r="R290" i="1" s="1"/>
  <c r="L290" i="1" s="1"/>
  <c r="M290" i="1" s="1"/>
  <c r="V199" i="1"/>
  <c r="Z199" i="1" s="1"/>
  <c r="AC199" i="1"/>
  <c r="Q199" i="1"/>
  <c r="O199" i="1" s="1"/>
  <c r="R199" i="1" s="1"/>
  <c r="L199" i="1" s="1"/>
  <c r="M199" i="1" s="1"/>
  <c r="AB199" i="1"/>
  <c r="V304" i="1"/>
  <c r="Z304" i="1" s="1"/>
  <c r="AC304" i="1"/>
  <c r="AB304" i="1"/>
  <c r="Q304" i="1"/>
  <c r="O304" i="1" s="1"/>
  <c r="R304" i="1" s="1"/>
  <c r="L304" i="1" s="1"/>
  <c r="M304" i="1" s="1"/>
  <c r="AD139" i="1"/>
  <c r="AD149" i="1"/>
  <c r="AD135" i="1"/>
  <c r="V81" i="1"/>
  <c r="Z81" i="1" s="1"/>
  <c r="AC81" i="1"/>
  <c r="Q81" i="1"/>
  <c r="O81" i="1" s="1"/>
  <c r="R81" i="1" s="1"/>
  <c r="L81" i="1" s="1"/>
  <c r="M81" i="1" s="1"/>
  <c r="AB81" i="1"/>
  <c r="V87" i="1"/>
  <c r="Z87" i="1" s="1"/>
  <c r="AB87" i="1"/>
  <c r="AC87" i="1"/>
  <c r="AD87" i="1" s="1"/>
  <c r="Q87" i="1"/>
  <c r="O87" i="1" s="1"/>
  <c r="R87" i="1" s="1"/>
  <c r="L87" i="1" s="1"/>
  <c r="M87" i="1" s="1"/>
  <c r="V189" i="1"/>
  <c r="Z189" i="1" s="1"/>
  <c r="AC189" i="1"/>
  <c r="AB189" i="1"/>
  <c r="Q189" i="1"/>
  <c r="O189" i="1" s="1"/>
  <c r="R189" i="1" s="1"/>
  <c r="L189" i="1" s="1"/>
  <c r="M189" i="1" s="1"/>
  <c r="V312" i="1"/>
  <c r="Z312" i="1" s="1"/>
  <c r="AC312" i="1"/>
  <c r="Q312" i="1"/>
  <c r="O312" i="1" s="1"/>
  <c r="R312" i="1" s="1"/>
  <c r="L312" i="1" s="1"/>
  <c r="M312" i="1" s="1"/>
  <c r="AB312" i="1"/>
  <c r="AD197" i="1" l="1"/>
  <c r="AD306" i="1"/>
  <c r="AD305" i="1"/>
  <c r="AD146" i="1"/>
  <c r="AD97" i="1"/>
  <c r="AD89" i="1"/>
  <c r="AD113" i="1"/>
  <c r="AD238" i="1"/>
  <c r="AD116" i="1"/>
  <c r="AD38" i="1"/>
  <c r="AD142" i="1"/>
  <c r="AD189" i="1"/>
  <c r="AD290" i="1"/>
  <c r="AD30" i="1"/>
  <c r="AD199" i="1"/>
  <c r="AD150" i="1"/>
  <c r="AD260" i="1"/>
  <c r="AD66" i="1"/>
  <c r="AD81" i="1"/>
  <c r="AD255" i="1"/>
  <c r="AD64" i="1"/>
  <c r="AD234" i="1"/>
  <c r="AD140" i="1"/>
  <c r="AD134" i="1"/>
  <c r="AD265" i="1"/>
  <c r="AD172" i="1"/>
  <c r="AD201" i="1"/>
  <c r="AD295" i="1"/>
  <c r="AD270" i="1"/>
  <c r="AD144" i="1"/>
  <c r="AD279" i="1"/>
  <c r="AD179" i="1"/>
  <c r="AD200" i="1"/>
  <c r="AD60" i="1"/>
  <c r="AD63" i="1"/>
  <c r="AD164" i="1"/>
  <c r="AD190" i="1"/>
  <c r="AD315" i="1"/>
  <c r="AD111" i="1"/>
  <c r="AD176" i="1"/>
  <c r="AD312" i="1"/>
  <c r="AD138" i="1"/>
  <c r="AD32" i="1"/>
  <c r="AD276" i="1"/>
  <c r="AD75" i="1"/>
  <c r="AD303" i="1"/>
  <c r="AD25" i="1"/>
  <c r="AD275" i="1"/>
  <c r="AD162" i="1"/>
  <c r="AD115" i="1"/>
  <c r="AD250" i="1"/>
  <c r="AD83" i="1"/>
  <c r="AD310" i="1"/>
  <c r="AD36" i="1"/>
  <c r="AD242" i="1"/>
  <c r="AD42" i="1"/>
  <c r="AD263" i="1"/>
  <c r="AD227" i="1"/>
  <c r="AD99" i="1"/>
  <c r="AD211" i="1"/>
  <c r="AD58" i="1"/>
  <c r="AD48" i="1"/>
  <c r="AD40" i="1"/>
  <c r="AD71" i="1"/>
  <c r="AD56" i="1"/>
  <c r="AD118" i="1"/>
  <c r="AD259" i="1"/>
  <c r="AD62" i="1"/>
  <c r="AD54" i="1"/>
  <c r="AD77" i="1"/>
  <c r="AD182" i="1"/>
  <c r="AD314" i="1"/>
  <c r="AD161" i="1"/>
  <c r="AD215" i="1"/>
  <c r="AD160" i="1"/>
  <c r="AD188" i="1"/>
  <c r="AD194" i="1"/>
  <c r="AD158" i="1"/>
  <c r="AD208" i="1"/>
  <c r="AD302" i="1"/>
  <c r="AD95" i="1"/>
  <c r="AD112" i="1"/>
  <c r="AD85" i="1"/>
  <c r="AD120" i="1"/>
  <c r="AD93" i="1"/>
  <c r="AD304" i="1"/>
  <c r="AD219" i="1"/>
  <c r="AD46" i="1"/>
  <c r="AD166" i="1"/>
  <c r="AD122" i="1"/>
  <c r="AD205" i="1"/>
  <c r="AD195" i="1"/>
  <c r="AD178" i="1"/>
</calcChain>
</file>

<file path=xl/sharedStrings.xml><?xml version="1.0" encoding="utf-8"?>
<sst xmlns="http://schemas.openxmlformats.org/spreadsheetml/2006/main" count="8341" uniqueCount="1020">
  <si>
    <t>File opened</t>
  </si>
  <si>
    <t>2022-07-25 13:08:00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</si>
  <si>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</si>
  <si>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</si>
  <si>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</si>
  <si>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</si>
  <si>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</si>
  <si>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</si>
  <si>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</si>
  <si>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</si>
  <si>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</si>
  <si>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</si>
  <si>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</si>
  <si>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</si>
  <si>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</si>
  <si>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</si>
  <si>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</si>
  <si>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25 12:56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</si>
  <si>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</si>
  <si>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</si>
  <si>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</si>
  <si>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</si>
  <si>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</si>
  <si>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</si>
  <si>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</si>
  <si>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</si>
  <si>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</si>
  <si>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13:08:00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</si>
  <si>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</si>
  <si>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</si>
  <si>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</si>
  <si>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</si>
  <si>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</si>
  <si>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</si>
  <si>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</si>
  <si>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</si>
  <si>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</si>
  <si>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</si>
  <si>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</si>
  <si>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</si>
  <si>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</si>
  <si>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</si>
  <si>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</si>
  <si>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</si>
  <si>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</si>
  <si>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</si>
  <si>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</si>
  <si>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</si>
  <si>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</si>
  <si>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</si>
  <si>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</si>
  <si>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</si>
  <si>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</si>
  <si>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</si>
  <si>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</si>
  <si>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</si>
  <si>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</si>
  <si>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</si>
  <si>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</si>
  <si>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</si>
  <si>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</si>
  <si>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</si>
  <si>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</si>
  <si>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</si>
  <si>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</si>
  <si>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</si>
  <si>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</si>
  <si>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</si>
  <si>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</si>
  <si>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</si>
  <si>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</si>
  <si>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</si>
  <si>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</si>
  <si>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</si>
  <si>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</si>
  <si>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</si>
  <si>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</si>
  <si>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</si>
  <si>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</si>
  <si>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</si>
  <si>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5.16865 90.3079 388.195 650.951 883.148 1086.29 1278.73 1484.77</t>
  </si>
  <si>
    <t>Fs_true</t>
  </si>
  <si>
    <t>-0.155729 110.835 399.505 601.558 801.609 1003.16 1200.88 1401.93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</si>
  <si>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</si>
  <si>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</si>
  <si>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</si>
  <si>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</si>
  <si>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</si>
  <si>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</si>
  <si>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</si>
  <si>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</si>
  <si>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</si>
  <si>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</si>
  <si>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</si>
  <si>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</si>
  <si>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</si>
  <si>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</si>
  <si>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</si>
  <si>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</si>
  <si>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</si>
  <si>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</si>
  <si>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</si>
  <si>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</si>
  <si>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</si>
  <si>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</si>
  <si>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</si>
  <si>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</si>
  <si>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</si>
  <si>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</si>
  <si>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</si>
  <si>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</si>
  <si>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</si>
  <si>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</si>
  <si>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</si>
  <si>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</si>
  <si>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</si>
  <si>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</si>
  <si>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</si>
  <si>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</si>
  <si>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</si>
  <si>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</si>
  <si>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</si>
  <si>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</si>
  <si>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</si>
  <si>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</si>
  <si>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</si>
  <si>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</si>
  <si>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</si>
  <si>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</si>
  <si>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</si>
  <si>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</si>
  <si>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</si>
  <si>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</si>
  <si>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</si>
  <si>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</si>
  <si>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</si>
  <si>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</si>
  <si>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</si>
  <si>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</si>
  <si>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</si>
  <si>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</si>
  <si>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</si>
  <si>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</si>
  <si>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</si>
  <si>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</si>
  <si>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</si>
  <si>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</si>
  <si>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</si>
  <si>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</si>
  <si>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</si>
  <si>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</si>
  <si>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</si>
  <si>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</si>
  <si>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</si>
  <si>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</si>
  <si>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</si>
  <si>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</si>
  <si>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</si>
  <si>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</si>
  <si>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</si>
  <si>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</si>
  <si>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</si>
  <si>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</si>
  <si>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</si>
  <si>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</si>
  <si>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</si>
  <si>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</si>
  <si>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</si>
  <si>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</si>
  <si>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</si>
  <si>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</si>
  <si>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</si>
  <si>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</si>
  <si>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</si>
  <si>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</si>
  <si>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</si>
  <si>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</si>
  <si>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</si>
  <si>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</si>
  <si>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</si>
  <si>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</si>
  <si>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</si>
  <si>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</si>
  <si>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</si>
  <si>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</si>
  <si>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</si>
  <si>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</si>
  <si>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</si>
  <si>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</si>
  <si>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</si>
  <si>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</si>
  <si>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</si>
  <si>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</si>
  <si>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</si>
  <si>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</si>
  <si>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</si>
  <si>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</si>
  <si>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</si>
  <si>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</si>
  <si>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</si>
  <si>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</si>
  <si>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</si>
  <si>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</si>
  <si>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</si>
  <si>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</si>
  <si>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</si>
  <si>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</si>
  <si>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</si>
  <si>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</si>
  <si>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</si>
  <si>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</si>
  <si>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</si>
  <si>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</si>
  <si>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</si>
  <si>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</si>
  <si>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</si>
  <si>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</si>
  <si>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</si>
  <si>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</si>
  <si>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</si>
  <si>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</si>
  <si>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</si>
  <si>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</si>
  <si>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</si>
  <si>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</si>
  <si>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</si>
  <si>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</si>
  <si>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</si>
  <si>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</si>
  <si>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</si>
  <si>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</si>
  <si>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</si>
  <si>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</si>
  <si>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</si>
  <si>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</si>
  <si>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</si>
  <si>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</si>
  <si>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</si>
  <si>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</si>
  <si>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</si>
  <si>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</si>
  <si>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</si>
  <si>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</si>
  <si>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</si>
  <si>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</si>
  <si>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</si>
  <si>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</si>
  <si>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</si>
  <si>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</si>
  <si>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</si>
  <si>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</si>
  <si>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</si>
  <si>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</si>
  <si>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</si>
  <si>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</si>
  <si>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</si>
  <si>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</si>
  <si>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</si>
  <si>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</si>
  <si>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</si>
  <si>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</si>
  <si>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</si>
  <si>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</si>
  <si>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</si>
  <si>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</si>
  <si>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</si>
  <si>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</si>
  <si>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</si>
  <si>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</si>
  <si>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</si>
  <si>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</si>
  <si>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</si>
  <si>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</si>
  <si>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</si>
  <si>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</si>
  <si>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</si>
  <si>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</si>
  <si>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</si>
  <si>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</si>
  <si>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</si>
  <si>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</si>
  <si>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</si>
  <si>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</si>
  <si>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</si>
  <si>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</si>
  <si>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</si>
  <si>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</si>
  <si>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</si>
  <si>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</si>
  <si>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</si>
  <si>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</si>
  <si>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</si>
  <si>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</si>
  <si>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</si>
  <si>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</si>
  <si>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</si>
  <si>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</si>
  <si>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</si>
  <si>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</si>
  <si>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</si>
  <si>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</si>
  <si>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</si>
  <si>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</si>
  <si>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</si>
  <si>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</si>
  <si>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</si>
  <si>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</si>
  <si>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</si>
  <si>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</si>
  <si>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</si>
  <si>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</si>
  <si>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</si>
  <si>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</si>
  <si>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</si>
  <si>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</si>
  <si>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</si>
  <si>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</si>
  <si>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</si>
  <si>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</si>
  <si>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</si>
  <si>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</si>
  <si>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</si>
  <si>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</si>
  <si>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</si>
  <si>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</si>
  <si>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</si>
  <si>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</si>
  <si>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</si>
  <si>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</si>
  <si>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</si>
  <si>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</si>
  <si>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</si>
  <si>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</si>
  <si>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</si>
  <si>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</si>
  <si>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</si>
  <si>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</si>
  <si>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</si>
  <si>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</si>
  <si>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</si>
  <si>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</si>
  <si>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</si>
  <si>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</si>
  <si>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</si>
  <si>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</si>
  <si>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</si>
  <si>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</si>
  <si>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</si>
  <si>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</si>
  <si>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</si>
  <si>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</si>
  <si>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</si>
  <si>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</si>
  <si>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</si>
  <si>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</si>
  <si>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</si>
  <si>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</si>
  <si>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</si>
  <si>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</si>
  <si>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</si>
  <si>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</si>
  <si>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</si>
  <si>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</si>
  <si>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</si>
  <si>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</si>
  <si>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</si>
  <si>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</si>
  <si>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</si>
  <si>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</si>
  <si>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</si>
  <si>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</si>
  <si>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</si>
  <si>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</si>
  <si>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</si>
  <si>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</si>
  <si>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</si>
  <si>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</si>
  <si>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</si>
  <si>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</si>
  <si>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</si>
  <si>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</si>
  <si>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</si>
  <si>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</si>
  <si>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</si>
  <si>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</si>
  <si>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</si>
  <si>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</si>
  <si>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</si>
  <si>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</si>
  <si>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</si>
  <si>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</si>
  <si>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</si>
  <si>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</si>
  <si>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</si>
  <si>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</si>
  <si>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</si>
  <si>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</si>
  <si>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</si>
  <si>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</si>
  <si>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</si>
  <si>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</si>
  <si>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</si>
  <si>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</si>
  <si>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</si>
  <si>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</si>
  <si>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</si>
  <si>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</si>
  <si>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</si>
  <si>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</si>
  <si>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</si>
  <si>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20220725 13:10:17</t>
  </si>
  <si>
    <t>13:10:17</t>
  </si>
  <si>
    <t>-</t>
  </si>
  <si>
    <t>?</t>
  </si>
  <si>
    <t>0: Broadleaf</t>
  </si>
  <si>
    <t>12:20:09</t>
  </si>
  <si>
    <t>2/3</t>
  </si>
  <si>
    <t>10111111</t>
  </si>
  <si>
    <t>oioooooo</t>
  </si>
  <si>
    <t>on</t>
  </si>
  <si>
    <t>20220725 13:10:21</t>
  </si>
  <si>
    <t>13:10:21</t>
  </si>
  <si>
    <t>20220725 13:10:25</t>
  </si>
  <si>
    <t>13:10:25</t>
  </si>
  <si>
    <t>0/3</t>
  </si>
  <si>
    <t>20220725 13:10:29</t>
  </si>
  <si>
    <t>13:10:29</t>
  </si>
  <si>
    <t>20220725 13:10:33</t>
  </si>
  <si>
    <t>13:10:33</t>
  </si>
  <si>
    <t>20220725 13:10:37</t>
  </si>
  <si>
    <t>13:10:37</t>
  </si>
  <si>
    <t>20220725 13:10:41</t>
  </si>
  <si>
    <t>13:10:41</t>
  </si>
  <si>
    <t>20220725 13:10:45</t>
  </si>
  <si>
    <t>13:10:45</t>
  </si>
  <si>
    <t>20220725 13:10:49</t>
  </si>
  <si>
    <t>13:10:49</t>
  </si>
  <si>
    <t>20220725 13:10:53</t>
  </si>
  <si>
    <t>13:10:53</t>
  </si>
  <si>
    <t>20220725 13:10:57</t>
  </si>
  <si>
    <t>13:10:57</t>
  </si>
  <si>
    <t>20220725 13:11:01</t>
  </si>
  <si>
    <t>13:11:01</t>
  </si>
  <si>
    <t>1/3</t>
  </si>
  <si>
    <t>20220725 13:11:05</t>
  </si>
  <si>
    <t>13:11:05</t>
  </si>
  <si>
    <t>20220725 13:11:09</t>
  </si>
  <si>
    <t>13:11:09</t>
  </si>
  <si>
    <t>20220725 13:11:13</t>
  </si>
  <si>
    <t>13:11:13</t>
  </si>
  <si>
    <t>20220725 13:11:17</t>
  </si>
  <si>
    <t>13:11:17</t>
  </si>
  <si>
    <t>20220725 13:11:21</t>
  </si>
  <si>
    <t>13:11:21</t>
  </si>
  <si>
    <t>20220725 13:11:25</t>
  </si>
  <si>
    <t>13:11:25</t>
  </si>
  <si>
    <t>20220725 13:11:29</t>
  </si>
  <si>
    <t>13:11:29</t>
  </si>
  <si>
    <t>20220725 13:11:33</t>
  </si>
  <si>
    <t>13:11:33</t>
  </si>
  <si>
    <t>20220725 13:11:37</t>
  </si>
  <si>
    <t>13:11:37</t>
  </si>
  <si>
    <t>20220725 13:11:41</t>
  </si>
  <si>
    <t>13:11:41</t>
  </si>
  <si>
    <t>20220725 13:11:45</t>
  </si>
  <si>
    <t>13:11:45</t>
  </si>
  <si>
    <t>20220725 13:11:49</t>
  </si>
  <si>
    <t>13:11:49</t>
  </si>
  <si>
    <t>20220725 13:11:53</t>
  </si>
  <si>
    <t>13:11:53</t>
  </si>
  <si>
    <t>20220725 13:11:57</t>
  </si>
  <si>
    <t>13:11:57</t>
  </si>
  <si>
    <t>20220725 13:12:01</t>
  </si>
  <si>
    <t>13:12:01</t>
  </si>
  <si>
    <t>20220725 13:12:05</t>
  </si>
  <si>
    <t>13:12:05</t>
  </si>
  <si>
    <t>20220725 13:12:09</t>
  </si>
  <si>
    <t>13:12:09</t>
  </si>
  <si>
    <t>20220725 13:12:13</t>
  </si>
  <si>
    <t>13:12:13</t>
  </si>
  <si>
    <t>20220725 13:12:16</t>
  </si>
  <si>
    <t>13:12:16</t>
  </si>
  <si>
    <t>20220725 13:12:20</t>
  </si>
  <si>
    <t>13:12:20</t>
  </si>
  <si>
    <t>20220725 13:12:24</t>
  </si>
  <si>
    <t>13:12:24</t>
  </si>
  <si>
    <t>20220725 13:12:28</t>
  </si>
  <si>
    <t>13:12:28</t>
  </si>
  <si>
    <t>20220725 13:12:32</t>
  </si>
  <si>
    <t>13:12:32</t>
  </si>
  <si>
    <t>20220725 13:12:36</t>
  </si>
  <si>
    <t>13:12:36</t>
  </si>
  <si>
    <t>20220725 13:12:40</t>
  </si>
  <si>
    <t>13:12:40</t>
  </si>
  <si>
    <t>20220725 13:12:44</t>
  </si>
  <si>
    <t>13:12:44</t>
  </si>
  <si>
    <t>20220725 13:12:48</t>
  </si>
  <si>
    <t>13:12:48</t>
  </si>
  <si>
    <t>20220725 13:12:52</t>
  </si>
  <si>
    <t>13:12:52</t>
  </si>
  <si>
    <t>20220725 13:12:56</t>
  </si>
  <si>
    <t>13:12:56</t>
  </si>
  <si>
    <t>20220725 13:13:00</t>
  </si>
  <si>
    <t>13:13:00</t>
  </si>
  <si>
    <t>20220725 13:13:04</t>
  </si>
  <si>
    <t>13:13:04</t>
  </si>
  <si>
    <t>20220725 13:13:08</t>
  </si>
  <si>
    <t>13:13:08</t>
  </si>
  <si>
    <t>20220725 13:13:12</t>
  </si>
  <si>
    <t>13:13:12</t>
  </si>
  <si>
    <t>20220725 13:13:16</t>
  </si>
  <si>
    <t>13:13:16</t>
  </si>
  <si>
    <t>20220725 13:13:20</t>
  </si>
  <si>
    <t>13:13:20</t>
  </si>
  <si>
    <t>20220725 13:13:24</t>
  </si>
  <si>
    <t>13:13:24</t>
  </si>
  <si>
    <t>20220725 13:13:28</t>
  </si>
  <si>
    <t>13:13:28</t>
  </si>
  <si>
    <t>20220725 13:13:32</t>
  </si>
  <si>
    <t>13:13:32</t>
  </si>
  <si>
    <t>20220725 13:13:36</t>
  </si>
  <si>
    <t>13:13:36</t>
  </si>
  <si>
    <t>20220725 13:13:40</t>
  </si>
  <si>
    <t>13:13:40</t>
  </si>
  <si>
    <t>20220725 13:13:44</t>
  </si>
  <si>
    <t>13:13:44</t>
  </si>
  <si>
    <t>20220725 13:13:48</t>
  </si>
  <si>
    <t>13:13:48</t>
  </si>
  <si>
    <t>20220725 13:13:52</t>
  </si>
  <si>
    <t>13:13:52</t>
  </si>
  <si>
    <t>20220725 13:13:56</t>
  </si>
  <si>
    <t>13:13:56</t>
  </si>
  <si>
    <t>20220725 13:14:00</t>
  </si>
  <si>
    <t>13:14:00</t>
  </si>
  <si>
    <t>20220725 13:14:04</t>
  </si>
  <si>
    <t>13:14:04</t>
  </si>
  <si>
    <t>20220725 13:14:08</t>
  </si>
  <si>
    <t>13:14:08</t>
  </si>
  <si>
    <t>20220725 13:14:12</t>
  </si>
  <si>
    <t>13:14:12</t>
  </si>
  <si>
    <t>20220725 13:14:16</t>
  </si>
  <si>
    <t>13:14:16</t>
  </si>
  <si>
    <t>20220725 13:14:20</t>
  </si>
  <si>
    <t>13:14:20</t>
  </si>
  <si>
    <t>20220725 13:14:24</t>
  </si>
  <si>
    <t>13:14:24</t>
  </si>
  <si>
    <t>20220725 13:14:28</t>
  </si>
  <si>
    <t>13:14:28</t>
  </si>
  <si>
    <t>20220725 13:14:32</t>
  </si>
  <si>
    <t>13:14:32</t>
  </si>
  <si>
    <t>20220725 13:14:36</t>
  </si>
  <si>
    <t>13:14:36</t>
  </si>
  <si>
    <t>20220725 13:14:40</t>
  </si>
  <si>
    <t>13:14:40</t>
  </si>
  <si>
    <t>20220725 13:14:44</t>
  </si>
  <si>
    <t>13:14:44</t>
  </si>
  <si>
    <t>20220725 13:14:48</t>
  </si>
  <si>
    <t>13:14:48</t>
  </si>
  <si>
    <t>20220725 13:14:52</t>
  </si>
  <si>
    <t>13:14:52</t>
  </si>
  <si>
    <t>20220725 13:14:56</t>
  </si>
  <si>
    <t>13:14:56</t>
  </si>
  <si>
    <t>20220725 13:15:00</t>
  </si>
  <si>
    <t>13:15:00</t>
  </si>
  <si>
    <t>20220725 13:15:04</t>
  </si>
  <si>
    <t>13:15:04</t>
  </si>
  <si>
    <t>20220725 13:15:08</t>
  </si>
  <si>
    <t>13:15:08</t>
  </si>
  <si>
    <t>20220725 13:15:12</t>
  </si>
  <si>
    <t>13:15:12</t>
  </si>
  <si>
    <t>20220725 13:15:16</t>
  </si>
  <si>
    <t>13:15:16</t>
  </si>
  <si>
    <t>20220725 13:15:20</t>
  </si>
  <si>
    <t>13:15:20</t>
  </si>
  <si>
    <t>20220725 13:15:24</t>
  </si>
  <si>
    <t>13:15:24</t>
  </si>
  <si>
    <t>20220725 13:15:28</t>
  </si>
  <si>
    <t>13:15:28</t>
  </si>
  <si>
    <t>20220725 13:15:32</t>
  </si>
  <si>
    <t>13:15:32</t>
  </si>
  <si>
    <t>20220725 13:15:36</t>
  </si>
  <si>
    <t>13:15:36</t>
  </si>
  <si>
    <t>20220725 13:15:40</t>
  </si>
  <si>
    <t>13:15:40</t>
  </si>
  <si>
    <t>20220725 13:15:44</t>
  </si>
  <si>
    <t>13:15:44</t>
  </si>
  <si>
    <t>20220725 13:15:48</t>
  </si>
  <si>
    <t>13:15:48</t>
  </si>
  <si>
    <t>20220725 13:15:52</t>
  </si>
  <si>
    <t>13:15:52</t>
  </si>
  <si>
    <t>20220725 13:15:56</t>
  </si>
  <si>
    <t>13:15:56</t>
  </si>
  <si>
    <t>20220725 13:16:00</t>
  </si>
  <si>
    <t>13:16:00</t>
  </si>
  <si>
    <t>20220725 13:16:04</t>
  </si>
  <si>
    <t>13:16:04</t>
  </si>
  <si>
    <t>20220725 13:16:08</t>
  </si>
  <si>
    <t>13:16:08</t>
  </si>
  <si>
    <t>20220725 13:16:12</t>
  </si>
  <si>
    <t>13:16:12</t>
  </si>
  <si>
    <t>20220725 13:16:16</t>
  </si>
  <si>
    <t>13:16:16</t>
  </si>
  <si>
    <t>20220725 13:16:20</t>
  </si>
  <si>
    <t>13:16:20</t>
  </si>
  <si>
    <t>20220725 13:16:24</t>
  </si>
  <si>
    <t>13:16:24</t>
  </si>
  <si>
    <t>20220725 13:16:28</t>
  </si>
  <si>
    <t>13:16:28</t>
  </si>
  <si>
    <t>20220725 13:16:32</t>
  </si>
  <si>
    <t>13:16:32</t>
  </si>
  <si>
    <t>20220725 13:16:36</t>
  </si>
  <si>
    <t>13:16:36</t>
  </si>
  <si>
    <t>20220725 13:16:40</t>
  </si>
  <si>
    <t>13:16:40</t>
  </si>
  <si>
    <t>20220725 13:16:44</t>
  </si>
  <si>
    <t>13:16:44</t>
  </si>
  <si>
    <t>20220725 13:16:48</t>
  </si>
  <si>
    <t>13:16:48</t>
  </si>
  <si>
    <t>20220725 13:16:52</t>
  </si>
  <si>
    <t>13:16:52</t>
  </si>
  <si>
    <t>20220725 13:16:56</t>
  </si>
  <si>
    <t>13:16:56</t>
  </si>
  <si>
    <t>20220725 13:17:00</t>
  </si>
  <si>
    <t>13:17:00</t>
  </si>
  <si>
    <t>20220725 13:17:04</t>
  </si>
  <si>
    <t>13:17:04</t>
  </si>
  <si>
    <t>20220725 13:17:08</t>
  </si>
  <si>
    <t>13:17:08</t>
  </si>
  <si>
    <t>20220725 13:17:12</t>
  </si>
  <si>
    <t>13:17:12</t>
  </si>
  <si>
    <t>20220725 13:17:16</t>
  </si>
  <si>
    <t>13:17:16</t>
  </si>
  <si>
    <t>20220725 13:17:20</t>
  </si>
  <si>
    <t>13:17:20</t>
  </si>
  <si>
    <t>20220725 13:17:24</t>
  </si>
  <si>
    <t>13:17:24</t>
  </si>
  <si>
    <t>20220725 13:17:28</t>
  </si>
  <si>
    <t>13:17:28</t>
  </si>
  <si>
    <t>20220725 13:17:32</t>
  </si>
  <si>
    <t>13:17:32</t>
  </si>
  <si>
    <t>20220725 13:17:36</t>
  </si>
  <si>
    <t>13:17:36</t>
  </si>
  <si>
    <t>20220725 13:17:40</t>
  </si>
  <si>
    <t>13:17:40</t>
  </si>
  <si>
    <t>20220725 13:17:44</t>
  </si>
  <si>
    <t>13:17:44</t>
  </si>
  <si>
    <t>20220725 13:17:48</t>
  </si>
  <si>
    <t>13:17:48</t>
  </si>
  <si>
    <t>20220725 13:17:52</t>
  </si>
  <si>
    <t>13:17:52</t>
  </si>
  <si>
    <t>20220725 13:17:56</t>
  </si>
  <si>
    <t>13:17:56</t>
  </si>
  <si>
    <t>20220725 13:18:00</t>
  </si>
  <si>
    <t>13:18:00</t>
  </si>
  <si>
    <t>20220725 13:18:04</t>
  </si>
  <si>
    <t>13:18:04</t>
  </si>
  <si>
    <t>20220725 13:18:08</t>
  </si>
  <si>
    <t>13:18:08</t>
  </si>
  <si>
    <t>20220725 13:18:12</t>
  </si>
  <si>
    <t>13:18:12</t>
  </si>
  <si>
    <t>20220725 13:18:16</t>
  </si>
  <si>
    <t>13:18:16</t>
  </si>
  <si>
    <t>20220725 13:18:20</t>
  </si>
  <si>
    <t>13:18:20</t>
  </si>
  <si>
    <t>20220725 13:18:24</t>
  </si>
  <si>
    <t>13:18:24</t>
  </si>
  <si>
    <t>20220725 13:18:28</t>
  </si>
  <si>
    <t>13:18:28</t>
  </si>
  <si>
    <t>20220725 13:18:32</t>
  </si>
  <si>
    <t>13:18:32</t>
  </si>
  <si>
    <t>20220725 13:18:36</t>
  </si>
  <si>
    <t>13:18:36</t>
  </si>
  <si>
    <t>20220725 13:18:40</t>
  </si>
  <si>
    <t>13:18:40</t>
  </si>
  <si>
    <t>20220725 13:18:44</t>
  </si>
  <si>
    <t>13:18:44</t>
  </si>
  <si>
    <t>20220725 13:18:48</t>
  </si>
  <si>
    <t>13:18:48</t>
  </si>
  <si>
    <t>20220725 13:18:52</t>
  </si>
  <si>
    <t>13:18:52</t>
  </si>
  <si>
    <t>20220725 13:18:56</t>
  </si>
  <si>
    <t>13:18:56</t>
  </si>
  <si>
    <t>20220725 13:19:00</t>
  </si>
  <si>
    <t>13:19:00</t>
  </si>
  <si>
    <t>20220725 13:19:04</t>
  </si>
  <si>
    <t>13:19:04</t>
  </si>
  <si>
    <t>20220725 13:19:08</t>
  </si>
  <si>
    <t>13:19:08</t>
  </si>
  <si>
    <t>20220725 13:19:12</t>
  </si>
  <si>
    <t>13:19:12</t>
  </si>
  <si>
    <t>20220725 13:19:16</t>
  </si>
  <si>
    <t>13:19:16</t>
  </si>
  <si>
    <t>20220725 13:19:20</t>
  </si>
  <si>
    <t>13:19:20</t>
  </si>
  <si>
    <t>20220725 13:19:24</t>
  </si>
  <si>
    <t>13:19:24</t>
  </si>
  <si>
    <t>20220725 13:19:28</t>
  </si>
  <si>
    <t>13:19:28</t>
  </si>
  <si>
    <t>20220725 13:19:32</t>
  </si>
  <si>
    <t>13:19:32</t>
  </si>
  <si>
    <t>20220725 13:19:36</t>
  </si>
  <si>
    <t>13:19:36</t>
  </si>
  <si>
    <t>20220725 13:19:40</t>
  </si>
  <si>
    <t>13:19:40</t>
  </si>
  <si>
    <t>20220725 13:19:44</t>
  </si>
  <si>
    <t>13:19:44</t>
  </si>
  <si>
    <t>20220725 13:19:48</t>
  </si>
  <si>
    <t>13:19:48</t>
  </si>
  <si>
    <t>20220725 13:19:52</t>
  </si>
  <si>
    <t>13:19:52</t>
  </si>
  <si>
    <t>20220725 13:19:56</t>
  </si>
  <si>
    <t>13:19:56</t>
  </si>
  <si>
    <t>20220725 13:20:00</t>
  </si>
  <si>
    <t>13:20:00</t>
  </si>
  <si>
    <t>20220725 13:20:04</t>
  </si>
  <si>
    <t>13:20:04</t>
  </si>
  <si>
    <t>20220725 13:20:08</t>
  </si>
  <si>
    <t>13:20:08</t>
  </si>
  <si>
    <t>20220725 13:20:12</t>
  </si>
  <si>
    <t>13:20:12</t>
  </si>
  <si>
    <t>20220725 13:20:16</t>
  </si>
  <si>
    <t>13:20:16</t>
  </si>
  <si>
    <t>20220725 13:20:20</t>
  </si>
  <si>
    <t>13:20:20</t>
  </si>
  <si>
    <t>20220725 13:20:24</t>
  </si>
  <si>
    <t>13:20:24</t>
  </si>
  <si>
    <t>20220725 13:20:28</t>
  </si>
  <si>
    <t>13:20:28</t>
  </si>
  <si>
    <t>20220725 13:20:32</t>
  </si>
  <si>
    <t>13:20:32</t>
  </si>
  <si>
    <t>20220725 13:20:36</t>
  </si>
  <si>
    <t>13:20:36</t>
  </si>
  <si>
    <t>20220725 13:20:40</t>
  </si>
  <si>
    <t>13:20:40</t>
  </si>
  <si>
    <t>20220725 13:20:44</t>
  </si>
  <si>
    <t>13:20:44</t>
  </si>
  <si>
    <t>20220725 13:20:48</t>
  </si>
  <si>
    <t>13:20:48</t>
  </si>
  <si>
    <t>20220725 13:20:52</t>
  </si>
  <si>
    <t>13:20:52</t>
  </si>
  <si>
    <t>20220725 13:20:56</t>
  </si>
  <si>
    <t>13:20:56</t>
  </si>
  <si>
    <t>20220725 13:21:00</t>
  </si>
  <si>
    <t>13:21:00</t>
  </si>
  <si>
    <t>20220725 13:21:04</t>
  </si>
  <si>
    <t>13:21:04</t>
  </si>
  <si>
    <t>20220725 13:21:08</t>
  </si>
  <si>
    <t>13:21:08</t>
  </si>
  <si>
    <t>20220725 13:21:12</t>
  </si>
  <si>
    <t>13:21:12</t>
  </si>
  <si>
    <t>20220725 13:21:16</t>
  </si>
  <si>
    <t>13:21:16</t>
  </si>
  <si>
    <t>20220725 13:21:20</t>
  </si>
  <si>
    <t>13:21:20</t>
  </si>
  <si>
    <t>20220725 13:21:23</t>
  </si>
  <si>
    <t>13:21:23</t>
  </si>
  <si>
    <t>20220725 13:21:27</t>
  </si>
  <si>
    <t>13:21:27</t>
  </si>
  <si>
    <t>20220725 13:21:31</t>
  </si>
  <si>
    <t>13:21:31</t>
  </si>
  <si>
    <t>20220725 13:21:35</t>
  </si>
  <si>
    <t>13:21:35</t>
  </si>
  <si>
    <t>20220725 13:21:39</t>
  </si>
  <si>
    <t>13:21:39</t>
  </si>
  <si>
    <t>20220725 13:21:43</t>
  </si>
  <si>
    <t>13:21:43</t>
  </si>
  <si>
    <t>20220725 13:21:47</t>
  </si>
  <si>
    <t>13:21:47</t>
  </si>
  <si>
    <t>20220725 13:21:51</t>
  </si>
  <si>
    <t>13:21:51</t>
  </si>
  <si>
    <t>20220725 13:21:55</t>
  </si>
  <si>
    <t>13:21:55</t>
  </si>
  <si>
    <t>20220725 13:21:59</t>
  </si>
  <si>
    <t>13:21:59</t>
  </si>
  <si>
    <t>20220725 13:22:03</t>
  </si>
  <si>
    <t>13:22:03</t>
  </si>
  <si>
    <t>20220725 13:22:07</t>
  </si>
  <si>
    <t>13:22:07</t>
  </si>
  <si>
    <t>20220725 13:22:11</t>
  </si>
  <si>
    <t>13:22:11</t>
  </si>
  <si>
    <t>20220725 13:22:15</t>
  </si>
  <si>
    <t>13:22:15</t>
  </si>
  <si>
    <t>20220725 13:22:19</t>
  </si>
  <si>
    <t>13:22:19</t>
  </si>
  <si>
    <t>20220725 13:22:23</t>
  </si>
  <si>
    <t>13:22:23</t>
  </si>
  <si>
    <t>20220725 13:22:27</t>
  </si>
  <si>
    <t>13:22:27</t>
  </si>
  <si>
    <t>20220725 13:22:31</t>
  </si>
  <si>
    <t>13:22:31</t>
  </si>
  <si>
    <t>20220725 13:22:35</t>
  </si>
  <si>
    <t>13:22:35</t>
  </si>
  <si>
    <t>20220725 13:22:39</t>
  </si>
  <si>
    <t>13:22:39</t>
  </si>
  <si>
    <t>20220725 13:22:43</t>
  </si>
  <si>
    <t>13:22:43</t>
  </si>
  <si>
    <t>20220725 13:22:47</t>
  </si>
  <si>
    <t>13:22:47</t>
  </si>
  <si>
    <t>20220725 13:22:51</t>
  </si>
  <si>
    <t>13:22:51</t>
  </si>
  <si>
    <t>20220725 13:22:55</t>
  </si>
  <si>
    <t>13:22:55</t>
  </si>
  <si>
    <t>20220725 13:22:59</t>
  </si>
  <si>
    <t>13:22:59</t>
  </si>
  <si>
    <t>20220725 13:23:03</t>
  </si>
  <si>
    <t>13:23:03</t>
  </si>
  <si>
    <t>20220725 13:23:07</t>
  </si>
  <si>
    <t>13:23:07</t>
  </si>
  <si>
    <t>20220725 13:23:11</t>
  </si>
  <si>
    <t>13:23:11</t>
  </si>
  <si>
    <t>20220725 13:23:15</t>
  </si>
  <si>
    <t>13:23:15</t>
  </si>
  <si>
    <t>20220725 13:23:19</t>
  </si>
  <si>
    <t>13:23:19</t>
  </si>
  <si>
    <t>20220725 13:23:23</t>
  </si>
  <si>
    <t>13:23:23</t>
  </si>
  <si>
    <t>20220725 13:23:27</t>
  </si>
  <si>
    <t>13:23:27</t>
  </si>
  <si>
    <t>20220725 13:23:31</t>
  </si>
  <si>
    <t>13:23:31</t>
  </si>
  <si>
    <t>20220725 13:23:35</t>
  </si>
  <si>
    <t>13:23:35</t>
  </si>
  <si>
    <t>20220725 13:23:39</t>
  </si>
  <si>
    <t>13:23:39</t>
  </si>
  <si>
    <t>20220725 13:23:43</t>
  </si>
  <si>
    <t>13:23:43</t>
  </si>
  <si>
    <t>20220725 13:23:47</t>
  </si>
  <si>
    <t>13:23:47</t>
  </si>
  <si>
    <t>20220725 13:23:51</t>
  </si>
  <si>
    <t>13:23:51</t>
  </si>
  <si>
    <t>20220725 13:23:55</t>
  </si>
  <si>
    <t>13:23:55</t>
  </si>
  <si>
    <t>20220725 13:23:59</t>
  </si>
  <si>
    <t>13:23:59</t>
  </si>
  <si>
    <t>20220725 13:24:03</t>
  </si>
  <si>
    <t>13:24:03</t>
  </si>
  <si>
    <t>20220725 13:24:07</t>
  </si>
  <si>
    <t>13:24:07</t>
  </si>
  <si>
    <t>20220725 13:24:11</t>
  </si>
  <si>
    <t>13:24:11</t>
  </si>
  <si>
    <t>20220725 13:24:15</t>
  </si>
  <si>
    <t>13:24:15</t>
  </si>
  <si>
    <t>20220725 13:24:19</t>
  </si>
  <si>
    <t>13:24:19</t>
  </si>
  <si>
    <t>20220725 13:24:23</t>
  </si>
  <si>
    <t>13:24:23</t>
  </si>
  <si>
    <t>20220725 13:24:27</t>
  </si>
  <si>
    <t>13:24:27</t>
  </si>
  <si>
    <t>20220725 13:24:31</t>
  </si>
  <si>
    <t>13:24:31</t>
  </si>
  <si>
    <t>20220725 13:24:35</t>
  </si>
  <si>
    <t>13:24:35</t>
  </si>
  <si>
    <t>20220725 13:24:39</t>
  </si>
  <si>
    <t>13:24:39</t>
  </si>
  <si>
    <t>20220725 13:24:43</t>
  </si>
  <si>
    <t>13:24:43</t>
  </si>
  <si>
    <t>20220725 13:24:47</t>
  </si>
  <si>
    <t>13:24:47</t>
  </si>
  <si>
    <t>20220725 13:24:51</t>
  </si>
  <si>
    <t>13:24:51</t>
  </si>
  <si>
    <t>20220725 13:24:55</t>
  </si>
  <si>
    <t>13:24:55</t>
  </si>
  <si>
    <t>20220725 13:24:59</t>
  </si>
  <si>
    <t>13:24:59</t>
  </si>
  <si>
    <t>20220725 13:25:03</t>
  </si>
  <si>
    <t>13:25:03</t>
  </si>
  <si>
    <t>20220725 13:25:07</t>
  </si>
  <si>
    <t>13:25:07</t>
  </si>
  <si>
    <t>20220725 13:25:11</t>
  </si>
  <si>
    <t>13:25:11</t>
  </si>
  <si>
    <t>20220725 13:25:15</t>
  </si>
  <si>
    <t>13:25:15</t>
  </si>
  <si>
    <t>20220725 13:25:19</t>
  </si>
  <si>
    <t>13:25:19</t>
  </si>
  <si>
    <t>20220725 13:25:23</t>
  </si>
  <si>
    <t>13:25:23</t>
  </si>
  <si>
    <t>20220725 13:25:27</t>
  </si>
  <si>
    <t>13:25:27</t>
  </si>
  <si>
    <t>20220725 13:25:31</t>
  </si>
  <si>
    <t>13:25:31</t>
  </si>
  <si>
    <t>20220725 13:25:35</t>
  </si>
  <si>
    <t>13:25:35</t>
  </si>
  <si>
    <t>20220725 13:25:39</t>
  </si>
  <si>
    <t>13:25:39</t>
  </si>
  <si>
    <t>20220725 13:25:43</t>
  </si>
  <si>
    <t>13:25:43</t>
  </si>
  <si>
    <t>20220725 13:25:47</t>
  </si>
  <si>
    <t>13:25:47</t>
  </si>
  <si>
    <t>20220725 13:25:51</t>
  </si>
  <si>
    <t>13:25:51</t>
  </si>
  <si>
    <t>20220725 13:25:55</t>
  </si>
  <si>
    <t>13:25:55</t>
  </si>
  <si>
    <t>20220725 13:25:59</t>
  </si>
  <si>
    <t>13:25:59</t>
  </si>
  <si>
    <t>20220725 13:26:03</t>
  </si>
  <si>
    <t>13:26:03</t>
  </si>
  <si>
    <t>20220725 13:26:07</t>
  </si>
  <si>
    <t>13:26:07</t>
  </si>
  <si>
    <t>20220725 13:26:11</t>
  </si>
  <si>
    <t>13:26:11</t>
  </si>
  <si>
    <t>20220725 13:26:15</t>
  </si>
  <si>
    <t>13:26:15</t>
  </si>
  <si>
    <t>20220725 13:26:19</t>
  </si>
  <si>
    <t>13:26:19</t>
  </si>
  <si>
    <t>20220725 13:26:23</t>
  </si>
  <si>
    <t>13:26:23</t>
  </si>
  <si>
    <t>20220725 13:26:27</t>
  </si>
  <si>
    <t>13:26:27</t>
  </si>
  <si>
    <t>20220725 13:26:31</t>
  </si>
  <si>
    <t>13:26:31</t>
  </si>
  <si>
    <t>20220725 13:26:35</t>
  </si>
  <si>
    <t>13:26:35</t>
  </si>
  <si>
    <t>20220725 13:26:39</t>
  </si>
  <si>
    <t>13:26:39</t>
  </si>
  <si>
    <t>20220725 13:26:43</t>
  </si>
  <si>
    <t>13:26:43</t>
  </si>
  <si>
    <t>20220725 13:26:47</t>
  </si>
  <si>
    <t>13:26:47</t>
  </si>
  <si>
    <t>20220725 13:26:51</t>
  </si>
  <si>
    <t>13:26:51</t>
  </si>
  <si>
    <t>20220725 13:26:55</t>
  </si>
  <si>
    <t>13:26:55</t>
  </si>
  <si>
    <t>20220725 13:26:59</t>
  </si>
  <si>
    <t>13:26:59</t>
  </si>
  <si>
    <t>20220725 13:27:03</t>
  </si>
  <si>
    <t>13:27:03</t>
  </si>
  <si>
    <t>20220725 13:27:07</t>
  </si>
  <si>
    <t>13:27:07</t>
  </si>
  <si>
    <t>20220725 13:27:11</t>
  </si>
  <si>
    <t>13:27:11</t>
  </si>
  <si>
    <t>20220725 13:27:15</t>
  </si>
  <si>
    <t>13:27:15</t>
  </si>
  <si>
    <t>20220725 13:27:19</t>
  </si>
  <si>
    <t>13:27:19</t>
  </si>
  <si>
    <t>20220725 13:27:23</t>
  </si>
  <si>
    <t>13:27:23</t>
  </si>
  <si>
    <t>20220725 13:27:27</t>
  </si>
  <si>
    <t>13:27:27</t>
  </si>
  <si>
    <t>20220725 13:27:31</t>
  </si>
  <si>
    <t>13:27:31</t>
  </si>
  <si>
    <t>20220725 13:27:35</t>
  </si>
  <si>
    <t>13:27:35</t>
  </si>
  <si>
    <t>20220725 13:27:39</t>
  </si>
  <si>
    <t>13:27:39</t>
  </si>
  <si>
    <t>20220725 13:27:43</t>
  </si>
  <si>
    <t>13:27:43</t>
  </si>
  <si>
    <t>20220725 13:27:47</t>
  </si>
  <si>
    <t>13:27:47</t>
  </si>
  <si>
    <t>20220725 13:27:51</t>
  </si>
  <si>
    <t>13:27:51</t>
  </si>
  <si>
    <t>20220725 13:27:55</t>
  </si>
  <si>
    <t>13:27:55</t>
  </si>
  <si>
    <t>20220725 13:27:59</t>
  </si>
  <si>
    <t>13:27:59</t>
  </si>
  <si>
    <t>20220725 13:28:03</t>
  </si>
  <si>
    <t>13:28:03</t>
  </si>
  <si>
    <t>20220725 13:28:07</t>
  </si>
  <si>
    <t>13:28:07</t>
  </si>
  <si>
    <t>20220725 13:28:11</t>
  </si>
  <si>
    <t>13:28:11</t>
  </si>
  <si>
    <t>20220725 13:28:15</t>
  </si>
  <si>
    <t>13:28:15</t>
  </si>
  <si>
    <t>20220725 13:28:19</t>
  </si>
  <si>
    <t>13:28:19</t>
  </si>
  <si>
    <t>20220725 13:28:23</t>
  </si>
  <si>
    <t>13:28:23</t>
  </si>
  <si>
    <t>20220725 13:28:27</t>
  </si>
  <si>
    <t>13:28:27</t>
  </si>
  <si>
    <t>20220725 13:28:31</t>
  </si>
  <si>
    <t>13:28:31</t>
  </si>
  <si>
    <t>20220725 13:28:35</t>
  </si>
  <si>
    <t>13:28:35</t>
  </si>
  <si>
    <t>20220725 13:28:39</t>
  </si>
  <si>
    <t>13:28:39</t>
  </si>
  <si>
    <t>20220725 13:28:43</t>
  </si>
  <si>
    <t>13:28:43</t>
  </si>
  <si>
    <t>20220725 13:28:47</t>
  </si>
  <si>
    <t>13:28:47</t>
  </si>
  <si>
    <t>20220725 13:28:51</t>
  </si>
  <si>
    <t>13:28:51</t>
  </si>
  <si>
    <t>20220725 13:28:55</t>
  </si>
  <si>
    <t>13:28:55</t>
  </si>
  <si>
    <t>20220725 13:28:59</t>
  </si>
  <si>
    <t>13:28:59</t>
  </si>
  <si>
    <t>20220725 13:29:02</t>
  </si>
  <si>
    <t>13:29:02</t>
  </si>
  <si>
    <t>20220725 13:29:06</t>
  </si>
  <si>
    <t>13:29:06</t>
  </si>
  <si>
    <t>20220725 13:29:10</t>
  </si>
  <si>
    <t>13:29:10</t>
  </si>
  <si>
    <t>20220725 13:29:14</t>
  </si>
  <si>
    <t>13:29:14</t>
  </si>
  <si>
    <t>20220725 13:29:18</t>
  </si>
  <si>
    <t>13:29:18</t>
  </si>
  <si>
    <t>20220725 13:29:22</t>
  </si>
  <si>
    <t>13:29:22</t>
  </si>
  <si>
    <t>20220725 13:29:26</t>
  </si>
  <si>
    <t>13:29:26</t>
  </si>
  <si>
    <t>20220725 13:29:30</t>
  </si>
  <si>
    <t>13:29:30</t>
  </si>
  <si>
    <t>20220725 13:29:34</t>
  </si>
  <si>
    <t>13:29:34</t>
  </si>
  <si>
    <t>20220725 13:29:38</t>
  </si>
  <si>
    <t>13:29:38</t>
  </si>
  <si>
    <t>20220725 13:29:43</t>
  </si>
  <si>
    <t>13:29:43</t>
  </si>
  <si>
    <t>20220725 13:29:47</t>
  </si>
  <si>
    <t>13:29:47</t>
  </si>
  <si>
    <t>20220725 13:29:51</t>
  </si>
  <si>
    <t>13:29:51</t>
  </si>
  <si>
    <t>20220725 13:29:55</t>
  </si>
  <si>
    <t>13:29:55</t>
  </si>
  <si>
    <t>20220725 13:29:59</t>
  </si>
  <si>
    <t>13:29:59</t>
  </si>
  <si>
    <t>20220725 13:30:03</t>
  </si>
  <si>
    <t>13:30:03</t>
  </si>
  <si>
    <t>20220725 13:30:07</t>
  </si>
  <si>
    <t>13:30:07</t>
  </si>
  <si>
    <t>20220725 13:30:11</t>
  </si>
  <si>
    <t>13:30:11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</si>
</sst>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1658765417.0999999</v>
      </c>
      <c r="C16">
        <v>0</v>
      </c>
      <c r="D16" t="s">
        <v>410</v>
      </c>
      <c r="E16" t="s">
        <v>411</v>
      </c>
      <c r="F16">
        <v>4</v>
      </c>
      <c r="G16">
        <v>1658765414.8499999</v>
      </c>
      <c r="H16">
        <f t="shared" ref="H16:H79" si="0">(I16)/1000</f>
        <v>2.8350416371560831E-4</v>
      </c>
      <c r="I16">
        <f t="shared" ref="I16:I79" si="1">IF(CX16, AL16, AF16)</f>
        <v>0.28350416371560833</v>
      </c>
      <c r="J16">
        <f t="shared" ref="J16:J79" si="2">IF(CX16, AG16, AE16)</f>
        <v>-0.98032555975282554</v>
      </c>
      <c r="K16">
        <f t="shared" ref="K16:K79" si="3">CZ16 - IF(AS16&gt;1, J16*CT16*100/(AU16*DN16), 0)</f>
        <v>11.193925</v>
      </c>
      <c r="L16">
        <f t="shared" ref="L16:L79" si="4">((R16-H16/2)*K16-J16)/(R16+H16/2)</f>
        <v>109.98677654539402</v>
      </c>
      <c r="M16">
        <f t="shared" ref="M16:M79" si="5">L16*(DG16+DH16)/1000</f>
        <v>11.127836917646283</v>
      </c>
      <c r="N16">
        <f t="shared" ref="N16:N79" si="6">(CZ16 - IF(AS16&gt;1, J16*CT16*100/(AU16*DN16), 0))*(DG16+DH16)/1000</f>
        <v>1.1325377084485535</v>
      </c>
      <c r="O16">
        <f t="shared" ref="O16:O79" si="7">2/((1/Q16-1/P16)+SIGN(Q16)*SQRT((1/Q16-1/P16)*(1/Q16-1/P16) + 4*CU16/((CU16+1)*(CU16+1))*(2*1/Q16*1/P16-1/P16*1/P16)))</f>
        <v>1.5652780645422398E-2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2.145720481033659</v>
      </c>
      <c r="Q16">
        <f t="shared" ref="Q16:Q79" si="9">H16*(1000-(1000*0.61365*EXP(17.502*U16/(240.97+U16))/(DG16+DH16)+DB16)/2)/(1000*0.61365*EXP(17.502*U16/(240.97+U16))/(DG16+DH16)-DB16)</f>
        <v>1.5589620804733433E-2</v>
      </c>
      <c r="R16">
        <f t="shared" ref="R16:R79" si="10">1/((CU16+1)/(O16/1.6)+1/(P16/1.37)) + CU16/((CU16+1)/(O16/1.6) + CU16/(P16/1.37))</f>
        <v>9.7491663411013382E-3</v>
      </c>
      <c r="S16">
        <f t="shared" ref="S16:S79" si="11">(CP16*CS16)</f>
        <v>194.42815798748865</v>
      </c>
      <c r="T16">
        <f t="shared" ref="T16:T79" si="12">(DI16+(S16+2*0.95*0.0000000567*(((DI16+$B$6)+273)^4-(DI16+273)^4)-44100*H16)/(1.84*29.3*P16+8*0.95*0.0000000567*(DI16+273)^3))</f>
        <v>37.428132028588301</v>
      </c>
      <c r="U16">
        <f t="shared" ref="U16:U79" si="13">($C$6*DJ16+$D$6*DK16+$E$6*T16)</f>
        <v>35.997637500000003</v>
      </c>
      <c r="V16">
        <f t="shared" ref="V16:V79" si="14">0.61365*EXP(17.502*U16/(240.97+U16))</f>
        <v>5.9680133730753804</v>
      </c>
      <c r="W16">
        <f t="shared" ref="W16:W79" si="15">(X16/Y16*100)</f>
        <v>70.670225117057583</v>
      </c>
      <c r="X16">
        <f t="shared" ref="X16:X79" si="16">DB16*(DG16+DH16)/1000</f>
        <v>4.2207572452291311</v>
      </c>
      <c r="Y16">
        <f t="shared" ref="Y16:Y79" si="17">0.61365*EXP(17.502*DI16/(240.97+DI16))</f>
        <v>5.9724689404029823</v>
      </c>
      <c r="Z16">
        <f t="shared" ref="Z16:Z79" si="18">(V16-DB16*(DG16+DH16)/1000)</f>
        <v>1.7472561278462493</v>
      </c>
      <c r="AA16">
        <f t="shared" ref="AA16:AA79" si="19">(-H16*44100)</f>
        <v>-12.502533619858326</v>
      </c>
      <c r="AB16">
        <f t="shared" ref="AB16:AB79" si="20">2*29.3*P16*0.92*(DI16-U16)</f>
        <v>1.5703571209346063</v>
      </c>
      <c r="AC16">
        <f t="shared" ref="AC16:AC79" si="21">2*0.95*0.0000000567*(((DI16+$B$6)+273)^4-(U16+273)^4)</f>
        <v>0.17259594399641823</v>
      </c>
      <c r="AD16">
        <f t="shared" ref="AD16:AD79" si="22">S16+AC16+AA16+AB16</f>
        <v>183.66857743256134</v>
      </c>
      <c r="AE16">
        <f t="shared" ref="AE16:AE79" si="23">DF16*AS16*(DA16-CZ16*(1000-AS16*DC16)/(1000-AS16*DB16))/(100*CT16)</f>
        <v>-0.9547859189943908</v>
      </c>
      <c r="AF16">
        <f t="shared" ref="AF16:AF79" si="24">1000*DF16*AS16*(DB16-DC16)/(100*CT16*(1000-AS16*DB16))</f>
        <v>0.30913571199189666</v>
      </c>
      <c r="AG16">
        <f t="shared" ref="AG16:AG79" si="25">(AH16 - AI16 - DG16*1000/(8.314*(DI16+273.15)) * AK16/DF16 * AJ16) * DF16/(100*CT16) * (1000 - DC16)/1000</f>
        <v>-0.98032555975282554</v>
      </c>
      <c r="AH16">
        <v>10.335998248077759</v>
      </c>
      <c r="AI16">
        <v>11.698170303030301</v>
      </c>
      <c r="AJ16">
        <v>2.99202515862359E-4</v>
      </c>
      <c r="AK16">
        <v>66.922894084451798</v>
      </c>
      <c r="AL16">
        <f t="shared" ref="AL16:AL79" si="26">(AN16 - AM16 + DG16*1000/(8.314*(DI16+273.15)) * AP16/DF16 * AO16) * DF16/(100*CT16) * 1000/(1000 - AN16)</f>
        <v>0.28350416371560833</v>
      </c>
      <c r="AM16">
        <v>41.343885490209779</v>
      </c>
      <c r="AN16">
        <v>41.710956643356667</v>
      </c>
      <c r="AO16">
        <v>-6.9735345356264561E-4</v>
      </c>
      <c r="AP16">
        <v>77.180000000000007</v>
      </c>
      <c r="AQ16">
        <v>35</v>
      </c>
      <c r="AR16">
        <v>8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30722.888839136216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1009.515337299217</v>
      </c>
      <c r="BI16">
        <f t="shared" ref="BI16:BI79" si="33">J16</f>
        <v>-0.98032555975282554</v>
      </c>
      <c r="BJ16" t="e">
        <f t="shared" ref="BJ16:BJ79" si="34">BF16*BG16*BH16</f>
        <v>#DIV/0!</v>
      </c>
      <c r="BK16">
        <f t="shared" ref="BK16:BK79" si="35">(BI16-BA16)/BH16</f>
        <v>-9.7108535505316482E-4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1200.01125</v>
      </c>
      <c r="CQ16">
        <f t="shared" ref="CQ16:CQ79" si="47">CP16*CR16</f>
        <v>1009.515337299217</v>
      </c>
      <c r="CR16">
        <f t="shared" ref="CR16:CR79" si="48">($B$10*$D$8+$C$10*$D$8+$F$10*((EN16+EF16)/MAX(EN16+EF16+EO16, 0.1)*$I$8+EO16/MAX(EN16+EF16+EO16, 0.1)*$J$8))/($B$10+$C$10+$F$10)</f>
        <v>0.84125489431804656</v>
      </c>
      <c r="CS16">
        <f t="shared" ref="CS16:CS79" si="49">($B$10*$K$8+$C$10*$K$8+$F$10*((EN16+EF16)/MAX(EN16+EF16+EO16, 0.1)*$P$8+EO16/MAX(EN16+EF16+EO16, 0.1)*$Q$8))/($B$10+$C$10+$F$10)</f>
        <v>0.1620219460338298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1658765414.8499999</v>
      </c>
      <c r="CZ16">
        <v>11.193925</v>
      </c>
      <c r="DA16">
        <v>9.9250437500000004</v>
      </c>
      <c r="DB16">
        <v>41.717675</v>
      </c>
      <c r="DC16">
        <v>41.32255</v>
      </c>
      <c r="DD16">
        <v>12.726075</v>
      </c>
      <c r="DE16">
        <v>41.537862500000003</v>
      </c>
      <c r="DF16">
        <v>449.84137500000003</v>
      </c>
      <c r="DG16">
        <v>101.0745</v>
      </c>
      <c r="DH16">
        <v>9.9816287500000003E-2</v>
      </c>
      <c r="DI16">
        <v>36.011212499999999</v>
      </c>
      <c r="DJ16">
        <v>999.9</v>
      </c>
      <c r="DK16">
        <v>35.997637500000003</v>
      </c>
      <c r="DL16">
        <v>0</v>
      </c>
      <c r="DM16">
        <v>0</v>
      </c>
      <c r="DN16">
        <v>5995.8587499999994</v>
      </c>
      <c r="DO16">
        <v>0</v>
      </c>
      <c r="DP16">
        <v>138.94537500000001</v>
      </c>
      <c r="DQ16">
        <v>1.26888625</v>
      </c>
      <c r="DR16">
        <v>11.68125</v>
      </c>
      <c r="DS16">
        <v>10.352862500000001</v>
      </c>
      <c r="DT16">
        <v>0.39511974999999999</v>
      </c>
      <c r="DU16">
        <v>9.9250437500000004</v>
      </c>
      <c r="DV16">
        <v>41.32255</v>
      </c>
      <c r="DW16">
        <v>4.2165949999999999</v>
      </c>
      <c r="DX16">
        <v>4.1766587499999996</v>
      </c>
      <c r="DY16">
        <v>29.82</v>
      </c>
      <c r="DZ16">
        <v>29.654612499999999</v>
      </c>
      <c r="EA16">
        <v>1200.01125</v>
      </c>
      <c r="EB16">
        <v>0.95799400000000001</v>
      </c>
      <c r="EC16">
        <v>4.2005725000000008E-2</v>
      </c>
      <c r="ED16">
        <v>0</v>
      </c>
      <c r="EE16">
        <v>903.07962499999996</v>
      </c>
      <c r="EF16">
        <v>5.0001600000000002</v>
      </c>
      <c r="EG16">
        <v>12048.1625</v>
      </c>
      <c r="EH16">
        <v>9515.2362500000017</v>
      </c>
      <c r="EI16">
        <v>49.093499999999999</v>
      </c>
      <c r="EJ16">
        <v>50.75</v>
      </c>
      <c r="EK16">
        <v>50.210625</v>
      </c>
      <c r="EL16">
        <v>49.796499999999988</v>
      </c>
      <c r="EM16">
        <v>50.859250000000003</v>
      </c>
      <c r="EN16">
        <v>1144.8150000000001</v>
      </c>
      <c r="EO16">
        <v>50.196250000000013</v>
      </c>
      <c r="EP16">
        <v>0</v>
      </c>
      <c r="EQ16">
        <v>1207937.7000000479</v>
      </c>
      <c r="ER16">
        <v>0</v>
      </c>
      <c r="ES16">
        <v>903.20952</v>
      </c>
      <c r="ET16">
        <v>-0.38407689902470549</v>
      </c>
      <c r="EU16">
        <v>-41.923076867164589</v>
      </c>
      <c r="EV16">
        <v>12051.592000000001</v>
      </c>
      <c r="EW16">
        <v>15</v>
      </c>
      <c r="EX16">
        <v>1658762409.5999999</v>
      </c>
      <c r="EY16" t="s">
        <v>415</v>
      </c>
      <c r="EZ16">
        <v>1658762408.0999999</v>
      </c>
      <c r="FA16">
        <v>1658762409.5999999</v>
      </c>
      <c r="FB16">
        <v>17</v>
      </c>
      <c r="FC16">
        <v>-3.2000000000000001E-2</v>
      </c>
      <c r="FD16">
        <v>-0.09</v>
      </c>
      <c r="FE16">
        <v>-1.837</v>
      </c>
      <c r="FF16">
        <v>0.29899999999999999</v>
      </c>
      <c r="FG16">
        <v>415</v>
      </c>
      <c r="FH16">
        <v>37</v>
      </c>
      <c r="FI16">
        <v>0.44</v>
      </c>
      <c r="FJ16">
        <v>0.12</v>
      </c>
      <c r="FK16">
        <v>1.3141594999999999</v>
      </c>
      <c r="FL16">
        <v>-0.22505088180112839</v>
      </c>
      <c r="FM16">
        <v>2.755036242502084E-2</v>
      </c>
      <c r="FN16">
        <v>1</v>
      </c>
      <c r="FO16">
        <v>903.22908823529406</v>
      </c>
      <c r="FP16">
        <v>-0.45006874365964328</v>
      </c>
      <c r="FQ16">
        <v>0.26341293545965089</v>
      </c>
      <c r="FR16">
        <v>1</v>
      </c>
      <c r="FS16">
        <v>0.3478002</v>
      </c>
      <c r="FT16">
        <v>0.19945765103189439</v>
      </c>
      <c r="FU16">
        <v>2.543099284455879E-2</v>
      </c>
      <c r="FV16">
        <v>0</v>
      </c>
      <c r="FW16">
        <v>2</v>
      </c>
      <c r="FX16">
        <v>3</v>
      </c>
      <c r="FY16" t="s">
        <v>416</v>
      </c>
      <c r="FZ16">
        <v>2.88706</v>
      </c>
      <c r="GA16">
        <v>2.8721000000000001</v>
      </c>
      <c r="GB16">
        <v>3.5206E-3</v>
      </c>
      <c r="GC16">
        <v>2.8189700000000001E-3</v>
      </c>
      <c r="GD16">
        <v>0.161411</v>
      </c>
      <c r="GE16">
        <v>0.16231899999999999</v>
      </c>
      <c r="GF16">
        <v>34271.599999999999</v>
      </c>
      <c r="GG16">
        <v>29826.1</v>
      </c>
      <c r="GH16">
        <v>30747.599999999999</v>
      </c>
      <c r="GI16">
        <v>27889.7</v>
      </c>
      <c r="GJ16">
        <v>33980</v>
      </c>
      <c r="GK16">
        <v>32956.199999999997</v>
      </c>
      <c r="GL16">
        <v>40082.699999999997</v>
      </c>
      <c r="GM16">
        <v>38873.5</v>
      </c>
      <c r="GN16">
        <v>1.85938</v>
      </c>
      <c r="GO16">
        <v>2.31542</v>
      </c>
      <c r="GP16">
        <v>0</v>
      </c>
      <c r="GQ16">
        <v>9.5404699999999995E-2</v>
      </c>
      <c r="GR16">
        <v>999.9</v>
      </c>
      <c r="GS16">
        <v>34.447000000000003</v>
      </c>
      <c r="GT16">
        <v>56.4</v>
      </c>
      <c r="GU16">
        <v>43.8</v>
      </c>
      <c r="GV16">
        <v>50.536000000000001</v>
      </c>
      <c r="GW16">
        <v>30.337299999999999</v>
      </c>
      <c r="GX16">
        <v>16.161899999999999</v>
      </c>
      <c r="GY16">
        <v>2</v>
      </c>
      <c r="GZ16">
        <v>0.80569900000000005</v>
      </c>
      <c r="HA16">
        <v>0.79913900000000004</v>
      </c>
      <c r="HB16">
        <v>20.2103</v>
      </c>
      <c r="HC16">
        <v>5.21774</v>
      </c>
      <c r="HD16">
        <v>11.974</v>
      </c>
      <c r="HE16">
        <v>4.9917499999999997</v>
      </c>
      <c r="HF16">
        <v>3.2932000000000001</v>
      </c>
      <c r="HG16">
        <v>8882.7999999999993</v>
      </c>
      <c r="HH16">
        <v>9999</v>
      </c>
      <c r="HI16">
        <v>9999</v>
      </c>
      <c r="HJ16">
        <v>999.9</v>
      </c>
      <c r="HK16">
        <v>4.9714099999999997</v>
      </c>
      <c r="HL16">
        <v>1.87443</v>
      </c>
      <c r="HM16">
        <v>1.8707800000000001</v>
      </c>
      <c r="HN16">
        <v>1.8705099999999999</v>
      </c>
      <c r="HO16">
        <v>1.8749899999999999</v>
      </c>
      <c r="HP16">
        <v>1.8716900000000001</v>
      </c>
      <c r="HQ16">
        <v>1.86721</v>
      </c>
      <c r="HR16">
        <v>1.87812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-1.532</v>
      </c>
      <c r="IG16">
        <v>0.1799</v>
      </c>
      <c r="IH16">
        <v>-1.5320121600852781</v>
      </c>
      <c r="II16">
        <v>1.7196870422270779E-5</v>
      </c>
      <c r="IJ16">
        <v>-2.1741833173098589E-6</v>
      </c>
      <c r="IK16">
        <v>9.0595066644434051E-10</v>
      </c>
      <c r="IL16">
        <v>-9.9056108578824575E-2</v>
      </c>
      <c r="IM16">
        <v>1.098265542564183E-2</v>
      </c>
      <c r="IN16">
        <v>5.0999213726801006E-6</v>
      </c>
      <c r="IO16">
        <v>-2.597016202979273E-6</v>
      </c>
      <c r="IP16">
        <v>17</v>
      </c>
      <c r="IQ16">
        <v>2050</v>
      </c>
      <c r="IR16">
        <v>3</v>
      </c>
      <c r="IS16">
        <v>46</v>
      </c>
      <c r="IT16">
        <v>50.1</v>
      </c>
      <c r="IU16">
        <v>50.1</v>
      </c>
      <c r="IV16">
        <v>0.17944299999999999</v>
      </c>
      <c r="IW16">
        <v>2.6965300000000001</v>
      </c>
      <c r="IX16">
        <v>2.1484399999999999</v>
      </c>
      <c r="IY16">
        <v>2.5817899999999998</v>
      </c>
      <c r="IZ16">
        <v>2.5451700000000002</v>
      </c>
      <c r="JA16">
        <v>2.34619</v>
      </c>
      <c r="JB16">
        <v>46.385800000000003</v>
      </c>
      <c r="JC16">
        <v>12.074400000000001</v>
      </c>
      <c r="JD16">
        <v>18</v>
      </c>
      <c r="JE16">
        <v>407.94799999999998</v>
      </c>
      <c r="JF16">
        <v>898.697</v>
      </c>
      <c r="JG16">
        <v>33.000599999999999</v>
      </c>
      <c r="JH16">
        <v>37.7273</v>
      </c>
      <c r="JI16">
        <v>29.999099999999999</v>
      </c>
      <c r="JJ16">
        <v>37.620199999999997</v>
      </c>
      <c r="JK16">
        <v>37.5291</v>
      </c>
      <c r="JL16">
        <v>3.6112600000000001</v>
      </c>
      <c r="JM16">
        <v>23.319099999999999</v>
      </c>
      <c r="JN16">
        <v>61.0959</v>
      </c>
      <c r="JO16">
        <v>33</v>
      </c>
      <c r="JP16">
        <v>13.3451</v>
      </c>
      <c r="JQ16">
        <v>41.090800000000002</v>
      </c>
      <c r="JR16">
        <v>97.99</v>
      </c>
      <c r="JS16">
        <v>97.902100000000004</v>
      </c>
    </row>
    <row r="17" spans="1:279" x14ac:dyDescent="0.2">
      <c r="A17">
        <v>2</v>
      </c>
      <c r="B17">
        <v>1658765421.0999999</v>
      </c>
      <c r="C17">
        <v>4</v>
      </c>
      <c r="D17" t="s">
        <v>420</v>
      </c>
      <c r="E17" t="s">
        <v>421</v>
      </c>
      <c r="F17">
        <v>4</v>
      </c>
      <c r="G17">
        <v>1658765419.0999999</v>
      </c>
      <c r="H17">
        <f t="shared" si="0"/>
        <v>3.0287389158868949E-4</v>
      </c>
      <c r="I17">
        <f t="shared" si="1"/>
        <v>0.30287389158868949</v>
      </c>
      <c r="J17">
        <f t="shared" si="2"/>
        <v>-0.96078294658861496</v>
      </c>
      <c r="K17">
        <f t="shared" si="3"/>
        <v>11.20532857142857</v>
      </c>
      <c r="L17">
        <f t="shared" si="4"/>
        <v>101.90632034452079</v>
      </c>
      <c r="M17">
        <f t="shared" si="5"/>
        <v>10.310287821175594</v>
      </c>
      <c r="N17">
        <f t="shared" si="6"/>
        <v>1.1336898664547124</v>
      </c>
      <c r="O17">
        <f t="shared" si="7"/>
        <v>1.6707963728310068E-2</v>
      </c>
      <c r="P17">
        <f t="shared" si="8"/>
        <v>2.1487555434310281</v>
      </c>
      <c r="Q17">
        <f t="shared" si="9"/>
        <v>1.6636123690036236E-2</v>
      </c>
      <c r="R17">
        <f t="shared" si="10"/>
        <v>1.0404006014661573E-2</v>
      </c>
      <c r="S17">
        <f t="shared" si="11"/>
        <v>194.43364761247037</v>
      </c>
      <c r="T17">
        <f t="shared" si="12"/>
        <v>37.416019363157908</v>
      </c>
      <c r="U17">
        <f t="shared" si="13"/>
        <v>35.998542857142859</v>
      </c>
      <c r="V17">
        <f t="shared" si="14"/>
        <v>5.9683104382302421</v>
      </c>
      <c r="W17">
        <f t="shared" si="15"/>
        <v>70.65670864317066</v>
      </c>
      <c r="X17">
        <f t="shared" si="16"/>
        <v>4.2190888151423964</v>
      </c>
      <c r="Y17">
        <f t="shared" si="17"/>
        <v>5.9712501419356636</v>
      </c>
      <c r="Z17">
        <f t="shared" si="18"/>
        <v>1.7492216230878457</v>
      </c>
      <c r="AA17">
        <f t="shared" si="19"/>
        <v>-13.356738619061206</v>
      </c>
      <c r="AB17">
        <f t="shared" si="20"/>
        <v>1.0376286493373519</v>
      </c>
      <c r="AC17">
        <f t="shared" si="21"/>
        <v>0.11388180185470355</v>
      </c>
      <c r="AD17">
        <f t="shared" si="22"/>
        <v>182.22841944460123</v>
      </c>
      <c r="AE17">
        <f t="shared" si="23"/>
        <v>-0.83313833895528011</v>
      </c>
      <c r="AF17">
        <f t="shared" si="24"/>
        <v>0.40711322882276757</v>
      </c>
      <c r="AG17">
        <f t="shared" si="25"/>
        <v>-0.96078294658861496</v>
      </c>
      <c r="AH17">
        <v>10.34720817130559</v>
      </c>
      <c r="AI17">
        <v>11.68438909090909</v>
      </c>
      <c r="AJ17">
        <v>-1.200264497193541E-4</v>
      </c>
      <c r="AK17">
        <v>66.922894084451798</v>
      </c>
      <c r="AL17">
        <f t="shared" si="26"/>
        <v>0.30287389158868949</v>
      </c>
      <c r="AM17">
        <v>41.30339422671328</v>
      </c>
      <c r="AN17">
        <v>41.693780419580449</v>
      </c>
      <c r="AO17">
        <v>-4.8492583959084892E-4</v>
      </c>
      <c r="AP17">
        <v>77.180000000000007</v>
      </c>
      <c r="AQ17">
        <v>35</v>
      </c>
      <c r="AR17">
        <v>8</v>
      </c>
      <c r="AS17">
        <f t="shared" si="27"/>
        <v>1</v>
      </c>
      <c r="AT17">
        <f t="shared" si="28"/>
        <v>0</v>
      </c>
      <c r="AU17">
        <f t="shared" si="29"/>
        <v>30799.04016846215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1009.5431997992075</v>
      </c>
      <c r="BI17">
        <f t="shared" si="33"/>
        <v>-0.96078294658861496</v>
      </c>
      <c r="BJ17" t="e">
        <f t="shared" si="34"/>
        <v>#DIV/0!</v>
      </c>
      <c r="BK17">
        <f t="shared" si="35"/>
        <v>-9.5170067688010707E-4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1200.0442857142859</v>
      </c>
      <c r="CQ17">
        <f t="shared" si="47"/>
        <v>1009.5431997992075</v>
      </c>
      <c r="CR17">
        <f t="shared" si="48"/>
        <v>0.841254953518912</v>
      </c>
      <c r="CS17">
        <f t="shared" si="49"/>
        <v>0.16202206029150024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1658765419.0999999</v>
      </c>
      <c r="CZ17">
        <v>11.20532857142857</v>
      </c>
      <c r="DA17">
        <v>10.10021714285714</v>
      </c>
      <c r="DB17">
        <v>41.701242857142852</v>
      </c>
      <c r="DC17">
        <v>41.180900000000001</v>
      </c>
      <c r="DD17">
        <v>12.73745714285714</v>
      </c>
      <c r="DE17">
        <v>41.521414285714279</v>
      </c>
      <c r="DF17">
        <v>449.8604285714286</v>
      </c>
      <c r="DG17">
        <v>101.07428571428569</v>
      </c>
      <c r="DH17">
        <v>9.9888628571428564E-2</v>
      </c>
      <c r="DI17">
        <v>36.0075</v>
      </c>
      <c r="DJ17">
        <v>999.89999999999986</v>
      </c>
      <c r="DK17">
        <v>35.998542857142859</v>
      </c>
      <c r="DL17">
        <v>0</v>
      </c>
      <c r="DM17">
        <v>0</v>
      </c>
      <c r="DN17">
        <v>6009.3728571428574</v>
      </c>
      <c r="DO17">
        <v>0</v>
      </c>
      <c r="DP17">
        <v>137.90899999999999</v>
      </c>
      <c r="DQ17">
        <v>1.105109857142857</v>
      </c>
      <c r="DR17">
        <v>11.69292857142857</v>
      </c>
      <c r="DS17">
        <v>10.53401428571429</v>
      </c>
      <c r="DT17">
        <v>0.52033099999999999</v>
      </c>
      <c r="DU17">
        <v>10.10021714285714</v>
      </c>
      <c r="DV17">
        <v>41.180900000000001</v>
      </c>
      <c r="DW17">
        <v>4.2149228571428576</v>
      </c>
      <c r="DX17">
        <v>4.162331428571429</v>
      </c>
      <c r="DY17">
        <v>29.813085714285709</v>
      </c>
      <c r="DZ17">
        <v>29.594942857142851</v>
      </c>
      <c r="EA17">
        <v>1200.0442857142859</v>
      </c>
      <c r="EB17">
        <v>0.95799199999999995</v>
      </c>
      <c r="EC17">
        <v>4.2007700000000002E-2</v>
      </c>
      <c r="ED17">
        <v>0</v>
      </c>
      <c r="EE17">
        <v>902.99357142857139</v>
      </c>
      <c r="EF17">
        <v>5.0001600000000002</v>
      </c>
      <c r="EG17">
        <v>12045.1</v>
      </c>
      <c r="EH17">
        <v>9515.5099999999984</v>
      </c>
      <c r="EI17">
        <v>49.098000000000013</v>
      </c>
      <c r="EJ17">
        <v>50.75</v>
      </c>
      <c r="EK17">
        <v>50.204999999999998</v>
      </c>
      <c r="EL17">
        <v>49.785428571428582</v>
      </c>
      <c r="EM17">
        <v>50.875</v>
      </c>
      <c r="EN17">
        <v>1144.8442857142859</v>
      </c>
      <c r="EO17">
        <v>50.2</v>
      </c>
      <c r="EP17">
        <v>0</v>
      </c>
      <c r="EQ17">
        <v>1207941.9000000949</v>
      </c>
      <c r="ER17">
        <v>0</v>
      </c>
      <c r="ES17">
        <v>903.15353846153835</v>
      </c>
      <c r="ET17">
        <v>-1.333196561708115</v>
      </c>
      <c r="EU17">
        <v>-40.94358974726245</v>
      </c>
      <c r="EV17">
        <v>12048.83846153846</v>
      </c>
      <c r="EW17">
        <v>15</v>
      </c>
      <c r="EX17">
        <v>1658762409.5999999</v>
      </c>
      <c r="EY17" t="s">
        <v>415</v>
      </c>
      <c r="EZ17">
        <v>1658762408.0999999</v>
      </c>
      <c r="FA17">
        <v>1658762409.5999999</v>
      </c>
      <c r="FB17">
        <v>17</v>
      </c>
      <c r="FC17">
        <v>-3.2000000000000001E-2</v>
      </c>
      <c r="FD17">
        <v>-0.09</v>
      </c>
      <c r="FE17">
        <v>-1.837</v>
      </c>
      <c r="FF17">
        <v>0.29899999999999999</v>
      </c>
      <c r="FG17">
        <v>415</v>
      </c>
      <c r="FH17">
        <v>37</v>
      </c>
      <c r="FI17">
        <v>0.44</v>
      </c>
      <c r="FJ17">
        <v>0.12</v>
      </c>
      <c r="FK17">
        <v>1.295185609756097</v>
      </c>
      <c r="FL17">
        <v>-0.38546905923345071</v>
      </c>
      <c r="FM17">
        <v>4.9562028937817672E-2</v>
      </c>
      <c r="FN17">
        <v>1</v>
      </c>
      <c r="FO17">
        <v>903.17094117647048</v>
      </c>
      <c r="FP17">
        <v>-0.73066462070555593</v>
      </c>
      <c r="FQ17">
        <v>0.2745627476955726</v>
      </c>
      <c r="FR17">
        <v>1</v>
      </c>
      <c r="FS17">
        <v>0.37201239024390242</v>
      </c>
      <c r="FT17">
        <v>0.49281255052264722</v>
      </c>
      <c r="FU17">
        <v>5.7890419621430197E-2</v>
      </c>
      <c r="FV17">
        <v>0</v>
      </c>
      <c r="FW17">
        <v>2</v>
      </c>
      <c r="FX17">
        <v>3</v>
      </c>
      <c r="FY17" t="s">
        <v>416</v>
      </c>
      <c r="FZ17">
        <v>2.88768</v>
      </c>
      <c r="GA17">
        <v>2.8722799999999999</v>
      </c>
      <c r="GB17">
        <v>3.5194499999999999E-3</v>
      </c>
      <c r="GC17">
        <v>3.01805E-3</v>
      </c>
      <c r="GD17">
        <v>0.16136500000000001</v>
      </c>
      <c r="GE17">
        <v>0.161914</v>
      </c>
      <c r="GF17">
        <v>34272.800000000003</v>
      </c>
      <c r="GG17">
        <v>29820.2</v>
      </c>
      <c r="GH17">
        <v>30748.7</v>
      </c>
      <c r="GI17">
        <v>27889.7</v>
      </c>
      <c r="GJ17">
        <v>33983</v>
      </c>
      <c r="GK17">
        <v>32972.400000000001</v>
      </c>
      <c r="GL17">
        <v>40084.1</v>
      </c>
      <c r="GM17">
        <v>38873.699999999997</v>
      </c>
      <c r="GN17">
        <v>1.85998</v>
      </c>
      <c r="GO17">
        <v>2.3151199999999998</v>
      </c>
      <c r="GP17">
        <v>0</v>
      </c>
      <c r="GQ17">
        <v>9.8187499999999997E-2</v>
      </c>
      <c r="GR17">
        <v>999.9</v>
      </c>
      <c r="GS17">
        <v>34.424599999999998</v>
      </c>
      <c r="GT17">
        <v>56.3</v>
      </c>
      <c r="GU17">
        <v>43.8</v>
      </c>
      <c r="GV17">
        <v>50.449599999999997</v>
      </c>
      <c r="GW17">
        <v>30.577300000000001</v>
      </c>
      <c r="GX17">
        <v>16.234000000000002</v>
      </c>
      <c r="GY17">
        <v>2</v>
      </c>
      <c r="GZ17">
        <v>0.80488300000000002</v>
      </c>
      <c r="HA17">
        <v>0.80156000000000005</v>
      </c>
      <c r="HB17">
        <v>20.209499999999998</v>
      </c>
      <c r="HC17">
        <v>5.2142900000000001</v>
      </c>
      <c r="HD17">
        <v>11.974</v>
      </c>
      <c r="HE17">
        <v>4.9901999999999997</v>
      </c>
      <c r="HF17">
        <v>3.2925</v>
      </c>
      <c r="HG17">
        <v>8882.7999999999993</v>
      </c>
      <c r="HH17">
        <v>9999</v>
      </c>
      <c r="HI17">
        <v>9999</v>
      </c>
      <c r="HJ17">
        <v>999.9</v>
      </c>
      <c r="HK17">
        <v>4.9714</v>
      </c>
      <c r="HL17">
        <v>1.87442</v>
      </c>
      <c r="HM17">
        <v>1.87076</v>
      </c>
      <c r="HN17">
        <v>1.87049</v>
      </c>
      <c r="HO17">
        <v>1.875</v>
      </c>
      <c r="HP17">
        <v>1.8716699999999999</v>
      </c>
      <c r="HQ17">
        <v>1.86721</v>
      </c>
      <c r="HR17">
        <v>1.87812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-1.532</v>
      </c>
      <c r="IG17">
        <v>0.17979999999999999</v>
      </c>
      <c r="IH17">
        <v>-1.5320121600852781</v>
      </c>
      <c r="II17">
        <v>1.7196870422270779E-5</v>
      </c>
      <c r="IJ17">
        <v>-2.1741833173098589E-6</v>
      </c>
      <c r="IK17">
        <v>9.0595066644434051E-10</v>
      </c>
      <c r="IL17">
        <v>-9.9056108578824575E-2</v>
      </c>
      <c r="IM17">
        <v>1.098265542564183E-2</v>
      </c>
      <c r="IN17">
        <v>5.0999213726801006E-6</v>
      </c>
      <c r="IO17">
        <v>-2.597016202979273E-6</v>
      </c>
      <c r="IP17">
        <v>17</v>
      </c>
      <c r="IQ17">
        <v>2050</v>
      </c>
      <c r="IR17">
        <v>3</v>
      </c>
      <c r="IS17">
        <v>46</v>
      </c>
      <c r="IT17">
        <v>50.2</v>
      </c>
      <c r="IU17">
        <v>50.2</v>
      </c>
      <c r="IV17">
        <v>0.18920899999999999</v>
      </c>
      <c r="IW17">
        <v>2.6904300000000001</v>
      </c>
      <c r="IX17">
        <v>2.1484399999999999</v>
      </c>
      <c r="IY17">
        <v>2.5817899999999998</v>
      </c>
      <c r="IZ17">
        <v>2.5451700000000002</v>
      </c>
      <c r="JA17">
        <v>2.3962400000000001</v>
      </c>
      <c r="JB17">
        <v>46.385800000000003</v>
      </c>
      <c r="JC17">
        <v>12.091900000000001</v>
      </c>
      <c r="JD17">
        <v>18</v>
      </c>
      <c r="JE17">
        <v>408.221</v>
      </c>
      <c r="JF17">
        <v>898.19299999999998</v>
      </c>
      <c r="JG17">
        <v>33.000700000000002</v>
      </c>
      <c r="JH17">
        <v>37.717399999999998</v>
      </c>
      <c r="JI17">
        <v>29.999099999999999</v>
      </c>
      <c r="JJ17">
        <v>37.610399999999998</v>
      </c>
      <c r="JK17">
        <v>37.5184</v>
      </c>
      <c r="JL17">
        <v>3.7989700000000002</v>
      </c>
      <c r="JM17">
        <v>23.319099999999999</v>
      </c>
      <c r="JN17">
        <v>61.0959</v>
      </c>
      <c r="JO17">
        <v>33</v>
      </c>
      <c r="JP17">
        <v>20.0336</v>
      </c>
      <c r="JQ17">
        <v>41.0657</v>
      </c>
      <c r="JR17">
        <v>97.993499999999997</v>
      </c>
      <c r="JS17">
        <v>97.902500000000003</v>
      </c>
    </row>
    <row r="18" spans="1:279" x14ac:dyDescent="0.2">
      <c r="A18">
        <v>3</v>
      </c>
      <c r="B18">
        <v>1658765425.0999999</v>
      </c>
      <c r="C18">
        <v>8</v>
      </c>
      <c r="D18" t="s">
        <v>422</v>
      </c>
      <c r="E18" t="s">
        <v>423</v>
      </c>
      <c r="F18">
        <v>4</v>
      </c>
      <c r="G18">
        <v>1658765422.7874999</v>
      </c>
      <c r="H18">
        <f t="shared" si="0"/>
        <v>3.6291277163086647E-4</v>
      </c>
      <c r="I18">
        <f t="shared" si="1"/>
        <v>0.36291277163086649</v>
      </c>
      <c r="J18">
        <f t="shared" si="2"/>
        <v>-0.83812546222321849</v>
      </c>
      <c r="K18">
        <f t="shared" si="3"/>
        <v>11.325900000000001</v>
      </c>
      <c r="L18">
        <f t="shared" si="4"/>
        <v>77.422014407480575</v>
      </c>
      <c r="M18">
        <f t="shared" si="5"/>
        <v>7.8331278093740666</v>
      </c>
      <c r="N18">
        <f t="shared" si="6"/>
        <v>1.1458914229389749</v>
      </c>
      <c r="O18">
        <f t="shared" si="7"/>
        <v>1.9986907671383801E-2</v>
      </c>
      <c r="P18">
        <f t="shared" si="8"/>
        <v>2.1469487184015201</v>
      </c>
      <c r="Q18">
        <f t="shared" si="9"/>
        <v>1.9884111101365766E-2</v>
      </c>
      <c r="R18">
        <f t="shared" si="10"/>
        <v>1.243676112877742E-2</v>
      </c>
      <c r="S18">
        <f t="shared" si="11"/>
        <v>194.42570923746408</v>
      </c>
      <c r="T18">
        <f t="shared" si="12"/>
        <v>37.399535400763675</v>
      </c>
      <c r="U18">
        <f t="shared" si="13"/>
        <v>36.002825000000001</v>
      </c>
      <c r="V18">
        <f t="shared" si="14"/>
        <v>5.9697156660161914</v>
      </c>
      <c r="W18">
        <f t="shared" si="15"/>
        <v>70.594423616893891</v>
      </c>
      <c r="X18">
        <f t="shared" si="16"/>
        <v>4.2160938558463226</v>
      </c>
      <c r="Y18">
        <f t="shared" si="17"/>
        <v>5.9722760521800948</v>
      </c>
      <c r="Z18">
        <f t="shared" si="18"/>
        <v>1.7536218101698688</v>
      </c>
      <c r="AA18">
        <f t="shared" si="19"/>
        <v>-16.004453228921211</v>
      </c>
      <c r="AB18">
        <f t="shared" si="20"/>
        <v>0.90282113458995028</v>
      </c>
      <c r="AC18">
        <f t="shared" si="21"/>
        <v>9.9173364595550234E-2</v>
      </c>
      <c r="AD18">
        <f t="shared" si="22"/>
        <v>179.42325050772834</v>
      </c>
      <c r="AE18">
        <f t="shared" si="23"/>
        <v>0.46175825772396989</v>
      </c>
      <c r="AF18">
        <f t="shared" si="24"/>
        <v>0.43837394774628352</v>
      </c>
      <c r="AG18">
        <f t="shared" si="25"/>
        <v>-0.83812546222321849</v>
      </c>
      <c r="AH18">
        <v>11.440344299943479</v>
      </c>
      <c r="AI18">
        <v>12.044140000000001</v>
      </c>
      <c r="AJ18">
        <v>9.6025331782687337E-2</v>
      </c>
      <c r="AK18">
        <v>66.922894084451798</v>
      </c>
      <c r="AL18">
        <f t="shared" si="26"/>
        <v>0.36291277163086649</v>
      </c>
      <c r="AM18">
        <v>41.132806321538453</v>
      </c>
      <c r="AN18">
        <v>41.651890209790217</v>
      </c>
      <c r="AO18">
        <v>-8.2150489510290983E-3</v>
      </c>
      <c r="AP18">
        <v>77.180000000000007</v>
      </c>
      <c r="AQ18">
        <v>35</v>
      </c>
      <c r="AR18">
        <v>8</v>
      </c>
      <c r="AS18">
        <f t="shared" si="27"/>
        <v>1</v>
      </c>
      <c r="AT18">
        <f t="shared" si="28"/>
        <v>0</v>
      </c>
      <c r="AU18">
        <f t="shared" si="29"/>
        <v>30753.612941924031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1009.5017622992041</v>
      </c>
      <c r="BI18">
        <f t="shared" si="33"/>
        <v>-0.83812546222321849</v>
      </c>
      <c r="BJ18" t="e">
        <f t="shared" si="34"/>
        <v>#DIV/0!</v>
      </c>
      <c r="BK18">
        <f t="shared" si="35"/>
        <v>-8.3023674997291215E-4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1199.9949999999999</v>
      </c>
      <c r="CQ18">
        <f t="shared" si="47"/>
        <v>1009.5017622992041</v>
      </c>
      <c r="CR18">
        <f t="shared" si="48"/>
        <v>0.84125497381172765</v>
      </c>
      <c r="CS18">
        <f t="shared" si="49"/>
        <v>0.16202209945663448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1658765422.7874999</v>
      </c>
      <c r="CZ18">
        <v>11.325900000000001</v>
      </c>
      <c r="DA18">
        <v>11.9481375</v>
      </c>
      <c r="DB18">
        <v>41.671537499999999</v>
      </c>
      <c r="DC18">
        <v>41.111449999999998</v>
      </c>
      <c r="DD18">
        <v>12.858025</v>
      </c>
      <c r="DE18">
        <v>41.491624999999999</v>
      </c>
      <c r="DF18">
        <v>450.04349999999999</v>
      </c>
      <c r="DG18">
        <v>101.074375</v>
      </c>
      <c r="DH18">
        <v>0.10005024999999999</v>
      </c>
      <c r="DI18">
        <v>36.010624999999997</v>
      </c>
      <c r="DJ18">
        <v>999.9</v>
      </c>
      <c r="DK18">
        <v>36.002825000000001</v>
      </c>
      <c r="DL18">
        <v>0</v>
      </c>
      <c r="DM18">
        <v>0</v>
      </c>
      <c r="DN18">
        <v>6001.3287499999997</v>
      </c>
      <c r="DO18">
        <v>0</v>
      </c>
      <c r="DP18">
        <v>136.75762499999999</v>
      </c>
      <c r="DQ18">
        <v>-0.62224592499999998</v>
      </c>
      <c r="DR18">
        <v>11.818375</v>
      </c>
      <c r="DS18">
        <v>12.4604125</v>
      </c>
      <c r="DT18">
        <v>0.56008162500000003</v>
      </c>
      <c r="DU18">
        <v>11.9481375</v>
      </c>
      <c r="DV18">
        <v>41.111449999999998</v>
      </c>
      <c r="DW18">
        <v>4.2119225</v>
      </c>
      <c r="DX18">
        <v>4.1553125</v>
      </c>
      <c r="DY18">
        <v>29.800699999999999</v>
      </c>
      <c r="DZ18">
        <v>29.565687499999999</v>
      </c>
      <c r="EA18">
        <v>1199.9949999999999</v>
      </c>
      <c r="EB18">
        <v>0.95799174999999992</v>
      </c>
      <c r="EC18">
        <v>4.2008150000000008E-2</v>
      </c>
      <c r="ED18">
        <v>0</v>
      </c>
      <c r="EE18">
        <v>902.96637499999997</v>
      </c>
      <c r="EF18">
        <v>5.0001600000000002</v>
      </c>
      <c r="EG18">
        <v>12041.9375</v>
      </c>
      <c r="EH18">
        <v>9515.1049999999996</v>
      </c>
      <c r="EI18">
        <v>49.077749999999988</v>
      </c>
      <c r="EJ18">
        <v>50.75</v>
      </c>
      <c r="EK18">
        <v>50.171499999999988</v>
      </c>
      <c r="EL18">
        <v>49.734250000000003</v>
      </c>
      <c r="EM18">
        <v>50.835625</v>
      </c>
      <c r="EN18">
        <v>1144.7962500000001</v>
      </c>
      <c r="EO18">
        <v>50.198749999999997</v>
      </c>
      <c r="EP18">
        <v>0</v>
      </c>
      <c r="EQ18">
        <v>1207946.1000001431</v>
      </c>
      <c r="ER18">
        <v>0</v>
      </c>
      <c r="ES18">
        <v>903.03092000000004</v>
      </c>
      <c r="ET18">
        <v>-0.84361537416527899</v>
      </c>
      <c r="EU18">
        <v>-44.52307686580415</v>
      </c>
      <c r="EV18">
        <v>12045.44</v>
      </c>
      <c r="EW18">
        <v>15</v>
      </c>
      <c r="EX18">
        <v>1658762409.5999999</v>
      </c>
      <c r="EY18" t="s">
        <v>415</v>
      </c>
      <c r="EZ18">
        <v>1658762408.0999999</v>
      </c>
      <c r="FA18">
        <v>1658762409.5999999</v>
      </c>
      <c r="FB18">
        <v>17</v>
      </c>
      <c r="FC18">
        <v>-3.2000000000000001E-2</v>
      </c>
      <c r="FD18">
        <v>-0.09</v>
      </c>
      <c r="FE18">
        <v>-1.837</v>
      </c>
      <c r="FF18">
        <v>0.29899999999999999</v>
      </c>
      <c r="FG18">
        <v>415</v>
      </c>
      <c r="FH18">
        <v>37</v>
      </c>
      <c r="FI18">
        <v>0.44</v>
      </c>
      <c r="FJ18">
        <v>0.12</v>
      </c>
      <c r="FK18">
        <v>0.95871519000000005</v>
      </c>
      <c r="FL18">
        <v>-5.2623089200750526</v>
      </c>
      <c r="FM18">
        <v>0.72511258399108469</v>
      </c>
      <c r="FN18">
        <v>0</v>
      </c>
      <c r="FO18">
        <v>903.14979411764693</v>
      </c>
      <c r="FP18">
        <v>-1.2424598841805841</v>
      </c>
      <c r="FQ18">
        <v>0.28148271072302428</v>
      </c>
      <c r="FR18">
        <v>0</v>
      </c>
      <c r="FS18">
        <v>0.42480125000000002</v>
      </c>
      <c r="FT18">
        <v>0.90745148217635996</v>
      </c>
      <c r="FU18">
        <v>9.2022229169573477E-2</v>
      </c>
      <c r="FV18">
        <v>0</v>
      </c>
      <c r="FW18">
        <v>0</v>
      </c>
      <c r="FX18">
        <v>3</v>
      </c>
      <c r="FY18" t="s">
        <v>424</v>
      </c>
      <c r="FZ18">
        <v>2.8879000000000001</v>
      </c>
      <c r="GA18">
        <v>2.8721700000000001</v>
      </c>
      <c r="GB18">
        <v>3.6484E-3</v>
      </c>
      <c r="GC18">
        <v>3.9926800000000002E-3</v>
      </c>
      <c r="GD18">
        <v>0.16125700000000001</v>
      </c>
      <c r="GE18">
        <v>0.16187499999999999</v>
      </c>
      <c r="GF18">
        <v>34268.6</v>
      </c>
      <c r="GG18">
        <v>29792.400000000001</v>
      </c>
      <c r="GH18">
        <v>30748.799999999999</v>
      </c>
      <c r="GI18">
        <v>27890.9</v>
      </c>
      <c r="GJ18">
        <v>33987.5</v>
      </c>
      <c r="GK18">
        <v>32975.1</v>
      </c>
      <c r="GL18">
        <v>40084.300000000003</v>
      </c>
      <c r="GM18">
        <v>38875</v>
      </c>
      <c r="GN18">
        <v>1.8612500000000001</v>
      </c>
      <c r="GO18">
        <v>2.3157999999999999</v>
      </c>
      <c r="GP18">
        <v>0</v>
      </c>
      <c r="GQ18">
        <v>9.8303000000000001E-2</v>
      </c>
      <c r="GR18">
        <v>999.9</v>
      </c>
      <c r="GS18">
        <v>34.4101</v>
      </c>
      <c r="GT18">
        <v>56.3</v>
      </c>
      <c r="GU18">
        <v>43.8</v>
      </c>
      <c r="GV18">
        <v>50.454000000000001</v>
      </c>
      <c r="GW18">
        <v>30.577300000000001</v>
      </c>
      <c r="GX18">
        <v>15.9696</v>
      </c>
      <c r="GY18">
        <v>2</v>
      </c>
      <c r="GZ18">
        <v>0.80417400000000006</v>
      </c>
      <c r="HA18">
        <v>0.80347999999999997</v>
      </c>
      <c r="HB18">
        <v>20.209499999999998</v>
      </c>
      <c r="HC18">
        <v>5.2151899999999998</v>
      </c>
      <c r="HD18">
        <v>11.974</v>
      </c>
      <c r="HE18">
        <v>4.9904500000000001</v>
      </c>
      <c r="HF18">
        <v>3.2925800000000001</v>
      </c>
      <c r="HG18">
        <v>8882.7999999999993</v>
      </c>
      <c r="HH18">
        <v>9999</v>
      </c>
      <c r="HI18">
        <v>9999</v>
      </c>
      <c r="HJ18">
        <v>999.9</v>
      </c>
      <c r="HK18">
        <v>4.9713900000000004</v>
      </c>
      <c r="HL18">
        <v>1.8744099999999999</v>
      </c>
      <c r="HM18">
        <v>1.87077</v>
      </c>
      <c r="HN18">
        <v>1.8705099999999999</v>
      </c>
      <c r="HO18">
        <v>1.8749800000000001</v>
      </c>
      <c r="HP18">
        <v>1.87165</v>
      </c>
      <c r="HQ18">
        <v>1.8671899999999999</v>
      </c>
      <c r="HR18">
        <v>1.8781000000000001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-1.532</v>
      </c>
      <c r="IG18">
        <v>0.18</v>
      </c>
      <c r="IH18">
        <v>-1.5320121600852781</v>
      </c>
      <c r="II18">
        <v>1.7196870422270779E-5</v>
      </c>
      <c r="IJ18">
        <v>-2.1741833173098589E-6</v>
      </c>
      <c r="IK18">
        <v>9.0595066644434051E-10</v>
      </c>
      <c r="IL18">
        <v>-9.9056108578824575E-2</v>
      </c>
      <c r="IM18">
        <v>1.098265542564183E-2</v>
      </c>
      <c r="IN18">
        <v>5.0999213726801006E-6</v>
      </c>
      <c r="IO18">
        <v>-2.597016202979273E-6</v>
      </c>
      <c r="IP18">
        <v>17</v>
      </c>
      <c r="IQ18">
        <v>2050</v>
      </c>
      <c r="IR18">
        <v>3</v>
      </c>
      <c r="IS18">
        <v>46</v>
      </c>
      <c r="IT18">
        <v>50.3</v>
      </c>
      <c r="IU18">
        <v>50.3</v>
      </c>
      <c r="IV18">
        <v>0.20263700000000001</v>
      </c>
      <c r="IW18">
        <v>2.6940900000000001</v>
      </c>
      <c r="IX18">
        <v>2.1484399999999999</v>
      </c>
      <c r="IY18">
        <v>2.5805699999999998</v>
      </c>
      <c r="IZ18">
        <v>2.5451700000000002</v>
      </c>
      <c r="JA18">
        <v>2.33643</v>
      </c>
      <c r="JB18">
        <v>46.385800000000003</v>
      </c>
      <c r="JC18">
        <v>12.0656</v>
      </c>
      <c r="JD18">
        <v>18</v>
      </c>
      <c r="JE18">
        <v>408.86599999999999</v>
      </c>
      <c r="JF18">
        <v>898.86800000000005</v>
      </c>
      <c r="JG18">
        <v>33.000599999999999</v>
      </c>
      <c r="JH18">
        <v>37.706699999999998</v>
      </c>
      <c r="JI18">
        <v>29.999199999999998</v>
      </c>
      <c r="JJ18">
        <v>37.6006</v>
      </c>
      <c r="JK18">
        <v>37.510199999999998</v>
      </c>
      <c r="JL18">
        <v>4.0760899999999998</v>
      </c>
      <c r="JM18">
        <v>23.319099999999999</v>
      </c>
      <c r="JN18">
        <v>61.0959</v>
      </c>
      <c r="JO18">
        <v>33</v>
      </c>
      <c r="JP18">
        <v>26.720099999999999</v>
      </c>
      <c r="JQ18">
        <v>41.055300000000003</v>
      </c>
      <c r="JR18">
        <v>97.993899999999996</v>
      </c>
      <c r="JS18">
        <v>97.906099999999995</v>
      </c>
    </row>
    <row r="19" spans="1:279" x14ac:dyDescent="0.2">
      <c r="A19">
        <v>4</v>
      </c>
      <c r="B19">
        <v>1658765429.0999999</v>
      </c>
      <c r="C19">
        <v>12</v>
      </c>
      <c r="D19" t="s">
        <v>425</v>
      </c>
      <c r="E19" t="s">
        <v>426</v>
      </c>
      <c r="F19">
        <v>4</v>
      </c>
      <c r="G19">
        <v>1658765427.0999999</v>
      </c>
      <c r="H19">
        <f t="shared" si="0"/>
        <v>3.506848258875809E-4</v>
      </c>
      <c r="I19">
        <f t="shared" si="1"/>
        <v>0.35068482588758093</v>
      </c>
      <c r="J19">
        <f t="shared" si="2"/>
        <v>-0.63677794826229661</v>
      </c>
      <c r="K19">
        <f t="shared" si="3"/>
        <v>12.40502857142857</v>
      </c>
      <c r="L19">
        <f t="shared" si="4"/>
        <v>64.308628859003633</v>
      </c>
      <c r="M19">
        <f t="shared" si="5"/>
        <v>6.5062563067584938</v>
      </c>
      <c r="N19">
        <f t="shared" si="6"/>
        <v>1.2550461238309618</v>
      </c>
      <c r="O19">
        <f t="shared" si="7"/>
        <v>1.9296840919878773E-2</v>
      </c>
      <c r="P19">
        <f t="shared" si="8"/>
        <v>2.1520005887598743</v>
      </c>
      <c r="Q19">
        <f t="shared" si="9"/>
        <v>1.9201225519602055E-2</v>
      </c>
      <c r="R19">
        <f t="shared" si="10"/>
        <v>1.2009317022501737E-2</v>
      </c>
      <c r="S19">
        <f t="shared" si="11"/>
        <v>194.42977161246247</v>
      </c>
      <c r="T19">
        <f t="shared" si="12"/>
        <v>37.404059497997885</v>
      </c>
      <c r="U19">
        <f t="shared" si="13"/>
        <v>35.993514285714291</v>
      </c>
      <c r="V19">
        <f t="shared" si="14"/>
        <v>5.9666606293177624</v>
      </c>
      <c r="W19">
        <f t="shared" si="15"/>
        <v>70.510449355335496</v>
      </c>
      <c r="X19">
        <f t="shared" si="16"/>
        <v>4.2118302776292458</v>
      </c>
      <c r="Y19">
        <f t="shared" si="17"/>
        <v>5.9733419885098753</v>
      </c>
      <c r="Z19">
        <f t="shared" si="18"/>
        <v>1.7548303516885166</v>
      </c>
      <c r="AA19">
        <f t="shared" si="19"/>
        <v>-15.465200821642318</v>
      </c>
      <c r="AB19">
        <f t="shared" si="20"/>
        <v>2.3618083490170059</v>
      </c>
      <c r="AC19">
        <f t="shared" si="21"/>
        <v>0.2588239643461645</v>
      </c>
      <c r="AD19">
        <f t="shared" si="22"/>
        <v>181.58520310418331</v>
      </c>
      <c r="AE19">
        <f t="shared" si="23"/>
        <v>3.0410403554292711</v>
      </c>
      <c r="AF19">
        <f t="shared" si="24"/>
        <v>0.41330952024372331</v>
      </c>
      <c r="AG19">
        <f t="shared" si="25"/>
        <v>-0.63677794826229661</v>
      </c>
      <c r="AH19">
        <v>15.286599683989881</v>
      </c>
      <c r="AI19">
        <v>13.69184484848485</v>
      </c>
      <c r="AJ19">
        <v>0.42412398777469701</v>
      </c>
      <c r="AK19">
        <v>66.922894084451798</v>
      </c>
      <c r="AL19">
        <f t="shared" si="26"/>
        <v>0.35068482588758093</v>
      </c>
      <c r="AM19">
        <v>41.10563736097901</v>
      </c>
      <c r="AN19">
        <v>41.617209090909107</v>
      </c>
      <c r="AO19">
        <v>-9.4096969696601945E-3</v>
      </c>
      <c r="AP19">
        <v>77.180000000000007</v>
      </c>
      <c r="AQ19">
        <v>34</v>
      </c>
      <c r="AR19">
        <v>8</v>
      </c>
      <c r="AS19">
        <f t="shared" si="27"/>
        <v>1</v>
      </c>
      <c r="AT19">
        <f t="shared" si="28"/>
        <v>0</v>
      </c>
      <c r="AU19">
        <f t="shared" si="29"/>
        <v>30879.501869162119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1009.5227997992033</v>
      </c>
      <c r="BI19">
        <f t="shared" si="33"/>
        <v>-0.63677794826229661</v>
      </c>
      <c r="BJ19" t="e">
        <f t="shared" si="34"/>
        <v>#DIV/0!</v>
      </c>
      <c r="BK19">
        <f t="shared" si="35"/>
        <v>-6.3077124002444858E-4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1200.02</v>
      </c>
      <c r="CQ19">
        <f t="shared" si="47"/>
        <v>1009.5227997992033</v>
      </c>
      <c r="CR19">
        <f t="shared" si="48"/>
        <v>0.84125497891635415</v>
      </c>
      <c r="CS19">
        <f t="shared" si="49"/>
        <v>0.16202210930856359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1658765427.0999999</v>
      </c>
      <c r="CZ19">
        <v>12.40502857142857</v>
      </c>
      <c r="DA19">
        <v>16.46651428571429</v>
      </c>
      <c r="DB19">
        <v>41.630242857142854</v>
      </c>
      <c r="DC19">
        <v>41.102114285714293</v>
      </c>
      <c r="DD19">
        <v>13.93722857142857</v>
      </c>
      <c r="DE19">
        <v>41.45025714285714</v>
      </c>
      <c r="DF19">
        <v>450.00785714285712</v>
      </c>
      <c r="DG19">
        <v>101.0724285714286</v>
      </c>
      <c r="DH19">
        <v>9.9940085714285712E-2</v>
      </c>
      <c r="DI19">
        <v>36.013871428571427</v>
      </c>
      <c r="DJ19">
        <v>999.89999999999986</v>
      </c>
      <c r="DK19">
        <v>35.993514285714291</v>
      </c>
      <c r="DL19">
        <v>0</v>
      </c>
      <c r="DM19">
        <v>0</v>
      </c>
      <c r="DN19">
        <v>6023.93</v>
      </c>
      <c r="DO19">
        <v>0</v>
      </c>
      <c r="DP19">
        <v>135.17471428571429</v>
      </c>
      <c r="DQ19">
        <v>-4.0614514285714289</v>
      </c>
      <c r="DR19">
        <v>12.943914285714291</v>
      </c>
      <c r="DS19">
        <v>17.17231428571429</v>
      </c>
      <c r="DT19">
        <v>0.52813771428571432</v>
      </c>
      <c r="DU19">
        <v>16.46651428571429</v>
      </c>
      <c r="DV19">
        <v>41.102114285714293</v>
      </c>
      <c r="DW19">
        <v>4.2076700000000002</v>
      </c>
      <c r="DX19">
        <v>4.1542871428571431</v>
      </c>
      <c r="DY19">
        <v>29.78314285714286</v>
      </c>
      <c r="DZ19">
        <v>29.561399999999999</v>
      </c>
      <c r="EA19">
        <v>1200.02</v>
      </c>
      <c r="EB19">
        <v>0.95799199999999995</v>
      </c>
      <c r="EC19">
        <v>4.2007700000000002E-2</v>
      </c>
      <c r="ED19">
        <v>0</v>
      </c>
      <c r="EE19">
        <v>902.79514285714265</v>
      </c>
      <c r="EF19">
        <v>5.0001600000000002</v>
      </c>
      <c r="EG19">
        <v>12034.7</v>
      </c>
      <c r="EH19">
        <v>9515.3199999999979</v>
      </c>
      <c r="EI19">
        <v>49.088999999999999</v>
      </c>
      <c r="EJ19">
        <v>50.723000000000013</v>
      </c>
      <c r="EK19">
        <v>50.178142857142859</v>
      </c>
      <c r="EL19">
        <v>49.767714285714291</v>
      </c>
      <c r="EM19">
        <v>50.857000000000014</v>
      </c>
      <c r="EN19">
        <v>1144.82</v>
      </c>
      <c r="EO19">
        <v>50.2</v>
      </c>
      <c r="EP19">
        <v>0</v>
      </c>
      <c r="EQ19">
        <v>1207950.2999999521</v>
      </c>
      <c r="ER19">
        <v>0</v>
      </c>
      <c r="ES19">
        <v>902.97007692307693</v>
      </c>
      <c r="ET19">
        <v>-1.8113504193728609</v>
      </c>
      <c r="EU19">
        <v>-72.058119653713149</v>
      </c>
      <c r="EV19">
        <v>12041.15769230769</v>
      </c>
      <c r="EW19">
        <v>15</v>
      </c>
      <c r="EX19">
        <v>1658762409.5999999</v>
      </c>
      <c r="EY19" t="s">
        <v>415</v>
      </c>
      <c r="EZ19">
        <v>1658762408.0999999</v>
      </c>
      <c r="FA19">
        <v>1658762409.5999999</v>
      </c>
      <c r="FB19">
        <v>17</v>
      </c>
      <c r="FC19">
        <v>-3.2000000000000001E-2</v>
      </c>
      <c r="FD19">
        <v>-0.09</v>
      </c>
      <c r="FE19">
        <v>-1.837</v>
      </c>
      <c r="FF19">
        <v>0.29899999999999999</v>
      </c>
      <c r="FG19">
        <v>415</v>
      </c>
      <c r="FH19">
        <v>37</v>
      </c>
      <c r="FI19">
        <v>0.44</v>
      </c>
      <c r="FJ19">
        <v>0.12</v>
      </c>
      <c r="FK19">
        <v>1.02694000000001E-3</v>
      </c>
      <c r="FL19">
        <v>-16.723279181988751</v>
      </c>
      <c r="FM19">
        <v>1.91026260662656</v>
      </c>
      <c r="FN19">
        <v>0</v>
      </c>
      <c r="FO19">
        <v>903.04682352941177</v>
      </c>
      <c r="FP19">
        <v>-1.2645072482742079</v>
      </c>
      <c r="FQ19">
        <v>0.28061345305348628</v>
      </c>
      <c r="FR19">
        <v>0</v>
      </c>
      <c r="FS19">
        <v>0.46655662500000011</v>
      </c>
      <c r="FT19">
        <v>0.78866900938086226</v>
      </c>
      <c r="FU19">
        <v>8.4514897410659942E-2</v>
      </c>
      <c r="FV19">
        <v>0</v>
      </c>
      <c r="FW19">
        <v>0</v>
      </c>
      <c r="FX19">
        <v>3</v>
      </c>
      <c r="FY19" t="s">
        <v>424</v>
      </c>
      <c r="FZ19">
        <v>2.8877000000000002</v>
      </c>
      <c r="GA19">
        <v>2.8722799999999999</v>
      </c>
      <c r="GB19">
        <v>4.1328700000000003E-3</v>
      </c>
      <c r="GC19">
        <v>5.39406E-3</v>
      </c>
      <c r="GD19">
        <v>0.161167</v>
      </c>
      <c r="GE19">
        <v>0.16186300000000001</v>
      </c>
      <c r="GF19">
        <v>34252.199999999997</v>
      </c>
      <c r="GG19">
        <v>29751.200000000001</v>
      </c>
      <c r="GH19">
        <v>30749</v>
      </c>
      <c r="GI19">
        <v>27891.5</v>
      </c>
      <c r="GJ19">
        <v>33991</v>
      </c>
      <c r="GK19">
        <v>32976.1</v>
      </c>
      <c r="GL19">
        <v>40084.300000000003</v>
      </c>
      <c r="GM19">
        <v>38875.599999999999</v>
      </c>
      <c r="GN19">
        <v>1.86192</v>
      </c>
      <c r="GO19">
        <v>2.3157199999999998</v>
      </c>
      <c r="GP19">
        <v>0</v>
      </c>
      <c r="GQ19">
        <v>9.9006999999999998E-2</v>
      </c>
      <c r="GR19">
        <v>999.9</v>
      </c>
      <c r="GS19">
        <v>34.398200000000003</v>
      </c>
      <c r="GT19">
        <v>56.4</v>
      </c>
      <c r="GU19">
        <v>43.8</v>
      </c>
      <c r="GV19">
        <v>50.545099999999998</v>
      </c>
      <c r="GW19">
        <v>30.607299999999999</v>
      </c>
      <c r="GX19">
        <v>16.193899999999999</v>
      </c>
      <c r="GY19">
        <v>2</v>
      </c>
      <c r="GZ19">
        <v>0.80328999999999995</v>
      </c>
      <c r="HA19">
        <v>0.80520400000000003</v>
      </c>
      <c r="HB19">
        <v>20.209599999999998</v>
      </c>
      <c r="HC19">
        <v>5.2142900000000001</v>
      </c>
      <c r="HD19">
        <v>11.974</v>
      </c>
      <c r="HE19">
        <v>4.9905999999999997</v>
      </c>
      <c r="HF19">
        <v>3.2925800000000001</v>
      </c>
      <c r="HG19">
        <v>8883.1</v>
      </c>
      <c r="HH19">
        <v>9999</v>
      </c>
      <c r="HI19">
        <v>9999</v>
      </c>
      <c r="HJ19">
        <v>999.9</v>
      </c>
      <c r="HK19">
        <v>4.9714200000000002</v>
      </c>
      <c r="HL19">
        <v>1.87442</v>
      </c>
      <c r="HM19">
        <v>1.87077</v>
      </c>
      <c r="HN19">
        <v>1.87052</v>
      </c>
      <c r="HO19">
        <v>1.8749899999999999</v>
      </c>
      <c r="HP19">
        <v>1.8716699999999999</v>
      </c>
      <c r="HQ19">
        <v>1.86721</v>
      </c>
      <c r="HR19">
        <v>1.87812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-1.532</v>
      </c>
      <c r="IG19">
        <v>0.18</v>
      </c>
      <c r="IH19">
        <v>-1.5320121600852781</v>
      </c>
      <c r="II19">
        <v>1.7196870422270779E-5</v>
      </c>
      <c r="IJ19">
        <v>-2.1741833173098589E-6</v>
      </c>
      <c r="IK19">
        <v>9.0595066644434051E-10</v>
      </c>
      <c r="IL19">
        <v>-9.9056108578824575E-2</v>
      </c>
      <c r="IM19">
        <v>1.098265542564183E-2</v>
      </c>
      <c r="IN19">
        <v>5.0999213726801006E-6</v>
      </c>
      <c r="IO19">
        <v>-2.597016202979273E-6</v>
      </c>
      <c r="IP19">
        <v>17</v>
      </c>
      <c r="IQ19">
        <v>2050</v>
      </c>
      <c r="IR19">
        <v>3</v>
      </c>
      <c r="IS19">
        <v>46</v>
      </c>
      <c r="IT19">
        <v>50.4</v>
      </c>
      <c r="IU19">
        <v>50.3</v>
      </c>
      <c r="IV19">
        <v>0.21972700000000001</v>
      </c>
      <c r="IW19">
        <v>2.67944</v>
      </c>
      <c r="IX19">
        <v>2.1484399999999999</v>
      </c>
      <c r="IY19">
        <v>2.5830099999999998</v>
      </c>
      <c r="IZ19">
        <v>2.5451700000000002</v>
      </c>
      <c r="JA19">
        <v>2.3986800000000001</v>
      </c>
      <c r="JB19">
        <v>46.385800000000003</v>
      </c>
      <c r="JC19">
        <v>12.091900000000001</v>
      </c>
      <c r="JD19">
        <v>18</v>
      </c>
      <c r="JE19">
        <v>409.185</v>
      </c>
      <c r="JF19">
        <v>898.64599999999996</v>
      </c>
      <c r="JG19">
        <v>33.000500000000002</v>
      </c>
      <c r="JH19">
        <v>37.696899999999999</v>
      </c>
      <c r="JI19">
        <v>29.999099999999999</v>
      </c>
      <c r="JJ19">
        <v>37.591700000000003</v>
      </c>
      <c r="JK19">
        <v>37.500700000000002</v>
      </c>
      <c r="JL19">
        <v>4.4060699999999997</v>
      </c>
      <c r="JM19">
        <v>23.319099999999999</v>
      </c>
      <c r="JN19">
        <v>61.0959</v>
      </c>
      <c r="JO19">
        <v>33</v>
      </c>
      <c r="JP19">
        <v>33.448399999999999</v>
      </c>
      <c r="JQ19">
        <v>41.0535</v>
      </c>
      <c r="JR19">
        <v>97.994100000000003</v>
      </c>
      <c r="JS19">
        <v>97.907899999999998</v>
      </c>
    </row>
    <row r="20" spans="1:279" x14ac:dyDescent="0.2">
      <c r="A20">
        <v>5</v>
      </c>
      <c r="B20">
        <v>1658765433.0999999</v>
      </c>
      <c r="C20">
        <v>16</v>
      </c>
      <c r="D20" t="s">
        <v>427</v>
      </c>
      <c r="E20" t="s">
        <v>428</v>
      </c>
      <c r="F20">
        <v>4</v>
      </c>
      <c r="G20">
        <v>1658765430.7874999</v>
      </c>
      <c r="H20">
        <f t="shared" si="0"/>
        <v>3.3159071607410663E-4</v>
      </c>
      <c r="I20">
        <f t="shared" si="1"/>
        <v>0.33159071607410662</v>
      </c>
      <c r="J20">
        <f t="shared" si="2"/>
        <v>-0.59359059690789784</v>
      </c>
      <c r="K20">
        <f t="shared" si="3"/>
        <v>14.65485</v>
      </c>
      <c r="L20">
        <f t="shared" si="4"/>
        <v>65.856792715638221</v>
      </c>
      <c r="M20">
        <f t="shared" si="5"/>
        <v>6.6628075342041031</v>
      </c>
      <c r="N20">
        <f t="shared" si="6"/>
        <v>1.4826480453465056</v>
      </c>
      <c r="O20">
        <f t="shared" si="7"/>
        <v>1.8205087495720671E-2</v>
      </c>
      <c r="P20">
        <f t="shared" si="8"/>
        <v>2.1441820255907187</v>
      </c>
      <c r="Q20">
        <f t="shared" si="9"/>
        <v>1.8119650663465933E-2</v>
      </c>
      <c r="R20">
        <f t="shared" si="10"/>
        <v>1.1332424308589533E-2</v>
      </c>
      <c r="S20">
        <f t="shared" si="11"/>
        <v>194.42338761244957</v>
      </c>
      <c r="T20">
        <f t="shared" si="12"/>
        <v>37.415105204956319</v>
      </c>
      <c r="U20">
        <f t="shared" si="13"/>
        <v>35.994450000000001</v>
      </c>
      <c r="V20">
        <f t="shared" si="14"/>
        <v>5.9669675950071994</v>
      </c>
      <c r="W20">
        <f t="shared" si="15"/>
        <v>70.457112316103135</v>
      </c>
      <c r="X20">
        <f t="shared" si="16"/>
        <v>4.2086364242402494</v>
      </c>
      <c r="Y20">
        <f t="shared" si="17"/>
        <v>5.9733308475067268</v>
      </c>
      <c r="Z20">
        <f t="shared" si="18"/>
        <v>1.75833117076695</v>
      </c>
      <c r="AA20">
        <f t="shared" si="19"/>
        <v>-14.623150578868103</v>
      </c>
      <c r="AB20">
        <f t="shared" si="20"/>
        <v>2.2411395781877674</v>
      </c>
      <c r="AC20">
        <f t="shared" si="21"/>
        <v>0.24649684927911766</v>
      </c>
      <c r="AD20">
        <f t="shared" si="22"/>
        <v>182.28787346104835</v>
      </c>
      <c r="AE20">
        <f t="shared" si="23"/>
        <v>5.0547076408551055</v>
      </c>
      <c r="AF20">
        <f t="shared" si="24"/>
        <v>0.39296735943353023</v>
      </c>
      <c r="AG20">
        <f t="shared" si="25"/>
        <v>-0.59359059690789784</v>
      </c>
      <c r="AH20">
        <v>20.583503589738061</v>
      </c>
      <c r="AI20">
        <v>16.795161212121219</v>
      </c>
      <c r="AJ20">
        <v>0.78898307437459392</v>
      </c>
      <c r="AK20">
        <v>66.922894084451798</v>
      </c>
      <c r="AL20">
        <f t="shared" si="26"/>
        <v>0.33159071607410662</v>
      </c>
      <c r="AM20">
        <v>41.100655697482487</v>
      </c>
      <c r="AN20">
        <v>41.585853846153867</v>
      </c>
      <c r="AO20">
        <v>-9.1151701631458203E-3</v>
      </c>
      <c r="AP20">
        <v>77.180000000000007</v>
      </c>
      <c r="AQ20">
        <v>34</v>
      </c>
      <c r="AR20">
        <v>8</v>
      </c>
      <c r="AS20">
        <f t="shared" si="27"/>
        <v>1</v>
      </c>
      <c r="AT20">
        <f t="shared" si="28"/>
        <v>0</v>
      </c>
      <c r="AU20">
        <f t="shared" si="29"/>
        <v>30684.325558080014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1009.4891997991965</v>
      </c>
      <c r="BI20">
        <f t="shared" si="33"/>
        <v>-0.59359059690789784</v>
      </c>
      <c r="BJ20" t="e">
        <f t="shared" si="34"/>
        <v>#DIV/0!</v>
      </c>
      <c r="BK20">
        <f t="shared" si="35"/>
        <v>-5.8801084452015187E-4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1199.98</v>
      </c>
      <c r="CQ20">
        <f t="shared" si="47"/>
        <v>1009.4891997991965</v>
      </c>
      <c r="CR20">
        <f t="shared" si="48"/>
        <v>0.84125502074967629</v>
      </c>
      <c r="CS20">
        <f t="shared" si="49"/>
        <v>0.16202219004687543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1658765430.7874999</v>
      </c>
      <c r="CZ20">
        <v>14.65485</v>
      </c>
      <c r="DA20">
        <v>21.402000000000001</v>
      </c>
      <c r="DB20">
        <v>41.599175000000002</v>
      </c>
      <c r="DC20">
        <v>41.097025000000002</v>
      </c>
      <c r="DD20">
        <v>16.187149999999999</v>
      </c>
      <c r="DE20">
        <v>41.419137500000012</v>
      </c>
      <c r="DF20">
        <v>450.00925000000001</v>
      </c>
      <c r="DG20">
        <v>101.07112499999999</v>
      </c>
      <c r="DH20">
        <v>0.1000262125</v>
      </c>
      <c r="DI20">
        <v>36.013837500000001</v>
      </c>
      <c r="DJ20">
        <v>999.9</v>
      </c>
      <c r="DK20">
        <v>35.994450000000001</v>
      </c>
      <c r="DL20">
        <v>0</v>
      </c>
      <c r="DM20">
        <v>0</v>
      </c>
      <c r="DN20">
        <v>5989.21875</v>
      </c>
      <c r="DO20">
        <v>0</v>
      </c>
      <c r="DP20">
        <v>134.18625</v>
      </c>
      <c r="DQ20">
        <v>-6.74714875</v>
      </c>
      <c r="DR20">
        <v>15.29095</v>
      </c>
      <c r="DS20">
        <v>22.31925</v>
      </c>
      <c r="DT20">
        <v>0.50214912500000008</v>
      </c>
      <c r="DU20">
        <v>21.402000000000001</v>
      </c>
      <c r="DV20">
        <v>41.097025000000002</v>
      </c>
      <c r="DW20">
        <v>4.2044812500000006</v>
      </c>
      <c r="DX20">
        <v>4.1537287499999991</v>
      </c>
      <c r="DY20">
        <v>29.769962499999998</v>
      </c>
      <c r="DZ20">
        <v>29.5590625</v>
      </c>
      <c r="EA20">
        <v>1199.98</v>
      </c>
      <c r="EB20">
        <v>0.95799062499999998</v>
      </c>
      <c r="EC20">
        <v>4.2009050000000013E-2</v>
      </c>
      <c r="ED20">
        <v>0</v>
      </c>
      <c r="EE20">
        <v>902.55762499999992</v>
      </c>
      <c r="EF20">
        <v>5.0001600000000002</v>
      </c>
      <c r="EG20">
        <v>12027.225</v>
      </c>
      <c r="EH20">
        <v>9515.0012500000012</v>
      </c>
      <c r="EI20">
        <v>49.069875000000003</v>
      </c>
      <c r="EJ20">
        <v>50.686999999999998</v>
      </c>
      <c r="EK20">
        <v>50.171499999999988</v>
      </c>
      <c r="EL20">
        <v>49.718499999999999</v>
      </c>
      <c r="EM20">
        <v>50.843499999999999</v>
      </c>
      <c r="EN20">
        <v>1144.78</v>
      </c>
      <c r="EO20">
        <v>50.2</v>
      </c>
      <c r="EP20">
        <v>0</v>
      </c>
      <c r="EQ20">
        <v>1207953.9000000949</v>
      </c>
      <c r="ER20">
        <v>0</v>
      </c>
      <c r="ES20">
        <v>902.80476923076924</v>
      </c>
      <c r="ET20">
        <v>-2.8467008568540959</v>
      </c>
      <c r="EU20">
        <v>-96.215384622511834</v>
      </c>
      <c r="EV20">
        <v>12036.357692307691</v>
      </c>
      <c r="EW20">
        <v>15</v>
      </c>
      <c r="EX20">
        <v>1658762409.5999999</v>
      </c>
      <c r="EY20" t="s">
        <v>415</v>
      </c>
      <c r="EZ20">
        <v>1658762408.0999999</v>
      </c>
      <c r="FA20">
        <v>1658762409.5999999</v>
      </c>
      <c r="FB20">
        <v>17</v>
      </c>
      <c r="FC20">
        <v>-3.2000000000000001E-2</v>
      </c>
      <c r="FD20">
        <v>-0.09</v>
      </c>
      <c r="FE20">
        <v>-1.837</v>
      </c>
      <c r="FF20">
        <v>0.29899999999999999</v>
      </c>
      <c r="FG20">
        <v>415</v>
      </c>
      <c r="FH20">
        <v>37</v>
      </c>
      <c r="FI20">
        <v>0.44</v>
      </c>
      <c r="FJ20">
        <v>0.12</v>
      </c>
      <c r="FK20">
        <v>-1.2656132292682929</v>
      </c>
      <c r="FL20">
        <v>-27.571568809756091</v>
      </c>
      <c r="FM20">
        <v>2.9274386646425188</v>
      </c>
      <c r="FN20">
        <v>0</v>
      </c>
      <c r="FO20">
        <v>902.93364705882357</v>
      </c>
      <c r="FP20">
        <v>-2.1303896074298301</v>
      </c>
      <c r="FQ20">
        <v>0.3206315351222993</v>
      </c>
      <c r="FR20">
        <v>0</v>
      </c>
      <c r="FS20">
        <v>0.49111229268292678</v>
      </c>
      <c r="FT20">
        <v>0.47102682229965293</v>
      </c>
      <c r="FU20">
        <v>6.6959241270887121E-2</v>
      </c>
      <c r="FV20">
        <v>0</v>
      </c>
      <c r="FW20">
        <v>0</v>
      </c>
      <c r="FX20">
        <v>3</v>
      </c>
      <c r="FY20" t="s">
        <v>424</v>
      </c>
      <c r="FZ20">
        <v>2.8876900000000001</v>
      </c>
      <c r="GA20">
        <v>2.8721000000000001</v>
      </c>
      <c r="GB20">
        <v>4.99973E-3</v>
      </c>
      <c r="GC20">
        <v>7.00616E-3</v>
      </c>
      <c r="GD20">
        <v>0.161084</v>
      </c>
      <c r="GE20">
        <v>0.161852</v>
      </c>
      <c r="GF20">
        <v>34223.4</v>
      </c>
      <c r="GG20">
        <v>29704.2</v>
      </c>
      <c r="GH20">
        <v>30749.9</v>
      </c>
      <c r="GI20">
        <v>27892.400000000001</v>
      </c>
      <c r="GJ20">
        <v>33995.300000000003</v>
      </c>
      <c r="GK20">
        <v>32977.9</v>
      </c>
      <c r="GL20">
        <v>40085.300000000003</v>
      </c>
      <c r="GM20">
        <v>38877.199999999997</v>
      </c>
      <c r="GN20">
        <v>1.8639699999999999</v>
      </c>
      <c r="GO20">
        <v>2.3163999999999998</v>
      </c>
      <c r="GP20">
        <v>0</v>
      </c>
      <c r="GQ20">
        <v>9.9167199999999997E-2</v>
      </c>
      <c r="GR20">
        <v>999.9</v>
      </c>
      <c r="GS20">
        <v>34.389299999999999</v>
      </c>
      <c r="GT20">
        <v>56.4</v>
      </c>
      <c r="GU20">
        <v>43.8</v>
      </c>
      <c r="GV20">
        <v>50.548900000000003</v>
      </c>
      <c r="GW20">
        <v>30.247299999999999</v>
      </c>
      <c r="GX20">
        <v>16.145800000000001</v>
      </c>
      <c r="GY20">
        <v>2</v>
      </c>
      <c r="GZ20">
        <v>0.80262699999999998</v>
      </c>
      <c r="HA20">
        <v>0.80884</v>
      </c>
      <c r="HB20">
        <v>20.21</v>
      </c>
      <c r="HC20">
        <v>5.2147399999999999</v>
      </c>
      <c r="HD20">
        <v>11.974</v>
      </c>
      <c r="HE20">
        <v>4.9907500000000002</v>
      </c>
      <c r="HF20">
        <v>3.2925</v>
      </c>
      <c r="HG20">
        <v>8883.1</v>
      </c>
      <c r="HH20">
        <v>9999</v>
      </c>
      <c r="HI20">
        <v>9999</v>
      </c>
      <c r="HJ20">
        <v>999.9</v>
      </c>
      <c r="HK20">
        <v>4.9714</v>
      </c>
      <c r="HL20">
        <v>1.8744400000000001</v>
      </c>
      <c r="HM20">
        <v>1.87077</v>
      </c>
      <c r="HN20">
        <v>1.87052</v>
      </c>
      <c r="HO20">
        <v>1.875</v>
      </c>
      <c r="HP20">
        <v>1.8716699999999999</v>
      </c>
      <c r="HQ20">
        <v>1.86721</v>
      </c>
      <c r="HR20">
        <v>1.87812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-1.532</v>
      </c>
      <c r="IG20">
        <v>0.18010000000000001</v>
      </c>
      <c r="IH20">
        <v>-1.5320121600852781</v>
      </c>
      <c r="II20">
        <v>1.7196870422270779E-5</v>
      </c>
      <c r="IJ20">
        <v>-2.1741833173098589E-6</v>
      </c>
      <c r="IK20">
        <v>9.0595066644434051E-10</v>
      </c>
      <c r="IL20">
        <v>-9.9056108578824575E-2</v>
      </c>
      <c r="IM20">
        <v>1.098265542564183E-2</v>
      </c>
      <c r="IN20">
        <v>5.0999213726801006E-6</v>
      </c>
      <c r="IO20">
        <v>-2.597016202979273E-6</v>
      </c>
      <c r="IP20">
        <v>17</v>
      </c>
      <c r="IQ20">
        <v>2050</v>
      </c>
      <c r="IR20">
        <v>3</v>
      </c>
      <c r="IS20">
        <v>46</v>
      </c>
      <c r="IT20">
        <v>50.4</v>
      </c>
      <c r="IU20">
        <v>50.4</v>
      </c>
      <c r="IV20">
        <v>0.236816</v>
      </c>
      <c r="IW20">
        <v>2.6855500000000001</v>
      </c>
      <c r="IX20">
        <v>2.1484399999999999</v>
      </c>
      <c r="IY20">
        <v>2.5817899999999998</v>
      </c>
      <c r="IZ20">
        <v>2.5451700000000002</v>
      </c>
      <c r="JA20">
        <v>2.32544</v>
      </c>
      <c r="JB20">
        <v>46.3566</v>
      </c>
      <c r="JC20">
        <v>12.0656</v>
      </c>
      <c r="JD20">
        <v>18</v>
      </c>
      <c r="JE20">
        <v>410.25900000000001</v>
      </c>
      <c r="JF20">
        <v>899.32</v>
      </c>
      <c r="JG20">
        <v>33.000799999999998</v>
      </c>
      <c r="JH20">
        <v>37.687600000000003</v>
      </c>
      <c r="JI20">
        <v>29.999199999999998</v>
      </c>
      <c r="JJ20">
        <v>37.581600000000002</v>
      </c>
      <c r="JK20">
        <v>37.4923</v>
      </c>
      <c r="JL20">
        <v>4.7648200000000003</v>
      </c>
      <c r="JM20">
        <v>23.319099999999999</v>
      </c>
      <c r="JN20">
        <v>61.0959</v>
      </c>
      <c r="JO20">
        <v>33</v>
      </c>
      <c r="JP20">
        <v>40.166699999999999</v>
      </c>
      <c r="JQ20">
        <v>41.051000000000002</v>
      </c>
      <c r="JR20">
        <v>97.996700000000004</v>
      </c>
      <c r="JS20">
        <v>97.911600000000007</v>
      </c>
    </row>
    <row r="21" spans="1:279" x14ac:dyDescent="0.2">
      <c r="A21">
        <v>6</v>
      </c>
      <c r="B21">
        <v>1658765437.0999999</v>
      </c>
      <c r="C21">
        <v>20</v>
      </c>
      <c r="D21" t="s">
        <v>429</v>
      </c>
      <c r="E21" t="s">
        <v>430</v>
      </c>
      <c r="F21">
        <v>4</v>
      </c>
      <c r="G21">
        <v>1658765435.0999999</v>
      </c>
      <c r="H21">
        <f t="shared" si="0"/>
        <v>3.1322889738360875E-4</v>
      </c>
      <c r="I21">
        <f t="shared" si="1"/>
        <v>0.31322889738360876</v>
      </c>
      <c r="J21">
        <f t="shared" si="2"/>
        <v>-0.49354893008667916</v>
      </c>
      <c r="K21">
        <f t="shared" si="3"/>
        <v>18.547699999999999</v>
      </c>
      <c r="L21">
        <f t="shared" si="4"/>
        <v>63.467814863278434</v>
      </c>
      <c r="M21">
        <f t="shared" si="5"/>
        <v>6.421051118900202</v>
      </c>
      <c r="N21">
        <f t="shared" si="6"/>
        <v>1.8764744003646538</v>
      </c>
      <c r="O21">
        <f t="shared" si="7"/>
        <v>1.718706527232873E-2</v>
      </c>
      <c r="P21">
        <f t="shared" si="8"/>
        <v>2.1540563094052727</v>
      </c>
      <c r="Q21">
        <f t="shared" si="9"/>
        <v>1.7111242402023816E-2</v>
      </c>
      <c r="R21">
        <f t="shared" si="10"/>
        <v>1.0701310913947847E-2</v>
      </c>
      <c r="S21">
        <f t="shared" si="11"/>
        <v>194.4309116124648</v>
      </c>
      <c r="T21">
        <f t="shared" si="12"/>
        <v>37.404393578134474</v>
      </c>
      <c r="U21">
        <f t="shared" si="13"/>
        <v>35.985014285714293</v>
      </c>
      <c r="V21">
        <f t="shared" si="14"/>
        <v>5.9638727905873896</v>
      </c>
      <c r="W21">
        <f t="shared" si="15"/>
        <v>70.439569889137815</v>
      </c>
      <c r="X21">
        <f t="shared" si="16"/>
        <v>4.2049801164387253</v>
      </c>
      <c r="Y21">
        <f t="shared" si="17"/>
        <v>5.9696277576038366</v>
      </c>
      <c r="Z21">
        <f t="shared" si="18"/>
        <v>1.7588926741486643</v>
      </c>
      <c r="AA21">
        <f t="shared" si="19"/>
        <v>-13.813394374617145</v>
      </c>
      <c r="AB21">
        <f t="shared" si="20"/>
        <v>2.0372429435457549</v>
      </c>
      <c r="AC21">
        <f t="shared" si="21"/>
        <v>0.2230212337993597</v>
      </c>
      <c r="AD21">
        <f t="shared" si="22"/>
        <v>182.87778141519277</v>
      </c>
      <c r="AE21">
        <f t="shared" si="23"/>
        <v>6.9016972319917205</v>
      </c>
      <c r="AF21">
        <f t="shared" si="24"/>
        <v>0.36901402015424739</v>
      </c>
      <c r="AG21">
        <f t="shared" si="25"/>
        <v>-0.49354893008667916</v>
      </c>
      <c r="AH21">
        <v>26.56639545917734</v>
      </c>
      <c r="AI21">
        <v>21.019705454545448</v>
      </c>
      <c r="AJ21">
        <v>1.06577499667378</v>
      </c>
      <c r="AK21">
        <v>66.922894084451798</v>
      </c>
      <c r="AL21">
        <f t="shared" si="26"/>
        <v>0.31322889738360876</v>
      </c>
      <c r="AM21">
        <v>41.09568709958041</v>
      </c>
      <c r="AN21">
        <v>41.549353846153871</v>
      </c>
      <c r="AO21">
        <v>-7.9105641025473267E-3</v>
      </c>
      <c r="AP21">
        <v>77.180000000000007</v>
      </c>
      <c r="AQ21">
        <v>34</v>
      </c>
      <c r="AR21">
        <v>8</v>
      </c>
      <c r="AS21">
        <f t="shared" si="27"/>
        <v>1</v>
      </c>
      <c r="AT21">
        <f t="shared" si="28"/>
        <v>0</v>
      </c>
      <c r="AU21">
        <f t="shared" si="29"/>
        <v>30932.050369375087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1009.5287997992045</v>
      </c>
      <c r="BI21">
        <f t="shared" si="33"/>
        <v>-0.49354893008667916</v>
      </c>
      <c r="BJ21" t="e">
        <f t="shared" si="34"/>
        <v>#DIV/0!</v>
      </c>
      <c r="BK21">
        <f t="shared" si="35"/>
        <v>-4.8889039142305409E-4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1200.027142857143</v>
      </c>
      <c r="CQ21">
        <f t="shared" si="47"/>
        <v>1009.5287997992045</v>
      </c>
      <c r="CR21">
        <f t="shared" si="48"/>
        <v>0.84125497144641148</v>
      </c>
      <c r="CS21">
        <f t="shared" si="49"/>
        <v>0.16202209489157429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1658765435.0999999</v>
      </c>
      <c r="CZ21">
        <v>18.547699999999999</v>
      </c>
      <c r="DA21">
        <v>27.759699999999999</v>
      </c>
      <c r="DB21">
        <v>41.563428571428567</v>
      </c>
      <c r="DC21">
        <v>41.091828571428572</v>
      </c>
      <c r="DD21">
        <v>20.08022857142857</v>
      </c>
      <c r="DE21">
        <v>41.383314285714278</v>
      </c>
      <c r="DF21">
        <v>449.97014285714289</v>
      </c>
      <c r="DG21">
        <v>101.0702857142857</v>
      </c>
      <c r="DH21">
        <v>9.99079142857143E-2</v>
      </c>
      <c r="DI21">
        <v>36.002557142857142</v>
      </c>
      <c r="DJ21">
        <v>999.89999999999986</v>
      </c>
      <c r="DK21">
        <v>35.985014285714293</v>
      </c>
      <c r="DL21">
        <v>0</v>
      </c>
      <c r="DM21">
        <v>0</v>
      </c>
      <c r="DN21">
        <v>6033.215714285715</v>
      </c>
      <c r="DO21">
        <v>0</v>
      </c>
      <c r="DP21">
        <v>132.70099999999999</v>
      </c>
      <c r="DQ21">
        <v>-9.2120157142857124</v>
      </c>
      <c r="DR21">
        <v>19.35201428571429</v>
      </c>
      <c r="DS21">
        <v>28.949300000000001</v>
      </c>
      <c r="DT21">
        <v>0.47160071428571432</v>
      </c>
      <c r="DU21">
        <v>27.759699999999999</v>
      </c>
      <c r="DV21">
        <v>41.091828571428572</v>
      </c>
      <c r="DW21">
        <v>4.2008199999999993</v>
      </c>
      <c r="DX21">
        <v>4.1531557142857141</v>
      </c>
      <c r="DY21">
        <v>29.754814285714279</v>
      </c>
      <c r="DZ21">
        <v>29.55667142857143</v>
      </c>
      <c r="EA21">
        <v>1200.027142857143</v>
      </c>
      <c r="EB21">
        <v>0.95799199999999995</v>
      </c>
      <c r="EC21">
        <v>4.2007700000000002E-2</v>
      </c>
      <c r="ED21">
        <v>0</v>
      </c>
      <c r="EE21">
        <v>902.43314285714291</v>
      </c>
      <c r="EF21">
        <v>5.0001600000000002</v>
      </c>
      <c r="EG21">
        <v>12018.757142857139</v>
      </c>
      <c r="EH21">
        <v>9515.3714285714268</v>
      </c>
      <c r="EI21">
        <v>49.044285714285706</v>
      </c>
      <c r="EJ21">
        <v>50.686999999999998</v>
      </c>
      <c r="EK21">
        <v>50.186999999999998</v>
      </c>
      <c r="EL21">
        <v>49.732000000000014</v>
      </c>
      <c r="EM21">
        <v>50.811999999999998</v>
      </c>
      <c r="EN21">
        <v>1144.8271428571429</v>
      </c>
      <c r="EO21">
        <v>50.2</v>
      </c>
      <c r="EP21">
        <v>0</v>
      </c>
      <c r="EQ21">
        <v>1207958.1000001431</v>
      </c>
      <c r="ER21">
        <v>0</v>
      </c>
      <c r="ES21">
        <v>902.60032000000001</v>
      </c>
      <c r="ET21">
        <v>-2.720307687345739</v>
      </c>
      <c r="EU21">
        <v>-119.46923042114381</v>
      </c>
      <c r="EV21">
        <v>12028.84</v>
      </c>
      <c r="EW21">
        <v>15</v>
      </c>
      <c r="EX21">
        <v>1658762409.5999999</v>
      </c>
      <c r="EY21" t="s">
        <v>415</v>
      </c>
      <c r="EZ21">
        <v>1658762408.0999999</v>
      </c>
      <c r="FA21">
        <v>1658762409.5999999</v>
      </c>
      <c r="FB21">
        <v>17</v>
      </c>
      <c r="FC21">
        <v>-3.2000000000000001E-2</v>
      </c>
      <c r="FD21">
        <v>-0.09</v>
      </c>
      <c r="FE21">
        <v>-1.837</v>
      </c>
      <c r="FF21">
        <v>0.29899999999999999</v>
      </c>
      <c r="FG21">
        <v>415</v>
      </c>
      <c r="FH21">
        <v>37</v>
      </c>
      <c r="FI21">
        <v>0.44</v>
      </c>
      <c r="FJ21">
        <v>0.12</v>
      </c>
      <c r="FK21">
        <v>-3.5713198099999999</v>
      </c>
      <c r="FL21">
        <v>-39.043762707692309</v>
      </c>
      <c r="FM21">
        <v>3.788594040006203</v>
      </c>
      <c r="FN21">
        <v>0</v>
      </c>
      <c r="FO21">
        <v>902.76494117647064</v>
      </c>
      <c r="FP21">
        <v>-2.5240641712725882</v>
      </c>
      <c r="FQ21">
        <v>0.33221581762608859</v>
      </c>
      <c r="FR21">
        <v>0</v>
      </c>
      <c r="FS21">
        <v>0.51386277499999999</v>
      </c>
      <c r="FT21">
        <v>-0.11247339962476639</v>
      </c>
      <c r="FU21">
        <v>3.9049604898441358E-2</v>
      </c>
      <c r="FV21">
        <v>0</v>
      </c>
      <c r="FW21">
        <v>0</v>
      </c>
      <c r="FX21">
        <v>3</v>
      </c>
      <c r="FY21" t="s">
        <v>424</v>
      </c>
      <c r="FZ21">
        <v>2.8878900000000001</v>
      </c>
      <c r="GA21">
        <v>2.8723700000000001</v>
      </c>
      <c r="GB21">
        <v>6.1561000000000003E-3</v>
      </c>
      <c r="GC21">
        <v>8.7534699999999993E-3</v>
      </c>
      <c r="GD21">
        <v>0.160996</v>
      </c>
      <c r="GE21">
        <v>0.16184200000000001</v>
      </c>
      <c r="GF21">
        <v>34183.800000000003</v>
      </c>
      <c r="GG21">
        <v>29652.2</v>
      </c>
      <c r="GH21">
        <v>30749.9</v>
      </c>
      <c r="GI21">
        <v>27892.6</v>
      </c>
      <c r="GJ21">
        <v>33998.800000000003</v>
      </c>
      <c r="GK21">
        <v>32978.199999999997</v>
      </c>
      <c r="GL21">
        <v>40085.4</v>
      </c>
      <c r="GM21">
        <v>38877</v>
      </c>
      <c r="GN21">
        <v>1.86405</v>
      </c>
      <c r="GO21">
        <v>2.3165499999999999</v>
      </c>
      <c r="GP21">
        <v>0</v>
      </c>
      <c r="GQ21">
        <v>9.9576999999999999E-2</v>
      </c>
      <c r="GR21">
        <v>999.9</v>
      </c>
      <c r="GS21">
        <v>34.378500000000003</v>
      </c>
      <c r="GT21">
        <v>56.4</v>
      </c>
      <c r="GU21">
        <v>43.8</v>
      </c>
      <c r="GV21">
        <v>50.544899999999998</v>
      </c>
      <c r="GW21">
        <v>30.337299999999999</v>
      </c>
      <c r="GX21">
        <v>16.061699999999998</v>
      </c>
      <c r="GY21">
        <v>2</v>
      </c>
      <c r="GZ21">
        <v>0.80186500000000005</v>
      </c>
      <c r="HA21">
        <v>0.81269899999999995</v>
      </c>
      <c r="HB21">
        <v>20.209800000000001</v>
      </c>
      <c r="HC21">
        <v>5.2142900000000001</v>
      </c>
      <c r="HD21">
        <v>11.974</v>
      </c>
      <c r="HE21">
        <v>4.9905499999999998</v>
      </c>
      <c r="HF21">
        <v>3.2924500000000001</v>
      </c>
      <c r="HG21">
        <v>8883.1</v>
      </c>
      <c r="HH21">
        <v>9999</v>
      </c>
      <c r="HI21">
        <v>9999</v>
      </c>
      <c r="HJ21">
        <v>999.9</v>
      </c>
      <c r="HK21">
        <v>4.9713700000000003</v>
      </c>
      <c r="HL21">
        <v>1.87443</v>
      </c>
      <c r="HM21">
        <v>1.87076</v>
      </c>
      <c r="HN21">
        <v>1.8705000000000001</v>
      </c>
      <c r="HO21">
        <v>1.875</v>
      </c>
      <c r="HP21">
        <v>1.87168</v>
      </c>
      <c r="HQ21">
        <v>1.86721</v>
      </c>
      <c r="HR21">
        <v>1.8781099999999999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-1.5329999999999999</v>
      </c>
      <c r="IG21">
        <v>0.1802</v>
      </c>
      <c r="IH21">
        <v>-1.5320121600852781</v>
      </c>
      <c r="II21">
        <v>1.7196870422270779E-5</v>
      </c>
      <c r="IJ21">
        <v>-2.1741833173098589E-6</v>
      </c>
      <c r="IK21">
        <v>9.0595066644434051E-10</v>
      </c>
      <c r="IL21">
        <v>-9.9056108578824575E-2</v>
      </c>
      <c r="IM21">
        <v>1.098265542564183E-2</v>
      </c>
      <c r="IN21">
        <v>5.0999213726801006E-6</v>
      </c>
      <c r="IO21">
        <v>-2.597016202979273E-6</v>
      </c>
      <c r="IP21">
        <v>17</v>
      </c>
      <c r="IQ21">
        <v>2050</v>
      </c>
      <c r="IR21">
        <v>3</v>
      </c>
      <c r="IS21">
        <v>46</v>
      </c>
      <c r="IT21">
        <v>50.5</v>
      </c>
      <c r="IU21">
        <v>50.5</v>
      </c>
      <c r="IV21">
        <v>0.25634800000000002</v>
      </c>
      <c r="IW21">
        <v>2.67456</v>
      </c>
      <c r="IX21">
        <v>2.1484399999999999</v>
      </c>
      <c r="IY21">
        <v>2.5817899999999998</v>
      </c>
      <c r="IZ21">
        <v>2.5451700000000002</v>
      </c>
      <c r="JA21">
        <v>2.3864700000000001</v>
      </c>
      <c r="JB21">
        <v>46.3566</v>
      </c>
      <c r="JC21">
        <v>12.0832</v>
      </c>
      <c r="JD21">
        <v>18</v>
      </c>
      <c r="JE21">
        <v>410.24200000000002</v>
      </c>
      <c r="JF21">
        <v>899.36099999999999</v>
      </c>
      <c r="JG21">
        <v>33.000999999999998</v>
      </c>
      <c r="JH21">
        <v>37.677799999999998</v>
      </c>
      <c r="JI21">
        <v>29.999199999999998</v>
      </c>
      <c r="JJ21">
        <v>37.571899999999999</v>
      </c>
      <c r="JK21">
        <v>37.482799999999997</v>
      </c>
      <c r="JL21">
        <v>5.1388999999999996</v>
      </c>
      <c r="JM21">
        <v>23.319099999999999</v>
      </c>
      <c r="JN21">
        <v>61.0959</v>
      </c>
      <c r="JO21">
        <v>33</v>
      </c>
      <c r="JP21">
        <v>46.846600000000002</v>
      </c>
      <c r="JQ21">
        <v>41.065300000000001</v>
      </c>
      <c r="JR21">
        <v>97.996899999999997</v>
      </c>
      <c r="JS21">
        <v>97.9114</v>
      </c>
    </row>
    <row r="22" spans="1:279" x14ac:dyDescent="0.2">
      <c r="A22">
        <v>7</v>
      </c>
      <c r="B22">
        <v>1658765441.0999999</v>
      </c>
      <c r="C22">
        <v>24</v>
      </c>
      <c r="D22" t="s">
        <v>431</v>
      </c>
      <c r="E22" t="s">
        <v>432</v>
      </c>
      <c r="F22">
        <v>4</v>
      </c>
      <c r="G22">
        <v>1658765438.7874999</v>
      </c>
      <c r="H22">
        <f t="shared" si="0"/>
        <v>2.932777066516661E-4</v>
      </c>
      <c r="I22">
        <f t="shared" si="1"/>
        <v>0.29327770665166608</v>
      </c>
      <c r="J22">
        <f t="shared" si="2"/>
        <v>-0.50419470539650868</v>
      </c>
      <c r="K22">
        <f t="shared" si="3"/>
        <v>22.790575</v>
      </c>
      <c r="L22">
        <f t="shared" si="4"/>
        <v>71.814046130540248</v>
      </c>
      <c r="M22">
        <f t="shared" si="5"/>
        <v>7.2654726300948633</v>
      </c>
      <c r="N22">
        <f t="shared" si="6"/>
        <v>2.3057369387825992</v>
      </c>
      <c r="O22">
        <f t="shared" si="7"/>
        <v>1.6059740757673184E-2</v>
      </c>
      <c r="P22">
        <f t="shared" si="8"/>
        <v>2.1482680690508364</v>
      </c>
      <c r="Q22">
        <f t="shared" si="9"/>
        <v>1.599334002347266E-2</v>
      </c>
      <c r="R22">
        <f t="shared" si="10"/>
        <v>1.0001780390641179E-2</v>
      </c>
      <c r="S22">
        <f t="shared" si="11"/>
        <v>194.42558211245404</v>
      </c>
      <c r="T22">
        <f t="shared" si="12"/>
        <v>37.402535196001338</v>
      </c>
      <c r="U22">
        <f t="shared" si="13"/>
        <v>35.985362500000001</v>
      </c>
      <c r="V22">
        <f t="shared" si="14"/>
        <v>5.9639869760351933</v>
      </c>
      <c r="W22">
        <f t="shared" si="15"/>
        <v>70.436097414703795</v>
      </c>
      <c r="X22">
        <f t="shared" si="16"/>
        <v>4.2019806749334299</v>
      </c>
      <c r="Y22">
        <f t="shared" si="17"/>
        <v>5.9656636712758173</v>
      </c>
      <c r="Z22">
        <f t="shared" si="18"/>
        <v>1.7620063011017635</v>
      </c>
      <c r="AA22">
        <f t="shared" si="19"/>
        <v>-12.933546863338474</v>
      </c>
      <c r="AB22">
        <f t="shared" si="20"/>
        <v>0.59211660135926103</v>
      </c>
      <c r="AC22">
        <f t="shared" si="21"/>
        <v>6.4991187073788981E-2</v>
      </c>
      <c r="AD22">
        <f t="shared" si="22"/>
        <v>182.14914303754861</v>
      </c>
      <c r="AE22">
        <f t="shared" si="23"/>
        <v>8.0673434924549383</v>
      </c>
      <c r="AF22">
        <f t="shared" si="24"/>
        <v>0.34900198936670845</v>
      </c>
      <c r="AG22">
        <f t="shared" si="25"/>
        <v>-0.50419470539650868</v>
      </c>
      <c r="AH22">
        <v>33.048501009911057</v>
      </c>
      <c r="AI22">
        <v>26.172690303030318</v>
      </c>
      <c r="AJ22">
        <v>1.2955843928057189</v>
      </c>
      <c r="AK22">
        <v>66.922894084451798</v>
      </c>
      <c r="AL22">
        <f t="shared" si="26"/>
        <v>0.29327770665166608</v>
      </c>
      <c r="AM22">
        <v>41.089593808251749</v>
      </c>
      <c r="AN22">
        <v>41.52111608391612</v>
      </c>
      <c r="AO22">
        <v>-8.4095104894977082E-3</v>
      </c>
      <c r="AP22">
        <v>77.180000000000007</v>
      </c>
      <c r="AQ22">
        <v>34</v>
      </c>
      <c r="AR22">
        <v>8</v>
      </c>
      <c r="AS22">
        <f t="shared" si="27"/>
        <v>1</v>
      </c>
      <c r="AT22">
        <f t="shared" si="28"/>
        <v>0</v>
      </c>
      <c r="AU22">
        <f t="shared" si="29"/>
        <v>30788.670059321477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1009.5007497991991</v>
      </c>
      <c r="BI22">
        <f t="shared" si="33"/>
        <v>-0.50419470539650868</v>
      </c>
      <c r="BJ22" t="e">
        <f t="shared" si="34"/>
        <v>#DIV/0!</v>
      </c>
      <c r="BK22">
        <f t="shared" si="35"/>
        <v>-4.9944956008878504E-4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1199.9937500000001</v>
      </c>
      <c r="CQ22">
        <f t="shared" si="47"/>
        <v>1009.5007497991991</v>
      </c>
      <c r="CR22">
        <f t="shared" si="48"/>
        <v>0.84125500636915729</v>
      </c>
      <c r="CS22">
        <f t="shared" si="49"/>
        <v>0.16202216229247363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1658765438.7874999</v>
      </c>
      <c r="CZ22">
        <v>22.790575</v>
      </c>
      <c r="DA22">
        <v>33.557724999999998</v>
      </c>
      <c r="DB22">
        <v>41.5336</v>
      </c>
      <c r="DC22">
        <v>41.087587499999998</v>
      </c>
      <c r="DD22">
        <v>24.323450000000001</v>
      </c>
      <c r="DE22">
        <v>41.353425000000001</v>
      </c>
      <c r="DF22">
        <v>449.996375</v>
      </c>
      <c r="DG22">
        <v>101.07062500000001</v>
      </c>
      <c r="DH22">
        <v>0.1000097375</v>
      </c>
      <c r="DI22">
        <v>35.990475000000004</v>
      </c>
      <c r="DJ22">
        <v>999.9</v>
      </c>
      <c r="DK22">
        <v>35.985362500000001</v>
      </c>
      <c r="DL22">
        <v>0</v>
      </c>
      <c r="DM22">
        <v>0</v>
      </c>
      <c r="DN22">
        <v>6007.4212500000003</v>
      </c>
      <c r="DO22">
        <v>0</v>
      </c>
      <c r="DP22">
        <v>131.24525</v>
      </c>
      <c r="DQ22">
        <v>-10.7671475</v>
      </c>
      <c r="DR22">
        <v>23.77815</v>
      </c>
      <c r="DS22">
        <v>34.995600000000003</v>
      </c>
      <c r="DT22">
        <v>0.44601062499999999</v>
      </c>
      <c r="DU22">
        <v>33.557724999999998</v>
      </c>
      <c r="DV22">
        <v>41.087587499999998</v>
      </c>
      <c r="DW22">
        <v>4.1978237500000004</v>
      </c>
      <c r="DX22">
        <v>4.1527437500000008</v>
      </c>
      <c r="DY22">
        <v>29.7424125</v>
      </c>
      <c r="DZ22">
        <v>29.554950000000002</v>
      </c>
      <c r="EA22">
        <v>1199.9937500000001</v>
      </c>
      <c r="EB22">
        <v>0.95799062499999998</v>
      </c>
      <c r="EC22">
        <v>4.2009050000000013E-2</v>
      </c>
      <c r="ED22">
        <v>0</v>
      </c>
      <c r="EE22">
        <v>902.11874999999998</v>
      </c>
      <c r="EF22">
        <v>5.0001600000000002</v>
      </c>
      <c r="EG22">
        <v>12005.8375</v>
      </c>
      <c r="EH22">
        <v>9515.1124999999993</v>
      </c>
      <c r="EI22">
        <v>49.061999999999998</v>
      </c>
      <c r="EJ22">
        <v>50.686999999999998</v>
      </c>
      <c r="EK22">
        <v>50.124875000000003</v>
      </c>
      <c r="EL22">
        <v>49.734250000000003</v>
      </c>
      <c r="EM22">
        <v>50.811999999999998</v>
      </c>
      <c r="EN22">
        <v>1144.79375</v>
      </c>
      <c r="EO22">
        <v>50.2</v>
      </c>
      <c r="EP22">
        <v>0</v>
      </c>
      <c r="EQ22">
        <v>1207962.2999999521</v>
      </c>
      <c r="ER22">
        <v>0</v>
      </c>
      <c r="ES22">
        <v>902.4024230769229</v>
      </c>
      <c r="ET22">
        <v>-3.5869743594516472</v>
      </c>
      <c r="EU22">
        <v>-145.1452989369113</v>
      </c>
      <c r="EV22">
        <v>12019.27307692308</v>
      </c>
      <c r="EW22">
        <v>15</v>
      </c>
      <c r="EX22">
        <v>1658762409.5999999</v>
      </c>
      <c r="EY22" t="s">
        <v>415</v>
      </c>
      <c r="EZ22">
        <v>1658762408.0999999</v>
      </c>
      <c r="FA22">
        <v>1658762409.5999999</v>
      </c>
      <c r="FB22">
        <v>17</v>
      </c>
      <c r="FC22">
        <v>-3.2000000000000001E-2</v>
      </c>
      <c r="FD22">
        <v>-0.09</v>
      </c>
      <c r="FE22">
        <v>-1.837</v>
      </c>
      <c r="FF22">
        <v>0.29899999999999999</v>
      </c>
      <c r="FG22">
        <v>415</v>
      </c>
      <c r="FH22">
        <v>37</v>
      </c>
      <c r="FI22">
        <v>0.44</v>
      </c>
      <c r="FJ22">
        <v>0.12</v>
      </c>
      <c r="FK22">
        <v>-5.9321456100000001</v>
      </c>
      <c r="FL22">
        <v>-38.914228331707321</v>
      </c>
      <c r="FM22">
        <v>3.770215694184099</v>
      </c>
      <c r="FN22">
        <v>0</v>
      </c>
      <c r="FO22">
        <v>902.58450000000005</v>
      </c>
      <c r="FP22">
        <v>-3.3322383475722011</v>
      </c>
      <c r="FQ22">
        <v>0.39066604137338778</v>
      </c>
      <c r="FR22">
        <v>0</v>
      </c>
      <c r="FS22">
        <v>0.50560659999999991</v>
      </c>
      <c r="FT22">
        <v>-0.426614566604129</v>
      </c>
      <c r="FU22">
        <v>4.106168141881187E-2</v>
      </c>
      <c r="FV22">
        <v>0</v>
      </c>
      <c r="FW22">
        <v>0</v>
      </c>
      <c r="FX22">
        <v>3</v>
      </c>
      <c r="FY22" t="s">
        <v>424</v>
      </c>
      <c r="FZ22">
        <v>2.88767</v>
      </c>
      <c r="GA22">
        <v>2.87215</v>
      </c>
      <c r="GB22">
        <v>7.5450400000000003E-3</v>
      </c>
      <c r="GC22">
        <v>1.05539E-2</v>
      </c>
      <c r="GD22">
        <v>0.16092600000000001</v>
      </c>
      <c r="GE22">
        <v>0.16183600000000001</v>
      </c>
      <c r="GF22">
        <v>34137.1</v>
      </c>
      <c r="GG22">
        <v>29599.3</v>
      </c>
      <c r="GH22">
        <v>30750.799999999999</v>
      </c>
      <c r="GI22">
        <v>27893.4</v>
      </c>
      <c r="GJ22">
        <v>34002.699999999997</v>
      </c>
      <c r="GK22">
        <v>32979.5</v>
      </c>
      <c r="GL22">
        <v>40086.6</v>
      </c>
      <c r="GM22">
        <v>38878.1</v>
      </c>
      <c r="GN22">
        <v>1.8641300000000001</v>
      </c>
      <c r="GO22">
        <v>2.3163499999999999</v>
      </c>
      <c r="GP22">
        <v>0</v>
      </c>
      <c r="GQ22">
        <v>9.9688799999999994E-2</v>
      </c>
      <c r="GR22">
        <v>999.9</v>
      </c>
      <c r="GS22">
        <v>34.361699999999999</v>
      </c>
      <c r="GT22">
        <v>56.4</v>
      </c>
      <c r="GU22">
        <v>43.8</v>
      </c>
      <c r="GV22">
        <v>50.545400000000001</v>
      </c>
      <c r="GW22">
        <v>29.9773</v>
      </c>
      <c r="GX22">
        <v>16.057700000000001</v>
      </c>
      <c r="GY22">
        <v>2</v>
      </c>
      <c r="GZ22">
        <v>0.80110000000000003</v>
      </c>
      <c r="HA22">
        <v>0.816716</v>
      </c>
      <c r="HB22">
        <v>20.209800000000001</v>
      </c>
      <c r="HC22">
        <v>5.2145900000000003</v>
      </c>
      <c r="HD22">
        <v>11.974</v>
      </c>
      <c r="HE22">
        <v>4.9903000000000004</v>
      </c>
      <c r="HF22">
        <v>3.2924500000000001</v>
      </c>
      <c r="HG22">
        <v>8883.4</v>
      </c>
      <c r="HH22">
        <v>9999</v>
      </c>
      <c r="HI22">
        <v>9999</v>
      </c>
      <c r="HJ22">
        <v>999.9</v>
      </c>
      <c r="HK22">
        <v>4.9713799999999999</v>
      </c>
      <c r="HL22">
        <v>1.87442</v>
      </c>
      <c r="HM22">
        <v>1.87077</v>
      </c>
      <c r="HN22">
        <v>1.87049</v>
      </c>
      <c r="HO22">
        <v>1.875</v>
      </c>
      <c r="HP22">
        <v>1.87165</v>
      </c>
      <c r="HQ22">
        <v>1.86721</v>
      </c>
      <c r="HR22">
        <v>1.87808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-1.5329999999999999</v>
      </c>
      <c r="IG22">
        <v>0.1802</v>
      </c>
      <c r="IH22">
        <v>-1.5320121600852781</v>
      </c>
      <c r="II22">
        <v>1.7196870422270779E-5</v>
      </c>
      <c r="IJ22">
        <v>-2.1741833173098589E-6</v>
      </c>
      <c r="IK22">
        <v>9.0595066644434051E-10</v>
      </c>
      <c r="IL22">
        <v>-9.9056108578824575E-2</v>
      </c>
      <c r="IM22">
        <v>1.098265542564183E-2</v>
      </c>
      <c r="IN22">
        <v>5.0999213726801006E-6</v>
      </c>
      <c r="IO22">
        <v>-2.597016202979273E-6</v>
      </c>
      <c r="IP22">
        <v>17</v>
      </c>
      <c r="IQ22">
        <v>2050</v>
      </c>
      <c r="IR22">
        <v>3</v>
      </c>
      <c r="IS22">
        <v>46</v>
      </c>
      <c r="IT22">
        <v>50.5</v>
      </c>
      <c r="IU22">
        <v>50.5</v>
      </c>
      <c r="IV22">
        <v>0.27465800000000001</v>
      </c>
      <c r="IW22">
        <v>2.67456</v>
      </c>
      <c r="IX22">
        <v>2.1484399999999999</v>
      </c>
      <c r="IY22">
        <v>2.5817899999999998</v>
      </c>
      <c r="IZ22">
        <v>2.5451700000000002</v>
      </c>
      <c r="JA22">
        <v>2.34253</v>
      </c>
      <c r="JB22">
        <v>46.3566</v>
      </c>
      <c r="JC22">
        <v>12.056900000000001</v>
      </c>
      <c r="JD22">
        <v>18</v>
      </c>
      <c r="JE22">
        <v>410.23500000000001</v>
      </c>
      <c r="JF22">
        <v>899.00800000000004</v>
      </c>
      <c r="JG22">
        <v>33.001100000000001</v>
      </c>
      <c r="JH22">
        <v>37.668999999999997</v>
      </c>
      <c r="JI22">
        <v>29.999199999999998</v>
      </c>
      <c r="JJ22">
        <v>37.563899999999997</v>
      </c>
      <c r="JK22">
        <v>37.474600000000002</v>
      </c>
      <c r="JL22">
        <v>5.5227899999999996</v>
      </c>
      <c r="JM22">
        <v>23.319099999999999</v>
      </c>
      <c r="JN22">
        <v>61.0959</v>
      </c>
      <c r="JO22">
        <v>33</v>
      </c>
      <c r="JP22">
        <v>53.531700000000001</v>
      </c>
      <c r="JQ22">
        <v>41.072899999999997</v>
      </c>
      <c r="JR22">
        <v>97.999700000000004</v>
      </c>
      <c r="JS22">
        <v>97.914299999999997</v>
      </c>
    </row>
    <row r="23" spans="1:279" x14ac:dyDescent="0.2">
      <c r="A23">
        <v>8</v>
      </c>
      <c r="B23">
        <v>1658765445.0999999</v>
      </c>
      <c r="C23">
        <v>28</v>
      </c>
      <c r="D23" t="s">
        <v>433</v>
      </c>
      <c r="E23" t="s">
        <v>434</v>
      </c>
      <c r="F23">
        <v>4</v>
      </c>
      <c r="G23">
        <v>1658765443.0999999</v>
      </c>
      <c r="H23">
        <f t="shared" si="0"/>
        <v>2.8769929169536907E-4</v>
      </c>
      <c r="I23">
        <f t="shared" si="1"/>
        <v>0.28769929169536906</v>
      </c>
      <c r="J23">
        <f t="shared" si="2"/>
        <v>-0.43477574708570099</v>
      </c>
      <c r="K23">
        <f t="shared" si="3"/>
        <v>28.46968571428571</v>
      </c>
      <c r="L23">
        <f t="shared" si="4"/>
        <v>71.188459379512764</v>
      </c>
      <c r="M23">
        <f t="shared" si="5"/>
        <v>7.2021793244381245</v>
      </c>
      <c r="N23">
        <f t="shared" si="6"/>
        <v>2.8802952558865078</v>
      </c>
      <c r="O23">
        <f t="shared" si="7"/>
        <v>1.5802358732204834E-2</v>
      </c>
      <c r="P23">
        <f t="shared" si="8"/>
        <v>2.1480638455498684</v>
      </c>
      <c r="Q23">
        <f t="shared" si="9"/>
        <v>1.573805860564273E-2</v>
      </c>
      <c r="R23">
        <f t="shared" si="10"/>
        <v>9.8420418503342433E-3</v>
      </c>
      <c r="S23">
        <f t="shared" si="11"/>
        <v>194.43227961246754</v>
      </c>
      <c r="T23">
        <f t="shared" si="12"/>
        <v>37.38892594520739</v>
      </c>
      <c r="U23">
        <f t="shared" si="13"/>
        <v>35.960514285714289</v>
      </c>
      <c r="V23">
        <f t="shared" si="14"/>
        <v>5.9558435853876386</v>
      </c>
      <c r="W23">
        <f t="shared" si="15"/>
        <v>70.450612902934708</v>
      </c>
      <c r="X23">
        <f t="shared" si="16"/>
        <v>4.1992159320655329</v>
      </c>
      <c r="Y23">
        <f t="shared" si="17"/>
        <v>5.9605101489338628</v>
      </c>
      <c r="Z23">
        <f t="shared" si="18"/>
        <v>1.7566276533221057</v>
      </c>
      <c r="AA23">
        <f t="shared" si="19"/>
        <v>-12.687538763765776</v>
      </c>
      <c r="AB23">
        <f t="shared" si="20"/>
        <v>1.6494142683876332</v>
      </c>
      <c r="AC23">
        <f t="shared" si="21"/>
        <v>0.1810225750268657</v>
      </c>
      <c r="AD23">
        <f t="shared" si="22"/>
        <v>183.57517769211626</v>
      </c>
      <c r="AE23">
        <f t="shared" si="23"/>
        <v>8.9767873140802426</v>
      </c>
      <c r="AF23">
        <f t="shared" si="24"/>
        <v>0.33049876830551045</v>
      </c>
      <c r="AG23">
        <f t="shared" si="25"/>
        <v>-0.43477574708570099</v>
      </c>
      <c r="AH23">
        <v>39.678877361957397</v>
      </c>
      <c r="AI23">
        <v>31.88723454545454</v>
      </c>
      <c r="AJ23">
        <v>1.435537279750797</v>
      </c>
      <c r="AK23">
        <v>66.922894084451798</v>
      </c>
      <c r="AL23">
        <f t="shared" si="26"/>
        <v>0.28769929169536906</v>
      </c>
      <c r="AM23">
        <v>41.08708506965035</v>
      </c>
      <c r="AN23">
        <v>41.498574825174842</v>
      </c>
      <c r="AO23">
        <v>-6.4915804195524243E-3</v>
      </c>
      <c r="AP23">
        <v>77.180000000000007</v>
      </c>
      <c r="AQ23">
        <v>33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30785.138043236428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1009.5359997992058</v>
      </c>
      <c r="BI23">
        <f t="shared" si="33"/>
        <v>-0.43477574708570099</v>
      </c>
      <c r="BJ23" t="e">
        <f t="shared" si="34"/>
        <v>#DIV/0!</v>
      </c>
      <c r="BK23">
        <f t="shared" si="35"/>
        <v>-4.3066888865001028E-4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1200.035714285714</v>
      </c>
      <c r="CQ23">
        <f t="shared" si="47"/>
        <v>1009.5359997992058</v>
      </c>
      <c r="CR23">
        <f t="shared" si="48"/>
        <v>0.84125496248259779</v>
      </c>
      <c r="CS23">
        <f t="shared" si="49"/>
        <v>0.16202207759141371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1658765443.0999999</v>
      </c>
      <c r="CZ23">
        <v>28.46968571428571</v>
      </c>
      <c r="DA23">
        <v>40.451999999999998</v>
      </c>
      <c r="DB23">
        <v>41.50628571428571</v>
      </c>
      <c r="DC23">
        <v>41.083885714285707</v>
      </c>
      <c r="DD23">
        <v>30.00308571428571</v>
      </c>
      <c r="DE23">
        <v>41.326042857142859</v>
      </c>
      <c r="DF23">
        <v>449.97300000000001</v>
      </c>
      <c r="DG23">
        <v>101.0705714285714</v>
      </c>
      <c r="DH23">
        <v>0.1000310428571428</v>
      </c>
      <c r="DI23">
        <v>35.974757142857143</v>
      </c>
      <c r="DJ23">
        <v>999.89999999999986</v>
      </c>
      <c r="DK23">
        <v>35.960514285714289</v>
      </c>
      <c r="DL23">
        <v>0</v>
      </c>
      <c r="DM23">
        <v>0</v>
      </c>
      <c r="DN23">
        <v>6006.5157142857142</v>
      </c>
      <c r="DO23">
        <v>0</v>
      </c>
      <c r="DP23">
        <v>129.87457142857139</v>
      </c>
      <c r="DQ23">
        <v>-11.982328571428569</v>
      </c>
      <c r="DR23">
        <v>29.702500000000001</v>
      </c>
      <c r="DS23">
        <v>42.185099999999998</v>
      </c>
      <c r="DT23">
        <v>0.42238628571428583</v>
      </c>
      <c r="DU23">
        <v>40.451999999999998</v>
      </c>
      <c r="DV23">
        <v>41.083885714285707</v>
      </c>
      <c r="DW23">
        <v>4.1950657142857137</v>
      </c>
      <c r="DX23">
        <v>4.1523771428571434</v>
      </c>
      <c r="DY23">
        <v>29.731014285714291</v>
      </c>
      <c r="DZ23">
        <v>29.55341428571429</v>
      </c>
      <c r="EA23">
        <v>1200.035714285714</v>
      </c>
      <c r="EB23">
        <v>0.95799199999999995</v>
      </c>
      <c r="EC23">
        <v>4.2007700000000002E-2</v>
      </c>
      <c r="ED23">
        <v>0</v>
      </c>
      <c r="EE23">
        <v>901.7577142857142</v>
      </c>
      <c r="EF23">
        <v>5.0001600000000002</v>
      </c>
      <c r="EG23">
        <v>11998.78571428571</v>
      </c>
      <c r="EH23">
        <v>9515.4385714285709</v>
      </c>
      <c r="EI23">
        <v>49.053142857142859</v>
      </c>
      <c r="EJ23">
        <v>50.669285714285706</v>
      </c>
      <c r="EK23">
        <v>50.107000000000014</v>
      </c>
      <c r="EL23">
        <v>49.704999999999998</v>
      </c>
      <c r="EM23">
        <v>50.794285714285721</v>
      </c>
      <c r="EN23">
        <v>1144.8357142857139</v>
      </c>
      <c r="EO23">
        <v>50.2</v>
      </c>
      <c r="EP23">
        <v>0</v>
      </c>
      <c r="EQ23">
        <v>1207965.9000000949</v>
      </c>
      <c r="ER23">
        <v>0</v>
      </c>
      <c r="ES23">
        <v>902.13180769230769</v>
      </c>
      <c r="ET23">
        <v>-3.9337094136741539</v>
      </c>
      <c r="EU23">
        <v>-142.73504270051609</v>
      </c>
      <c r="EV23">
        <v>12011.461538461541</v>
      </c>
      <c r="EW23">
        <v>15</v>
      </c>
      <c r="EX23">
        <v>1658762409.5999999</v>
      </c>
      <c r="EY23" t="s">
        <v>415</v>
      </c>
      <c r="EZ23">
        <v>1658762408.0999999</v>
      </c>
      <c r="FA23">
        <v>1658762409.5999999</v>
      </c>
      <c r="FB23">
        <v>17</v>
      </c>
      <c r="FC23">
        <v>-3.2000000000000001E-2</v>
      </c>
      <c r="FD23">
        <v>-0.09</v>
      </c>
      <c r="FE23">
        <v>-1.837</v>
      </c>
      <c r="FF23">
        <v>0.29899999999999999</v>
      </c>
      <c r="FG23">
        <v>415</v>
      </c>
      <c r="FH23">
        <v>37</v>
      </c>
      <c r="FI23">
        <v>0.44</v>
      </c>
      <c r="FJ23">
        <v>0.12</v>
      </c>
      <c r="FK23">
        <v>-8.2317335000000007</v>
      </c>
      <c r="FL23">
        <v>-31.285178611632261</v>
      </c>
      <c r="FM23">
        <v>3.0610364595685149</v>
      </c>
      <c r="FN23">
        <v>0</v>
      </c>
      <c r="FO23">
        <v>902.36441176470589</v>
      </c>
      <c r="FP23">
        <v>-3.5121466783545618</v>
      </c>
      <c r="FQ23">
        <v>0.39695829664254512</v>
      </c>
      <c r="FR23">
        <v>0</v>
      </c>
      <c r="FS23">
        <v>0.47812967499999998</v>
      </c>
      <c r="FT23">
        <v>-0.40916142213883672</v>
      </c>
      <c r="FU23">
        <v>3.9413696037917771E-2</v>
      </c>
      <c r="FV23">
        <v>0</v>
      </c>
      <c r="FW23">
        <v>0</v>
      </c>
      <c r="FX23">
        <v>3</v>
      </c>
      <c r="FY23" t="s">
        <v>424</v>
      </c>
      <c r="FZ23">
        <v>2.8877600000000001</v>
      </c>
      <c r="GA23">
        <v>2.8721399999999999</v>
      </c>
      <c r="GB23">
        <v>9.0799599999999998E-3</v>
      </c>
      <c r="GC23">
        <v>1.23801E-2</v>
      </c>
      <c r="GD23">
        <v>0.16087699999999999</v>
      </c>
      <c r="GE23">
        <v>0.161824</v>
      </c>
      <c r="GF23">
        <v>34084.9</v>
      </c>
      <c r="GG23">
        <v>29544.799999999999</v>
      </c>
      <c r="GH23">
        <v>30751.200000000001</v>
      </c>
      <c r="GI23">
        <v>27893.3</v>
      </c>
      <c r="GJ23">
        <v>34004.800000000003</v>
      </c>
      <c r="GK23">
        <v>32980</v>
      </c>
      <c r="GL23">
        <v>40086.800000000003</v>
      </c>
      <c r="GM23">
        <v>38878.1</v>
      </c>
      <c r="GN23">
        <v>1.8647199999999999</v>
      </c>
      <c r="GO23">
        <v>2.3164199999999999</v>
      </c>
      <c r="GP23">
        <v>0</v>
      </c>
      <c r="GQ23">
        <v>0.100136</v>
      </c>
      <c r="GR23">
        <v>999.9</v>
      </c>
      <c r="GS23">
        <v>34.3446</v>
      </c>
      <c r="GT23">
        <v>56.4</v>
      </c>
      <c r="GU23">
        <v>43.8</v>
      </c>
      <c r="GV23">
        <v>50.539900000000003</v>
      </c>
      <c r="GW23">
        <v>30.397300000000001</v>
      </c>
      <c r="GX23">
        <v>16.426300000000001</v>
      </c>
      <c r="GY23">
        <v>2</v>
      </c>
      <c r="GZ23">
        <v>0.80028699999999997</v>
      </c>
      <c r="HA23">
        <v>0.82005399999999995</v>
      </c>
      <c r="HB23">
        <v>20.209499999999998</v>
      </c>
      <c r="HC23">
        <v>5.2145900000000003</v>
      </c>
      <c r="HD23">
        <v>11.974</v>
      </c>
      <c r="HE23">
        <v>4.9904000000000002</v>
      </c>
      <c r="HF23">
        <v>3.2925</v>
      </c>
      <c r="HG23">
        <v>8883.4</v>
      </c>
      <c r="HH23">
        <v>9999</v>
      </c>
      <c r="HI23">
        <v>9999</v>
      </c>
      <c r="HJ23">
        <v>999.9</v>
      </c>
      <c r="HK23">
        <v>4.9713799999999999</v>
      </c>
      <c r="HL23">
        <v>1.8744000000000001</v>
      </c>
      <c r="HM23">
        <v>1.87076</v>
      </c>
      <c r="HN23">
        <v>1.8705000000000001</v>
      </c>
      <c r="HO23">
        <v>1.8749899999999999</v>
      </c>
      <c r="HP23">
        <v>1.8716600000000001</v>
      </c>
      <c r="HQ23">
        <v>1.86721</v>
      </c>
      <c r="HR23">
        <v>1.87808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-1.534</v>
      </c>
      <c r="IG23">
        <v>0.18029999999999999</v>
      </c>
      <c r="IH23">
        <v>-1.5320121600852781</v>
      </c>
      <c r="II23">
        <v>1.7196870422270779E-5</v>
      </c>
      <c r="IJ23">
        <v>-2.1741833173098589E-6</v>
      </c>
      <c r="IK23">
        <v>9.0595066644434051E-10</v>
      </c>
      <c r="IL23">
        <v>-9.9056108578824575E-2</v>
      </c>
      <c r="IM23">
        <v>1.098265542564183E-2</v>
      </c>
      <c r="IN23">
        <v>5.0999213726801006E-6</v>
      </c>
      <c r="IO23">
        <v>-2.597016202979273E-6</v>
      </c>
      <c r="IP23">
        <v>17</v>
      </c>
      <c r="IQ23">
        <v>2050</v>
      </c>
      <c r="IR23">
        <v>3</v>
      </c>
      <c r="IS23">
        <v>46</v>
      </c>
      <c r="IT23">
        <v>50.6</v>
      </c>
      <c r="IU23">
        <v>50.6</v>
      </c>
      <c r="IV23">
        <v>0.29418899999999998</v>
      </c>
      <c r="IW23">
        <v>2.6721200000000001</v>
      </c>
      <c r="IX23">
        <v>2.1484399999999999</v>
      </c>
      <c r="IY23">
        <v>2.5805699999999998</v>
      </c>
      <c r="IZ23">
        <v>2.5451700000000002</v>
      </c>
      <c r="JA23">
        <v>2.3754900000000001</v>
      </c>
      <c r="JB23">
        <v>46.3566</v>
      </c>
      <c r="JC23">
        <v>12.0656</v>
      </c>
      <c r="JD23">
        <v>18</v>
      </c>
      <c r="JE23">
        <v>410.50900000000001</v>
      </c>
      <c r="JF23">
        <v>898.97400000000005</v>
      </c>
      <c r="JG23">
        <v>33.000999999999998</v>
      </c>
      <c r="JH23">
        <v>37.6599</v>
      </c>
      <c r="JI23">
        <v>29.999199999999998</v>
      </c>
      <c r="JJ23">
        <v>37.554099999999998</v>
      </c>
      <c r="JK23">
        <v>37.466000000000001</v>
      </c>
      <c r="JL23">
        <v>5.9123799999999997</v>
      </c>
      <c r="JM23">
        <v>23.319099999999999</v>
      </c>
      <c r="JN23">
        <v>61.0959</v>
      </c>
      <c r="JO23">
        <v>33</v>
      </c>
      <c r="JP23">
        <v>60.211799999999997</v>
      </c>
      <c r="JQ23">
        <v>41.083399999999997</v>
      </c>
      <c r="JR23">
        <v>98.000600000000006</v>
      </c>
      <c r="JS23">
        <v>97.914199999999994</v>
      </c>
    </row>
    <row r="24" spans="1:279" x14ac:dyDescent="0.2">
      <c r="A24">
        <v>9</v>
      </c>
      <c r="B24">
        <v>1658765449.0999999</v>
      </c>
      <c r="C24">
        <v>32</v>
      </c>
      <c r="D24" t="s">
        <v>435</v>
      </c>
      <c r="E24" t="s">
        <v>436</v>
      </c>
      <c r="F24">
        <v>4</v>
      </c>
      <c r="G24">
        <v>1658765446.7874999</v>
      </c>
      <c r="H24">
        <f t="shared" si="0"/>
        <v>3.012060493260189E-4</v>
      </c>
      <c r="I24">
        <f t="shared" si="1"/>
        <v>0.30120604932601891</v>
      </c>
      <c r="J24">
        <f t="shared" si="2"/>
        <v>-0.3640634409569572</v>
      </c>
      <c r="K24">
        <f t="shared" si="3"/>
        <v>33.744225</v>
      </c>
      <c r="L24">
        <f t="shared" si="4"/>
        <v>67.57309521215663</v>
      </c>
      <c r="M24">
        <f t="shared" si="5"/>
        <v>6.8365381931933396</v>
      </c>
      <c r="N24">
        <f t="shared" si="6"/>
        <v>3.4139872132230957</v>
      </c>
      <c r="O24">
        <f t="shared" si="7"/>
        <v>1.6558073373265793E-2</v>
      </c>
      <c r="P24">
        <f t="shared" si="8"/>
        <v>2.1402071583214513</v>
      </c>
      <c r="Q24">
        <f t="shared" si="9"/>
        <v>1.6487233069323634E-2</v>
      </c>
      <c r="R24">
        <f t="shared" si="10"/>
        <v>1.0310860040395631E-2</v>
      </c>
      <c r="S24">
        <f t="shared" si="11"/>
        <v>194.41341261242937</v>
      </c>
      <c r="T24">
        <f t="shared" si="12"/>
        <v>37.383754562321293</v>
      </c>
      <c r="U24">
        <f t="shared" si="13"/>
        <v>35.952762499999999</v>
      </c>
      <c r="V24">
        <f t="shared" si="14"/>
        <v>5.9533051058682087</v>
      </c>
      <c r="W24">
        <f t="shared" si="15"/>
        <v>70.444846077317294</v>
      </c>
      <c r="X24">
        <f t="shared" si="16"/>
        <v>4.1977047189340944</v>
      </c>
      <c r="Y24">
        <f t="shared" si="17"/>
        <v>5.9588528511040693</v>
      </c>
      <c r="Z24">
        <f t="shared" si="18"/>
        <v>1.7556003869341144</v>
      </c>
      <c r="AA24">
        <f t="shared" si="19"/>
        <v>-13.283186775277434</v>
      </c>
      <c r="AB24">
        <f t="shared" si="20"/>
        <v>1.9542969934107974</v>
      </c>
      <c r="AC24">
        <f t="shared" si="21"/>
        <v>0.21525731617270091</v>
      </c>
      <c r="AD24">
        <f t="shared" si="22"/>
        <v>183.29978014673543</v>
      </c>
      <c r="AE24">
        <f t="shared" si="23"/>
        <v>9.5501511199617468</v>
      </c>
      <c r="AF24">
        <f t="shared" si="24"/>
        <v>0.32388076540692617</v>
      </c>
      <c r="AG24">
        <f t="shared" si="25"/>
        <v>-0.3640634409569572</v>
      </c>
      <c r="AH24">
        <v>46.458247243830471</v>
      </c>
      <c r="AI24">
        <v>38.001939999999998</v>
      </c>
      <c r="AJ24">
        <v>1.5326573098206251</v>
      </c>
      <c r="AK24">
        <v>66.922894084451798</v>
      </c>
      <c r="AL24">
        <f t="shared" si="26"/>
        <v>0.30120604932601891</v>
      </c>
      <c r="AM24">
        <v>41.08112147006991</v>
      </c>
      <c r="AN24">
        <v>41.484219580419591</v>
      </c>
      <c r="AO24">
        <v>-2.7015508935240929E-3</v>
      </c>
      <c r="AP24">
        <v>77.180000000000007</v>
      </c>
      <c r="AQ24">
        <v>33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30589.472501476099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1009.436699799186</v>
      </c>
      <c r="BI24">
        <f t="shared" si="33"/>
        <v>-0.3640634409569572</v>
      </c>
      <c r="BJ24" t="e">
        <f t="shared" si="34"/>
        <v>#DIV/0!</v>
      </c>
      <c r="BK24">
        <f t="shared" si="35"/>
        <v>-3.6066000079983498E-4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1199.9175</v>
      </c>
      <c r="CQ24">
        <f t="shared" si="47"/>
        <v>1009.436699799186</v>
      </c>
      <c r="CR24">
        <f t="shared" si="48"/>
        <v>0.8412550861198258</v>
      </c>
      <c r="CS24">
        <f t="shared" si="49"/>
        <v>0.16202231621126401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1658765446.7874999</v>
      </c>
      <c r="CZ24">
        <v>33.744225</v>
      </c>
      <c r="DA24">
        <v>46.490062500000001</v>
      </c>
      <c r="DB24">
        <v>41.490575000000007</v>
      </c>
      <c r="DC24">
        <v>41.076725000000003</v>
      </c>
      <c r="DD24">
        <v>35.278300000000002</v>
      </c>
      <c r="DE24">
        <v>41.310299999999998</v>
      </c>
      <c r="DF24">
        <v>450.08012500000001</v>
      </c>
      <c r="DG24">
        <v>101.07237499999999</v>
      </c>
      <c r="DH24">
        <v>0.10011342500000001</v>
      </c>
      <c r="DI24">
        <v>35.969700000000003</v>
      </c>
      <c r="DJ24">
        <v>999.9</v>
      </c>
      <c r="DK24">
        <v>35.952762499999999</v>
      </c>
      <c r="DL24">
        <v>0</v>
      </c>
      <c r="DM24">
        <v>0</v>
      </c>
      <c r="DN24">
        <v>5971.4837499999994</v>
      </c>
      <c r="DO24">
        <v>0</v>
      </c>
      <c r="DP24">
        <v>128.91987499999999</v>
      </c>
      <c r="DQ24">
        <v>-12.7458375</v>
      </c>
      <c r="DR24">
        <v>35.204862499999997</v>
      </c>
      <c r="DS24">
        <v>48.481499999999997</v>
      </c>
      <c r="DT24">
        <v>0.41384799999999999</v>
      </c>
      <c r="DU24">
        <v>46.490062500000001</v>
      </c>
      <c r="DV24">
        <v>41.076725000000003</v>
      </c>
      <c r="DW24">
        <v>4.1935487499999997</v>
      </c>
      <c r="DX24">
        <v>4.151720000000001</v>
      </c>
      <c r="DY24">
        <v>29.7247375</v>
      </c>
      <c r="DZ24">
        <v>29.550674999999998</v>
      </c>
      <c r="EA24">
        <v>1199.9175</v>
      </c>
      <c r="EB24">
        <v>0.95798787499999993</v>
      </c>
      <c r="EC24">
        <v>4.201175E-2</v>
      </c>
      <c r="ED24">
        <v>0</v>
      </c>
      <c r="EE24">
        <v>901.539625</v>
      </c>
      <c r="EF24">
        <v>5.0001600000000002</v>
      </c>
      <c r="EG24">
        <v>11992.362499999999</v>
      </c>
      <c r="EH24">
        <v>9514.4850000000006</v>
      </c>
      <c r="EI24">
        <v>49.023249999999997</v>
      </c>
      <c r="EJ24">
        <v>50.679250000000003</v>
      </c>
      <c r="EK24">
        <v>50.109250000000003</v>
      </c>
      <c r="EL24">
        <v>49.702749999999988</v>
      </c>
      <c r="EM24">
        <v>50.796499999999988</v>
      </c>
      <c r="EN24">
        <v>1144.7175</v>
      </c>
      <c r="EO24">
        <v>50.2</v>
      </c>
      <c r="EP24">
        <v>0</v>
      </c>
      <c r="EQ24">
        <v>1207970.1000001431</v>
      </c>
      <c r="ER24">
        <v>0</v>
      </c>
      <c r="ES24">
        <v>901.84284000000002</v>
      </c>
      <c r="ET24">
        <v>-5.0261538527930316</v>
      </c>
      <c r="EU24">
        <v>-120.3999997156877</v>
      </c>
      <c r="EV24">
        <v>12001.896000000001</v>
      </c>
      <c r="EW24">
        <v>15</v>
      </c>
      <c r="EX24">
        <v>1658762409.5999999</v>
      </c>
      <c r="EY24" t="s">
        <v>415</v>
      </c>
      <c r="EZ24">
        <v>1658762408.0999999</v>
      </c>
      <c r="FA24">
        <v>1658762409.5999999</v>
      </c>
      <c r="FB24">
        <v>17</v>
      </c>
      <c r="FC24">
        <v>-3.2000000000000001E-2</v>
      </c>
      <c r="FD24">
        <v>-0.09</v>
      </c>
      <c r="FE24">
        <v>-1.837</v>
      </c>
      <c r="FF24">
        <v>0.29899999999999999</v>
      </c>
      <c r="FG24">
        <v>415</v>
      </c>
      <c r="FH24">
        <v>37</v>
      </c>
      <c r="FI24">
        <v>0.44</v>
      </c>
      <c r="FJ24">
        <v>0.12</v>
      </c>
      <c r="FK24">
        <v>-10.07521775</v>
      </c>
      <c r="FL24">
        <v>-23.11362878048779</v>
      </c>
      <c r="FM24">
        <v>2.2744568175615991</v>
      </c>
      <c r="FN24">
        <v>0</v>
      </c>
      <c r="FO24">
        <v>902.10079411764707</v>
      </c>
      <c r="FP24">
        <v>-3.995614977687266</v>
      </c>
      <c r="FQ24">
        <v>0.43482888990361268</v>
      </c>
      <c r="FR24">
        <v>0</v>
      </c>
      <c r="FS24">
        <v>0.45429947500000001</v>
      </c>
      <c r="FT24">
        <v>-0.34727039774859469</v>
      </c>
      <c r="FU24">
        <v>3.3864890297317887E-2</v>
      </c>
      <c r="FV24">
        <v>0</v>
      </c>
      <c r="FW24">
        <v>0</v>
      </c>
      <c r="FX24">
        <v>3</v>
      </c>
      <c r="FY24" t="s">
        <v>424</v>
      </c>
      <c r="FZ24">
        <v>2.8876900000000001</v>
      </c>
      <c r="GA24">
        <v>2.8721199999999998</v>
      </c>
      <c r="GB24">
        <v>1.0714E-2</v>
      </c>
      <c r="GC24">
        <v>1.4236E-2</v>
      </c>
      <c r="GD24">
        <v>0.16084300000000001</v>
      </c>
      <c r="GE24">
        <v>0.16181400000000001</v>
      </c>
      <c r="GF24">
        <v>34029.4</v>
      </c>
      <c r="GG24">
        <v>29490.2</v>
      </c>
      <c r="GH24">
        <v>30751.7</v>
      </c>
      <c r="GI24">
        <v>27894.1</v>
      </c>
      <c r="GJ24">
        <v>34007</v>
      </c>
      <c r="GK24">
        <v>32981.5</v>
      </c>
      <c r="GL24">
        <v>40087.800000000003</v>
      </c>
      <c r="GM24">
        <v>38879.300000000003</v>
      </c>
      <c r="GN24">
        <v>1.8660000000000001</v>
      </c>
      <c r="GO24">
        <v>2.3166000000000002</v>
      </c>
      <c r="GP24">
        <v>0</v>
      </c>
      <c r="GQ24">
        <v>0.100397</v>
      </c>
      <c r="GR24">
        <v>999.9</v>
      </c>
      <c r="GS24">
        <v>34.328699999999998</v>
      </c>
      <c r="GT24">
        <v>56.4</v>
      </c>
      <c r="GU24">
        <v>43.7</v>
      </c>
      <c r="GV24">
        <v>50.282200000000003</v>
      </c>
      <c r="GW24">
        <v>30.397300000000001</v>
      </c>
      <c r="GX24">
        <v>16.382200000000001</v>
      </c>
      <c r="GY24">
        <v>2</v>
      </c>
      <c r="GZ24">
        <v>0.79962100000000003</v>
      </c>
      <c r="HA24">
        <v>0.82280500000000001</v>
      </c>
      <c r="HB24">
        <v>20.209499999999998</v>
      </c>
      <c r="HC24">
        <v>5.2148899999999996</v>
      </c>
      <c r="HD24">
        <v>11.974</v>
      </c>
      <c r="HE24">
        <v>4.9904999999999999</v>
      </c>
      <c r="HF24">
        <v>3.2925800000000001</v>
      </c>
      <c r="HG24">
        <v>8883.7000000000007</v>
      </c>
      <c r="HH24">
        <v>9999</v>
      </c>
      <c r="HI24">
        <v>9999</v>
      </c>
      <c r="HJ24">
        <v>999.9</v>
      </c>
      <c r="HK24">
        <v>4.9713700000000003</v>
      </c>
      <c r="HL24">
        <v>1.87442</v>
      </c>
      <c r="HM24">
        <v>1.87076</v>
      </c>
      <c r="HN24">
        <v>1.8705099999999999</v>
      </c>
      <c r="HO24">
        <v>1.8749899999999999</v>
      </c>
      <c r="HP24">
        <v>1.87165</v>
      </c>
      <c r="HQ24">
        <v>1.8671899999999999</v>
      </c>
      <c r="HR24">
        <v>1.8780699999999999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-1.5349999999999999</v>
      </c>
      <c r="IG24">
        <v>0.18029999999999999</v>
      </c>
      <c r="IH24">
        <v>-1.5320121600852781</v>
      </c>
      <c r="II24">
        <v>1.7196870422270779E-5</v>
      </c>
      <c r="IJ24">
        <v>-2.1741833173098589E-6</v>
      </c>
      <c r="IK24">
        <v>9.0595066644434051E-10</v>
      </c>
      <c r="IL24">
        <v>-9.9056108578824575E-2</v>
      </c>
      <c r="IM24">
        <v>1.098265542564183E-2</v>
      </c>
      <c r="IN24">
        <v>5.0999213726801006E-6</v>
      </c>
      <c r="IO24">
        <v>-2.597016202979273E-6</v>
      </c>
      <c r="IP24">
        <v>17</v>
      </c>
      <c r="IQ24">
        <v>2050</v>
      </c>
      <c r="IR24">
        <v>3</v>
      </c>
      <c r="IS24">
        <v>46</v>
      </c>
      <c r="IT24">
        <v>50.7</v>
      </c>
      <c r="IU24">
        <v>50.7</v>
      </c>
      <c r="IV24">
        <v>0.31372100000000003</v>
      </c>
      <c r="IW24">
        <v>2.6684600000000001</v>
      </c>
      <c r="IX24">
        <v>2.1484399999999999</v>
      </c>
      <c r="IY24">
        <v>2.5830099999999998</v>
      </c>
      <c r="IZ24">
        <v>2.5451700000000002</v>
      </c>
      <c r="JA24">
        <v>2.36206</v>
      </c>
      <c r="JB24">
        <v>46.3566</v>
      </c>
      <c r="JC24">
        <v>12.0656</v>
      </c>
      <c r="JD24">
        <v>18</v>
      </c>
      <c r="JE24">
        <v>411.166</v>
      </c>
      <c r="JF24">
        <v>899.04899999999998</v>
      </c>
      <c r="JG24">
        <v>33.000900000000001</v>
      </c>
      <c r="JH24">
        <v>37.650199999999998</v>
      </c>
      <c r="JI24">
        <v>29.999199999999998</v>
      </c>
      <c r="JJ24">
        <v>37.546100000000003</v>
      </c>
      <c r="JK24">
        <v>37.456899999999997</v>
      </c>
      <c r="JL24">
        <v>6.3059000000000003</v>
      </c>
      <c r="JM24">
        <v>23.319099999999999</v>
      </c>
      <c r="JN24">
        <v>61.0959</v>
      </c>
      <c r="JO24">
        <v>33</v>
      </c>
      <c r="JP24">
        <v>66.916499999999999</v>
      </c>
      <c r="JQ24">
        <v>41.083399999999997</v>
      </c>
      <c r="JR24">
        <v>98.002700000000004</v>
      </c>
      <c r="JS24">
        <v>97.917100000000005</v>
      </c>
    </row>
    <row r="25" spans="1:279" x14ac:dyDescent="0.2">
      <c r="A25">
        <v>10</v>
      </c>
      <c r="B25">
        <v>1658765453.0999999</v>
      </c>
      <c r="C25">
        <v>36</v>
      </c>
      <c r="D25" t="s">
        <v>437</v>
      </c>
      <c r="E25" t="s">
        <v>438</v>
      </c>
      <c r="F25">
        <v>4</v>
      </c>
      <c r="G25">
        <v>1658765451.0999999</v>
      </c>
      <c r="H25">
        <f t="shared" si="0"/>
        <v>3.0500440094603738E-4</v>
      </c>
      <c r="I25">
        <f t="shared" si="1"/>
        <v>0.30500440094603737</v>
      </c>
      <c r="J25">
        <f t="shared" si="2"/>
        <v>-0.35436602859847072</v>
      </c>
      <c r="K25">
        <f t="shared" si="3"/>
        <v>40.246742857142863</v>
      </c>
      <c r="L25">
        <f t="shared" si="4"/>
        <v>72.535112916895415</v>
      </c>
      <c r="M25">
        <f t="shared" si="5"/>
        <v>7.3384962153313129</v>
      </c>
      <c r="N25">
        <f t="shared" si="6"/>
        <v>4.0718289151206406</v>
      </c>
      <c r="O25">
        <f t="shared" si="7"/>
        <v>1.6769893536828659E-2</v>
      </c>
      <c r="P25">
        <f t="shared" si="8"/>
        <v>2.1446265535990023</v>
      </c>
      <c r="Q25">
        <f t="shared" si="9"/>
        <v>1.6697382505419158E-2</v>
      </c>
      <c r="R25">
        <f t="shared" si="10"/>
        <v>1.0442352673595541E-2</v>
      </c>
      <c r="S25">
        <f t="shared" si="11"/>
        <v>194.43113961246519</v>
      </c>
      <c r="T25">
        <f t="shared" si="12"/>
        <v>37.374298362915269</v>
      </c>
      <c r="U25">
        <f t="shared" si="13"/>
        <v>35.947557142857143</v>
      </c>
      <c r="V25">
        <f t="shared" si="14"/>
        <v>5.9516010335595562</v>
      </c>
      <c r="W25">
        <f t="shared" si="15"/>
        <v>70.441934782560878</v>
      </c>
      <c r="X25">
        <f t="shared" si="16"/>
        <v>4.1962223351516794</v>
      </c>
      <c r="Y25">
        <f t="shared" si="17"/>
        <v>5.9569947192741317</v>
      </c>
      <c r="Z25">
        <f t="shared" si="18"/>
        <v>1.7553786984078767</v>
      </c>
      <c r="AA25">
        <f t="shared" si="19"/>
        <v>-13.450694081720249</v>
      </c>
      <c r="AB25">
        <f t="shared" si="20"/>
        <v>1.9044448013077728</v>
      </c>
      <c r="AC25">
        <f t="shared" si="21"/>
        <v>0.20932299809774296</v>
      </c>
      <c r="AD25">
        <f t="shared" si="22"/>
        <v>183.09421333015044</v>
      </c>
      <c r="AE25">
        <f t="shared" si="23"/>
        <v>9.957868505878066</v>
      </c>
      <c r="AF25">
        <f t="shared" si="24"/>
        <v>0.31691567078979671</v>
      </c>
      <c r="AG25">
        <f t="shared" si="25"/>
        <v>-0.35436602859847072</v>
      </c>
      <c r="AH25">
        <v>53.311522112687953</v>
      </c>
      <c r="AI25">
        <v>44.413704242424238</v>
      </c>
      <c r="AJ25">
        <v>1.605187190660073</v>
      </c>
      <c r="AK25">
        <v>66.922894084451798</v>
      </c>
      <c r="AL25">
        <f t="shared" si="26"/>
        <v>0.30500440094603737</v>
      </c>
      <c r="AM25">
        <v>41.075229019020981</v>
      </c>
      <c r="AN25">
        <v>41.471579020979021</v>
      </c>
      <c r="AO25">
        <v>-9.5544988344802354E-4</v>
      </c>
      <c r="AP25">
        <v>77.180000000000007</v>
      </c>
      <c r="AQ25">
        <v>33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30700.351829743402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1009.5299997992042</v>
      </c>
      <c r="BI25">
        <f t="shared" si="33"/>
        <v>-0.35436602859847072</v>
      </c>
      <c r="BJ25" t="e">
        <f t="shared" si="34"/>
        <v>#DIV/0!</v>
      </c>
      <c r="BK25">
        <f t="shared" si="35"/>
        <v>-3.5102080044075384E-4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1200.028571428571</v>
      </c>
      <c r="CQ25">
        <f t="shared" si="47"/>
        <v>1009.5299997992042</v>
      </c>
      <c r="CR25">
        <f t="shared" si="48"/>
        <v>0.84125496995243354</v>
      </c>
      <c r="CS25">
        <f t="shared" si="49"/>
        <v>0.16202209200819703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1658765451.0999999</v>
      </c>
      <c r="CZ25">
        <v>40.246742857142863</v>
      </c>
      <c r="DA25">
        <v>53.544199999999996</v>
      </c>
      <c r="DB25">
        <v>41.476271428571422</v>
      </c>
      <c r="DC25">
        <v>41.071142857142867</v>
      </c>
      <c r="DD25">
        <v>41.781799999999997</v>
      </c>
      <c r="DE25">
        <v>41.29598571428572</v>
      </c>
      <c r="DF25">
        <v>449.88857142857142</v>
      </c>
      <c r="DG25">
        <v>101.07171428571429</v>
      </c>
      <c r="DH25">
        <v>9.992411428571428E-2</v>
      </c>
      <c r="DI25">
        <v>35.964028571428571</v>
      </c>
      <c r="DJ25">
        <v>999.89999999999986</v>
      </c>
      <c r="DK25">
        <v>35.947557142857143</v>
      </c>
      <c r="DL25">
        <v>0</v>
      </c>
      <c r="DM25">
        <v>0</v>
      </c>
      <c r="DN25">
        <v>5991.1599999999989</v>
      </c>
      <c r="DO25">
        <v>0</v>
      </c>
      <c r="DP25">
        <v>128.15671428571429</v>
      </c>
      <c r="DQ25">
        <v>-13.29744285714286</v>
      </c>
      <c r="DR25">
        <v>41.988271428571423</v>
      </c>
      <c r="DS25">
        <v>55.837499999999991</v>
      </c>
      <c r="DT25">
        <v>0.40509800000000001</v>
      </c>
      <c r="DU25">
        <v>53.544199999999996</v>
      </c>
      <c r="DV25">
        <v>41.071142857142867</v>
      </c>
      <c r="DW25">
        <v>4.192075714285715</v>
      </c>
      <c r="DX25">
        <v>4.1511314285714294</v>
      </c>
      <c r="DY25">
        <v>29.718614285714288</v>
      </c>
      <c r="DZ25">
        <v>29.54822857142857</v>
      </c>
      <c r="EA25">
        <v>1200.028571428571</v>
      </c>
      <c r="EB25">
        <v>0.95799199999999995</v>
      </c>
      <c r="EC25">
        <v>4.2007700000000002E-2</v>
      </c>
      <c r="ED25">
        <v>0</v>
      </c>
      <c r="EE25">
        <v>901.23214285714289</v>
      </c>
      <c r="EF25">
        <v>5.0001600000000002</v>
      </c>
      <c r="EG25">
        <v>11989.971428571431</v>
      </c>
      <c r="EH25">
        <v>9515.3785714285714</v>
      </c>
      <c r="EI25">
        <v>49.035428571428582</v>
      </c>
      <c r="EJ25">
        <v>50.642714285714291</v>
      </c>
      <c r="EK25">
        <v>50.089000000000013</v>
      </c>
      <c r="EL25">
        <v>49.705000000000013</v>
      </c>
      <c r="EM25">
        <v>50.776571428571437</v>
      </c>
      <c r="EN25">
        <v>1144.828571428571</v>
      </c>
      <c r="EO25">
        <v>50.2</v>
      </c>
      <c r="EP25">
        <v>0</v>
      </c>
      <c r="EQ25">
        <v>1207974.2999999521</v>
      </c>
      <c r="ER25">
        <v>0</v>
      </c>
      <c r="ES25">
        <v>901.55230769230786</v>
      </c>
      <c r="ET25">
        <v>-4.5468034298177091</v>
      </c>
      <c r="EU25">
        <v>-73.999999922664202</v>
      </c>
      <c r="EV25">
        <v>11995.265384615381</v>
      </c>
      <c r="EW25">
        <v>15</v>
      </c>
      <c r="EX25">
        <v>1658762409.5999999</v>
      </c>
      <c r="EY25" t="s">
        <v>415</v>
      </c>
      <c r="EZ25">
        <v>1658762408.0999999</v>
      </c>
      <c r="FA25">
        <v>1658762409.5999999</v>
      </c>
      <c r="FB25">
        <v>17</v>
      </c>
      <c r="FC25">
        <v>-3.2000000000000001E-2</v>
      </c>
      <c r="FD25">
        <v>-0.09</v>
      </c>
      <c r="FE25">
        <v>-1.837</v>
      </c>
      <c r="FF25">
        <v>0.29899999999999999</v>
      </c>
      <c r="FG25">
        <v>415</v>
      </c>
      <c r="FH25">
        <v>37</v>
      </c>
      <c r="FI25">
        <v>0.44</v>
      </c>
      <c r="FJ25">
        <v>0.12</v>
      </c>
      <c r="FK25">
        <v>-11.1861087804878</v>
      </c>
      <c r="FL25">
        <v>-17.542399233449441</v>
      </c>
      <c r="FM25">
        <v>1.7793281022494449</v>
      </c>
      <c r="FN25">
        <v>0</v>
      </c>
      <c r="FO25">
        <v>901.87508823529402</v>
      </c>
      <c r="FP25">
        <v>-4.4312452330119552</v>
      </c>
      <c r="FQ25">
        <v>0.46829674903388679</v>
      </c>
      <c r="FR25">
        <v>0</v>
      </c>
      <c r="FS25">
        <v>0.43820678048780493</v>
      </c>
      <c r="FT25">
        <v>-0.2811897491289202</v>
      </c>
      <c r="FU25">
        <v>2.8589954395165939E-2</v>
      </c>
      <c r="FV25">
        <v>0</v>
      </c>
      <c r="FW25">
        <v>0</v>
      </c>
      <c r="FX25">
        <v>3</v>
      </c>
      <c r="FY25" t="s">
        <v>424</v>
      </c>
      <c r="FZ25">
        <v>2.8881999999999999</v>
      </c>
      <c r="GA25">
        <v>2.8723100000000001</v>
      </c>
      <c r="GB25">
        <v>1.2419700000000001E-2</v>
      </c>
      <c r="GC25">
        <v>1.60708E-2</v>
      </c>
      <c r="GD25">
        <v>0.16081500000000001</v>
      </c>
      <c r="GE25">
        <v>0.161799</v>
      </c>
      <c r="GF25">
        <v>33971.300000000003</v>
      </c>
      <c r="GG25">
        <v>29436.400000000001</v>
      </c>
      <c r="GH25">
        <v>30752.2</v>
      </c>
      <c r="GI25">
        <v>27895</v>
      </c>
      <c r="GJ25">
        <v>34008.9</v>
      </c>
      <c r="GK25">
        <v>32983.199999999997</v>
      </c>
      <c r="GL25">
        <v>40088.6</v>
      </c>
      <c r="GM25">
        <v>38880.6</v>
      </c>
      <c r="GN25">
        <v>1.8663000000000001</v>
      </c>
      <c r="GO25">
        <v>2.3166000000000002</v>
      </c>
      <c r="GP25">
        <v>0</v>
      </c>
      <c r="GQ25">
        <v>0.100508</v>
      </c>
      <c r="GR25">
        <v>999.9</v>
      </c>
      <c r="GS25">
        <v>34.316200000000002</v>
      </c>
      <c r="GT25">
        <v>56.4</v>
      </c>
      <c r="GU25">
        <v>43.7</v>
      </c>
      <c r="GV25">
        <v>50.279000000000003</v>
      </c>
      <c r="GW25">
        <v>29.9773</v>
      </c>
      <c r="GX25">
        <v>16.021599999999999</v>
      </c>
      <c r="GY25">
        <v>2</v>
      </c>
      <c r="GZ25">
        <v>0.79882399999999998</v>
      </c>
      <c r="HA25">
        <v>0.82499699999999998</v>
      </c>
      <c r="HB25">
        <v>20.209099999999999</v>
      </c>
      <c r="HC25">
        <v>5.2122000000000002</v>
      </c>
      <c r="HD25">
        <v>11.974</v>
      </c>
      <c r="HE25">
        <v>4.9895500000000004</v>
      </c>
      <c r="HF25">
        <v>3.2920500000000001</v>
      </c>
      <c r="HG25">
        <v>8883.7000000000007</v>
      </c>
      <c r="HH25">
        <v>9999</v>
      </c>
      <c r="HI25">
        <v>9999</v>
      </c>
      <c r="HJ25">
        <v>999.9</v>
      </c>
      <c r="HK25">
        <v>4.9713700000000003</v>
      </c>
      <c r="HL25">
        <v>1.87442</v>
      </c>
      <c r="HM25">
        <v>1.87076</v>
      </c>
      <c r="HN25">
        <v>1.8704799999999999</v>
      </c>
      <c r="HO25">
        <v>1.8749899999999999</v>
      </c>
      <c r="HP25">
        <v>1.8716699999999999</v>
      </c>
      <c r="HQ25">
        <v>1.8671899999999999</v>
      </c>
      <c r="HR25">
        <v>1.8780699999999999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-1.536</v>
      </c>
      <c r="IG25">
        <v>0.18029999999999999</v>
      </c>
      <c r="IH25">
        <v>-1.5320121600852781</v>
      </c>
      <c r="II25">
        <v>1.7196870422270779E-5</v>
      </c>
      <c r="IJ25">
        <v>-2.1741833173098589E-6</v>
      </c>
      <c r="IK25">
        <v>9.0595066644434051E-10</v>
      </c>
      <c r="IL25">
        <v>-9.9056108578824575E-2</v>
      </c>
      <c r="IM25">
        <v>1.098265542564183E-2</v>
      </c>
      <c r="IN25">
        <v>5.0999213726801006E-6</v>
      </c>
      <c r="IO25">
        <v>-2.597016202979273E-6</v>
      </c>
      <c r="IP25">
        <v>17</v>
      </c>
      <c r="IQ25">
        <v>2050</v>
      </c>
      <c r="IR25">
        <v>3</v>
      </c>
      <c r="IS25">
        <v>46</v>
      </c>
      <c r="IT25">
        <v>50.8</v>
      </c>
      <c r="IU25">
        <v>50.7</v>
      </c>
      <c r="IV25">
        <v>0.33447300000000002</v>
      </c>
      <c r="IW25">
        <v>2.6696800000000001</v>
      </c>
      <c r="IX25">
        <v>2.1484399999999999</v>
      </c>
      <c r="IY25">
        <v>2.5817899999999998</v>
      </c>
      <c r="IZ25">
        <v>2.5451700000000002</v>
      </c>
      <c r="JA25">
        <v>2.33521</v>
      </c>
      <c r="JB25">
        <v>46.327399999999997</v>
      </c>
      <c r="JC25">
        <v>12.0656</v>
      </c>
      <c r="JD25">
        <v>18</v>
      </c>
      <c r="JE25">
        <v>411.27499999999998</v>
      </c>
      <c r="JF25">
        <v>898.92700000000002</v>
      </c>
      <c r="JG25">
        <v>33.000700000000002</v>
      </c>
      <c r="JH25">
        <v>37.641100000000002</v>
      </c>
      <c r="JI25">
        <v>29.999199999999998</v>
      </c>
      <c r="JJ25">
        <v>37.536299999999997</v>
      </c>
      <c r="JK25">
        <v>37.448300000000003</v>
      </c>
      <c r="JL25">
        <v>6.7060199999999996</v>
      </c>
      <c r="JM25">
        <v>23.319099999999999</v>
      </c>
      <c r="JN25">
        <v>61.0959</v>
      </c>
      <c r="JO25">
        <v>33</v>
      </c>
      <c r="JP25">
        <v>73.597899999999996</v>
      </c>
      <c r="JQ25">
        <v>40.927199999999999</v>
      </c>
      <c r="JR25">
        <v>98.004599999999996</v>
      </c>
      <c r="JS25">
        <v>97.920299999999997</v>
      </c>
    </row>
    <row r="26" spans="1:279" x14ac:dyDescent="0.2">
      <c r="A26">
        <v>11</v>
      </c>
      <c r="B26">
        <v>1658765457.0999999</v>
      </c>
      <c r="C26">
        <v>40</v>
      </c>
      <c r="D26" t="s">
        <v>439</v>
      </c>
      <c r="E26" t="s">
        <v>440</v>
      </c>
      <c r="F26">
        <v>4</v>
      </c>
      <c r="G26">
        <v>1658765454.7874999</v>
      </c>
      <c r="H26">
        <f t="shared" si="0"/>
        <v>3.0433903923682661E-4</v>
      </c>
      <c r="I26">
        <f t="shared" si="1"/>
        <v>0.30433903923682659</v>
      </c>
      <c r="J26">
        <f t="shared" si="2"/>
        <v>-0.2566040309998559</v>
      </c>
      <c r="K26">
        <f t="shared" si="3"/>
        <v>45.979787499999993</v>
      </c>
      <c r="L26">
        <f t="shared" si="4"/>
        <v>68.88310354324021</v>
      </c>
      <c r="M26">
        <f t="shared" si="5"/>
        <v>6.9691067777094826</v>
      </c>
      <c r="N26">
        <f t="shared" si="6"/>
        <v>4.6519107331269138</v>
      </c>
      <c r="O26">
        <f t="shared" si="7"/>
        <v>1.6767076159982928E-2</v>
      </c>
      <c r="P26">
        <f t="shared" si="8"/>
        <v>2.1468761462571586</v>
      </c>
      <c r="Q26">
        <f t="shared" si="9"/>
        <v>1.6694665034418289E-2</v>
      </c>
      <c r="R26">
        <f t="shared" si="10"/>
        <v>1.04406453456944E-2</v>
      </c>
      <c r="S26">
        <f t="shared" si="11"/>
        <v>194.41867198743023</v>
      </c>
      <c r="T26">
        <f t="shared" si="12"/>
        <v>37.362945891426698</v>
      </c>
      <c r="U26">
        <f t="shared" si="13"/>
        <v>35.9337625</v>
      </c>
      <c r="V26">
        <f t="shared" si="14"/>
        <v>5.9470871449622873</v>
      </c>
      <c r="W26">
        <f t="shared" si="15"/>
        <v>70.463788446517356</v>
      </c>
      <c r="X26">
        <f t="shared" si="16"/>
        <v>4.1951780978171103</v>
      </c>
      <c r="Y26">
        <f t="shared" si="17"/>
        <v>5.9536652659561264</v>
      </c>
      <c r="Z26">
        <f t="shared" si="18"/>
        <v>1.751909047145177</v>
      </c>
      <c r="AA26">
        <f t="shared" si="19"/>
        <v>-13.421351630344054</v>
      </c>
      <c r="AB26">
        <f t="shared" si="20"/>
        <v>2.3264219746199442</v>
      </c>
      <c r="AC26">
        <f t="shared" si="21"/>
        <v>0.25540606964958479</v>
      </c>
      <c r="AD26">
        <f t="shared" si="22"/>
        <v>183.5791484013557</v>
      </c>
      <c r="AE26">
        <f t="shared" si="23"/>
        <v>10.23074139952811</v>
      </c>
      <c r="AF26">
        <f t="shared" si="24"/>
        <v>0.31449854450348785</v>
      </c>
      <c r="AG26">
        <f t="shared" si="25"/>
        <v>-0.2566040309998559</v>
      </c>
      <c r="AH26">
        <v>60.136018312671908</v>
      </c>
      <c r="AI26">
        <v>50.941241818181823</v>
      </c>
      <c r="AJ26">
        <v>1.633584715968764</v>
      </c>
      <c r="AK26">
        <v>66.922894084451798</v>
      </c>
      <c r="AL26">
        <f t="shared" si="26"/>
        <v>0.30433903923682659</v>
      </c>
      <c r="AM26">
        <v>41.06871189510489</v>
      </c>
      <c r="AN26">
        <v>41.461651748251782</v>
      </c>
      <c r="AO26">
        <v>-6.1070226742888413E-4</v>
      </c>
      <c r="AP26">
        <v>77.180000000000007</v>
      </c>
      <c r="AQ26">
        <v>32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30757.494481575388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1009.4640372991865</v>
      </c>
      <c r="BI26">
        <f t="shared" si="33"/>
        <v>-0.2566040309998559</v>
      </c>
      <c r="BJ26" t="e">
        <f t="shared" si="34"/>
        <v>#DIV/0!</v>
      </c>
      <c r="BK26">
        <f t="shared" si="35"/>
        <v>-2.5419828891220142E-4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1199.95</v>
      </c>
      <c r="CQ26">
        <f t="shared" si="47"/>
        <v>1009.4640372991865</v>
      </c>
      <c r="CR26">
        <f t="shared" si="48"/>
        <v>0.8412550833777962</v>
      </c>
      <c r="CS26">
        <f t="shared" si="49"/>
        <v>0.16202231091914682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1658765454.7874999</v>
      </c>
      <c r="CZ26">
        <v>45.979787499999993</v>
      </c>
      <c r="DA26">
        <v>59.635174999999997</v>
      </c>
      <c r="DB26">
        <v>41.465412499999999</v>
      </c>
      <c r="DC26">
        <v>41.063612499999998</v>
      </c>
      <c r="DD26">
        <v>47.515812500000003</v>
      </c>
      <c r="DE26">
        <v>41.2851</v>
      </c>
      <c r="DF26">
        <v>450.16087499999998</v>
      </c>
      <c r="DG26">
        <v>101.072875</v>
      </c>
      <c r="DH26">
        <v>0.1000748125</v>
      </c>
      <c r="DI26">
        <v>35.9538625</v>
      </c>
      <c r="DJ26">
        <v>999.9</v>
      </c>
      <c r="DK26">
        <v>35.9337625</v>
      </c>
      <c r="DL26">
        <v>0</v>
      </c>
      <c r="DM26">
        <v>0</v>
      </c>
      <c r="DN26">
        <v>6001.0950000000003</v>
      </c>
      <c r="DO26">
        <v>0</v>
      </c>
      <c r="DP26">
        <v>127.64337500000001</v>
      </c>
      <c r="DQ26">
        <v>-13.6553875</v>
      </c>
      <c r="DR26">
        <v>47.968825000000002</v>
      </c>
      <c r="DS26">
        <v>62.188862499999999</v>
      </c>
      <c r="DT26">
        <v>0.40178524999999998</v>
      </c>
      <c r="DU26">
        <v>59.635174999999997</v>
      </c>
      <c r="DV26">
        <v>41.063612499999998</v>
      </c>
      <c r="DW26">
        <v>4.19103125</v>
      </c>
      <c r="DX26">
        <v>4.15042125</v>
      </c>
      <c r="DY26">
        <v>29.714300000000001</v>
      </c>
      <c r="DZ26">
        <v>29.545237499999999</v>
      </c>
      <c r="EA26">
        <v>1199.95</v>
      </c>
      <c r="EB26">
        <v>0.95798787499999993</v>
      </c>
      <c r="EC26">
        <v>4.201175E-2</v>
      </c>
      <c r="ED26">
        <v>0</v>
      </c>
      <c r="EE26">
        <v>900.86637500000006</v>
      </c>
      <c r="EF26">
        <v>5.0001600000000002</v>
      </c>
      <c r="EG26">
        <v>11983.2</v>
      </c>
      <c r="EH26">
        <v>9514.7512500000012</v>
      </c>
      <c r="EI26">
        <v>49</v>
      </c>
      <c r="EJ26">
        <v>50.625</v>
      </c>
      <c r="EK26">
        <v>50.085624999999993</v>
      </c>
      <c r="EL26">
        <v>49.655999999999999</v>
      </c>
      <c r="EM26">
        <v>50.773249999999997</v>
      </c>
      <c r="EN26">
        <v>1144.74875</v>
      </c>
      <c r="EO26">
        <v>50.201250000000002</v>
      </c>
      <c r="EP26">
        <v>0</v>
      </c>
      <c r="EQ26">
        <v>1207977.9000000949</v>
      </c>
      <c r="ER26">
        <v>0</v>
      </c>
      <c r="ES26">
        <v>901.27688461538469</v>
      </c>
      <c r="ET26">
        <v>-4.3382222336303986</v>
      </c>
      <c r="EU26">
        <v>-75.784615378727068</v>
      </c>
      <c r="EV26">
        <v>11990.473076923079</v>
      </c>
      <c r="EW26">
        <v>15</v>
      </c>
      <c r="EX26">
        <v>1658762409.5999999</v>
      </c>
      <c r="EY26" t="s">
        <v>415</v>
      </c>
      <c r="EZ26">
        <v>1658762408.0999999</v>
      </c>
      <c r="FA26">
        <v>1658762409.5999999</v>
      </c>
      <c r="FB26">
        <v>17</v>
      </c>
      <c r="FC26">
        <v>-3.2000000000000001E-2</v>
      </c>
      <c r="FD26">
        <v>-0.09</v>
      </c>
      <c r="FE26">
        <v>-1.837</v>
      </c>
      <c r="FF26">
        <v>0.29899999999999999</v>
      </c>
      <c r="FG26">
        <v>415</v>
      </c>
      <c r="FH26">
        <v>37</v>
      </c>
      <c r="FI26">
        <v>0.44</v>
      </c>
      <c r="FJ26">
        <v>0.12</v>
      </c>
      <c r="FK26">
        <v>-12.21574024390244</v>
      </c>
      <c r="FL26">
        <v>-12.002581463414669</v>
      </c>
      <c r="FM26">
        <v>1.218796966833835</v>
      </c>
      <c r="FN26">
        <v>0</v>
      </c>
      <c r="FO26">
        <v>901.55888235294117</v>
      </c>
      <c r="FP26">
        <v>-4.4858365233651432</v>
      </c>
      <c r="FQ26">
        <v>0.47193467673009931</v>
      </c>
      <c r="FR26">
        <v>0</v>
      </c>
      <c r="FS26">
        <v>0.42219678048780479</v>
      </c>
      <c r="FT26">
        <v>-0.1889234843205575</v>
      </c>
      <c r="FU26">
        <v>1.9651539920436192E-2</v>
      </c>
      <c r="FV26">
        <v>0</v>
      </c>
      <c r="FW26">
        <v>0</v>
      </c>
      <c r="FX26">
        <v>3</v>
      </c>
      <c r="FY26" t="s">
        <v>424</v>
      </c>
      <c r="FZ26">
        <v>2.88795</v>
      </c>
      <c r="GA26">
        <v>2.8721399999999999</v>
      </c>
      <c r="GB26">
        <v>1.4152E-2</v>
      </c>
      <c r="GC26">
        <v>1.79366E-2</v>
      </c>
      <c r="GD26">
        <v>0.16079199999999999</v>
      </c>
      <c r="GE26">
        <v>0.16177900000000001</v>
      </c>
      <c r="GF26">
        <v>33912.699999999997</v>
      </c>
      <c r="GG26">
        <v>29380.400000000001</v>
      </c>
      <c r="GH26">
        <v>30753</v>
      </c>
      <c r="GI26">
        <v>27894.7</v>
      </c>
      <c r="GJ26">
        <v>34010.699999999997</v>
      </c>
      <c r="GK26">
        <v>32983.4</v>
      </c>
      <c r="GL26">
        <v>40089.699999999997</v>
      </c>
      <c r="GM26">
        <v>38879.800000000003</v>
      </c>
      <c r="GN26">
        <v>1.8672500000000001</v>
      </c>
      <c r="GO26">
        <v>2.3172000000000001</v>
      </c>
      <c r="GP26">
        <v>0</v>
      </c>
      <c r="GQ26">
        <v>0.100955</v>
      </c>
      <c r="GR26">
        <v>999.9</v>
      </c>
      <c r="GS26">
        <v>34.305199999999999</v>
      </c>
      <c r="GT26">
        <v>56.4</v>
      </c>
      <c r="GU26">
        <v>43.7</v>
      </c>
      <c r="GV26">
        <v>50.280900000000003</v>
      </c>
      <c r="GW26">
        <v>30.127300000000002</v>
      </c>
      <c r="GX26">
        <v>15.973599999999999</v>
      </c>
      <c r="GY26">
        <v>2</v>
      </c>
      <c r="GZ26">
        <v>0.79811200000000004</v>
      </c>
      <c r="HA26">
        <v>0.82557700000000001</v>
      </c>
      <c r="HB26">
        <v>20.209900000000001</v>
      </c>
      <c r="HC26">
        <v>5.2135499999999997</v>
      </c>
      <c r="HD26">
        <v>11.974</v>
      </c>
      <c r="HE26">
        <v>4.9903500000000003</v>
      </c>
      <c r="HF26">
        <v>3.2925</v>
      </c>
      <c r="HG26">
        <v>8883.7000000000007</v>
      </c>
      <c r="HH26">
        <v>9999</v>
      </c>
      <c r="HI26">
        <v>9999</v>
      </c>
      <c r="HJ26">
        <v>999.9</v>
      </c>
      <c r="HK26">
        <v>4.9713599999999998</v>
      </c>
      <c r="HL26">
        <v>1.87442</v>
      </c>
      <c r="HM26">
        <v>1.87077</v>
      </c>
      <c r="HN26">
        <v>1.87046</v>
      </c>
      <c r="HO26">
        <v>1.875</v>
      </c>
      <c r="HP26">
        <v>1.8716699999999999</v>
      </c>
      <c r="HQ26">
        <v>1.8671899999999999</v>
      </c>
      <c r="HR26">
        <v>1.87808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-1.5369999999999999</v>
      </c>
      <c r="IG26">
        <v>0.18029999999999999</v>
      </c>
      <c r="IH26">
        <v>-1.5320121600852781</v>
      </c>
      <c r="II26">
        <v>1.7196870422270779E-5</v>
      </c>
      <c r="IJ26">
        <v>-2.1741833173098589E-6</v>
      </c>
      <c r="IK26">
        <v>9.0595066644434051E-10</v>
      </c>
      <c r="IL26">
        <v>-9.9056108578824575E-2</v>
      </c>
      <c r="IM26">
        <v>1.098265542564183E-2</v>
      </c>
      <c r="IN26">
        <v>5.0999213726801006E-6</v>
      </c>
      <c r="IO26">
        <v>-2.597016202979273E-6</v>
      </c>
      <c r="IP26">
        <v>17</v>
      </c>
      <c r="IQ26">
        <v>2050</v>
      </c>
      <c r="IR26">
        <v>3</v>
      </c>
      <c r="IS26">
        <v>46</v>
      </c>
      <c r="IT26">
        <v>50.8</v>
      </c>
      <c r="IU26">
        <v>50.8</v>
      </c>
      <c r="IV26">
        <v>0.35400399999999999</v>
      </c>
      <c r="IW26">
        <v>2.65869</v>
      </c>
      <c r="IX26">
        <v>2.1484399999999999</v>
      </c>
      <c r="IY26">
        <v>2.5817899999999998</v>
      </c>
      <c r="IZ26">
        <v>2.5451700000000002</v>
      </c>
      <c r="JA26">
        <v>2.3840300000000001</v>
      </c>
      <c r="JB26">
        <v>46.327399999999997</v>
      </c>
      <c r="JC26">
        <v>12.074400000000001</v>
      </c>
      <c r="JD26">
        <v>18</v>
      </c>
      <c r="JE26">
        <v>411.74799999999999</v>
      </c>
      <c r="JF26">
        <v>899.50400000000002</v>
      </c>
      <c r="JG26">
        <v>33.000399999999999</v>
      </c>
      <c r="JH26">
        <v>37.631300000000003</v>
      </c>
      <c r="JI26">
        <v>29.999199999999998</v>
      </c>
      <c r="JJ26">
        <v>37.5274</v>
      </c>
      <c r="JK26">
        <v>37.439300000000003</v>
      </c>
      <c r="JL26">
        <v>7.1048</v>
      </c>
      <c r="JM26">
        <v>23.319099999999999</v>
      </c>
      <c r="JN26">
        <v>61.0959</v>
      </c>
      <c r="JO26">
        <v>33</v>
      </c>
      <c r="JP26">
        <v>80.277100000000004</v>
      </c>
      <c r="JQ26">
        <v>40.885899999999999</v>
      </c>
      <c r="JR26">
        <v>98.007099999999994</v>
      </c>
      <c r="JS26">
        <v>97.918800000000005</v>
      </c>
    </row>
    <row r="27" spans="1:279" x14ac:dyDescent="0.2">
      <c r="A27">
        <v>12</v>
      </c>
      <c r="B27">
        <v>1658765461.0999999</v>
      </c>
      <c r="C27">
        <v>44</v>
      </c>
      <c r="D27" t="s">
        <v>441</v>
      </c>
      <c r="E27" t="s">
        <v>442</v>
      </c>
      <c r="F27">
        <v>4</v>
      </c>
      <c r="G27">
        <v>1658765459.0999999</v>
      </c>
      <c r="H27">
        <f t="shared" si="0"/>
        <v>3.073502362492738E-4</v>
      </c>
      <c r="I27">
        <f t="shared" si="1"/>
        <v>0.30735023624927382</v>
      </c>
      <c r="J27">
        <f t="shared" si="2"/>
        <v>-0.25168916362302013</v>
      </c>
      <c r="K27">
        <f t="shared" si="3"/>
        <v>52.82778571428571</v>
      </c>
      <c r="L27">
        <f t="shared" si="4"/>
        <v>74.862527986611028</v>
      </c>
      <c r="M27">
        <f t="shared" si="5"/>
        <v>7.5741280168195226</v>
      </c>
      <c r="N27">
        <f t="shared" si="6"/>
        <v>5.344788943230327</v>
      </c>
      <c r="O27">
        <f t="shared" si="7"/>
        <v>1.6914206788392418E-2</v>
      </c>
      <c r="P27">
        <f t="shared" si="8"/>
        <v>2.1424231908942417</v>
      </c>
      <c r="Q27">
        <f t="shared" si="9"/>
        <v>1.6840369861196563E-2</v>
      </c>
      <c r="R27">
        <f t="shared" si="10"/>
        <v>1.0531838163277633E-2</v>
      </c>
      <c r="S27">
        <f t="shared" si="11"/>
        <v>194.4309116124648</v>
      </c>
      <c r="T27">
        <f t="shared" si="12"/>
        <v>37.361557174240289</v>
      </c>
      <c r="U27">
        <f t="shared" si="13"/>
        <v>35.937714285714293</v>
      </c>
      <c r="V27">
        <f t="shared" si="14"/>
        <v>5.9483799458298892</v>
      </c>
      <c r="W27">
        <f t="shared" si="15"/>
        <v>70.463266632202192</v>
      </c>
      <c r="X27">
        <f t="shared" si="16"/>
        <v>4.1944339247942297</v>
      </c>
      <c r="Y27">
        <f t="shared" si="17"/>
        <v>5.9526532408552075</v>
      </c>
      <c r="Z27">
        <f t="shared" si="18"/>
        <v>1.7539460210356594</v>
      </c>
      <c r="AA27">
        <f t="shared" si="19"/>
        <v>-13.554145418592974</v>
      </c>
      <c r="AB27">
        <f t="shared" si="20"/>
        <v>1.5081302803946988</v>
      </c>
      <c r="AC27">
        <f t="shared" si="21"/>
        <v>0.16591479962018191</v>
      </c>
      <c r="AD27">
        <f t="shared" si="22"/>
        <v>182.55081127388669</v>
      </c>
      <c r="AE27">
        <f t="shared" si="23"/>
        <v>10.450435561582008</v>
      </c>
      <c r="AF27">
        <f t="shared" si="24"/>
        <v>0.31725034315337985</v>
      </c>
      <c r="AG27">
        <f t="shared" si="25"/>
        <v>-0.25168916362302013</v>
      </c>
      <c r="AH27">
        <v>67.050346523085196</v>
      </c>
      <c r="AI27">
        <v>57.625001818181808</v>
      </c>
      <c r="AJ27">
        <v>1.6715536146968</v>
      </c>
      <c r="AK27">
        <v>66.922894084451798</v>
      </c>
      <c r="AL27">
        <f t="shared" si="26"/>
        <v>0.30735023624927382</v>
      </c>
      <c r="AM27">
        <v>41.060328389230783</v>
      </c>
      <c r="AN27">
        <v>41.453979720279733</v>
      </c>
      <c r="AO27">
        <v>-1.3560341880242439E-4</v>
      </c>
      <c r="AP27">
        <v>77.180000000000007</v>
      </c>
      <c r="AQ27">
        <v>32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30646.611023356745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1009.5287997992045</v>
      </c>
      <c r="BI27">
        <f t="shared" si="33"/>
        <v>-0.25168916362302013</v>
      </c>
      <c r="BJ27" t="e">
        <f t="shared" si="34"/>
        <v>#DIV/0!</v>
      </c>
      <c r="BK27">
        <f t="shared" si="35"/>
        <v>-2.4931350514525308E-4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1200.027142857143</v>
      </c>
      <c r="CQ27">
        <f t="shared" si="47"/>
        <v>1009.5287997992045</v>
      </c>
      <c r="CR27">
        <f t="shared" si="48"/>
        <v>0.84125497144641148</v>
      </c>
      <c r="CS27">
        <f t="shared" si="49"/>
        <v>0.16202209489157429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1658765459.0999999</v>
      </c>
      <c r="CZ27">
        <v>52.82778571428571</v>
      </c>
      <c r="DA27">
        <v>66.781357142857146</v>
      </c>
      <c r="DB27">
        <v>41.457700000000003</v>
      </c>
      <c r="DC27">
        <v>41.052314285714303</v>
      </c>
      <c r="DD27">
        <v>54.365185714285708</v>
      </c>
      <c r="DE27">
        <v>41.277357142857149</v>
      </c>
      <c r="DF27">
        <v>450.08671428571432</v>
      </c>
      <c r="DG27">
        <v>101.0737142857143</v>
      </c>
      <c r="DH27">
        <v>0.10010685714285709</v>
      </c>
      <c r="DI27">
        <v>35.950771428571429</v>
      </c>
      <c r="DJ27">
        <v>999.89999999999986</v>
      </c>
      <c r="DK27">
        <v>35.937714285714293</v>
      </c>
      <c r="DL27">
        <v>0</v>
      </c>
      <c r="DM27">
        <v>0</v>
      </c>
      <c r="DN27">
        <v>5981.2485714285713</v>
      </c>
      <c r="DO27">
        <v>0</v>
      </c>
      <c r="DP27">
        <v>127.4425714285714</v>
      </c>
      <c r="DQ27">
        <v>-13.95354285714286</v>
      </c>
      <c r="DR27">
        <v>55.112642857142873</v>
      </c>
      <c r="DS27">
        <v>69.64022857142858</v>
      </c>
      <c r="DT27">
        <v>0.40537971428571418</v>
      </c>
      <c r="DU27">
        <v>66.781357142857146</v>
      </c>
      <c r="DV27">
        <v>41.052314285714303</v>
      </c>
      <c r="DW27">
        <v>4.1902799999999996</v>
      </c>
      <c r="DX27">
        <v>4.1493085714285716</v>
      </c>
      <c r="DY27">
        <v>29.711185714285708</v>
      </c>
      <c r="DZ27">
        <v>29.540571428571429</v>
      </c>
      <c r="EA27">
        <v>1200.027142857143</v>
      </c>
      <c r="EB27">
        <v>0.95799199999999995</v>
      </c>
      <c r="EC27">
        <v>4.2007700000000002E-2</v>
      </c>
      <c r="ED27">
        <v>0</v>
      </c>
      <c r="EE27">
        <v>900.61</v>
      </c>
      <c r="EF27">
        <v>5.0001600000000002</v>
      </c>
      <c r="EG27">
        <v>11979.085714285709</v>
      </c>
      <c r="EH27">
        <v>9515.3528571428578</v>
      </c>
      <c r="EI27">
        <v>49.017714285714291</v>
      </c>
      <c r="EJ27">
        <v>50.625</v>
      </c>
      <c r="EK27">
        <v>50.080000000000013</v>
      </c>
      <c r="EL27">
        <v>49.651571428571437</v>
      </c>
      <c r="EM27">
        <v>50.732000000000014</v>
      </c>
      <c r="EN27">
        <v>1144.8271428571429</v>
      </c>
      <c r="EO27">
        <v>50.2</v>
      </c>
      <c r="EP27">
        <v>0</v>
      </c>
      <c r="EQ27">
        <v>1207982.1000001431</v>
      </c>
      <c r="ER27">
        <v>0</v>
      </c>
      <c r="ES27">
        <v>900.95888000000002</v>
      </c>
      <c r="ET27">
        <v>-4.4029230787281737</v>
      </c>
      <c r="EU27">
        <v>-72.307692100723315</v>
      </c>
      <c r="EV27">
        <v>11984.868</v>
      </c>
      <c r="EW27">
        <v>15</v>
      </c>
      <c r="EX27">
        <v>1658762409.5999999</v>
      </c>
      <c r="EY27" t="s">
        <v>415</v>
      </c>
      <c r="EZ27">
        <v>1658762408.0999999</v>
      </c>
      <c r="FA27">
        <v>1658762409.5999999</v>
      </c>
      <c r="FB27">
        <v>17</v>
      </c>
      <c r="FC27">
        <v>-3.2000000000000001E-2</v>
      </c>
      <c r="FD27">
        <v>-0.09</v>
      </c>
      <c r="FE27">
        <v>-1.837</v>
      </c>
      <c r="FF27">
        <v>0.29899999999999999</v>
      </c>
      <c r="FG27">
        <v>415</v>
      </c>
      <c r="FH27">
        <v>37</v>
      </c>
      <c r="FI27">
        <v>0.44</v>
      </c>
      <c r="FJ27">
        <v>0.12</v>
      </c>
      <c r="FK27">
        <v>-13.043345</v>
      </c>
      <c r="FL27">
        <v>-7.7557621013133113</v>
      </c>
      <c r="FM27">
        <v>0.76715175941595815</v>
      </c>
      <c r="FN27">
        <v>0</v>
      </c>
      <c r="FO27">
        <v>901.25158823529409</v>
      </c>
      <c r="FP27">
        <v>-4.4227960333830652</v>
      </c>
      <c r="FQ27">
        <v>0.46138609056567059</v>
      </c>
      <c r="FR27">
        <v>0</v>
      </c>
      <c r="FS27">
        <v>0.41057102499999998</v>
      </c>
      <c r="FT27">
        <v>-8.3208866791745703E-2</v>
      </c>
      <c r="FU27">
        <v>9.0941817567263845E-3</v>
      </c>
      <c r="FV27">
        <v>1</v>
      </c>
      <c r="FW27">
        <v>1</v>
      </c>
      <c r="FX27">
        <v>3</v>
      </c>
      <c r="FY27" t="s">
        <v>443</v>
      </c>
      <c r="FZ27">
        <v>2.8878599999999999</v>
      </c>
      <c r="GA27">
        <v>2.8721000000000001</v>
      </c>
      <c r="GB27">
        <v>1.59177E-2</v>
      </c>
      <c r="GC27">
        <v>1.98062E-2</v>
      </c>
      <c r="GD27">
        <v>0.160778</v>
      </c>
      <c r="GE27">
        <v>0.161743</v>
      </c>
      <c r="GF27">
        <v>33853.4</v>
      </c>
      <c r="GG27">
        <v>29325.200000000001</v>
      </c>
      <c r="GH27">
        <v>30754.2</v>
      </c>
      <c r="GI27">
        <v>27895.3</v>
      </c>
      <c r="GJ27">
        <v>34012.6</v>
      </c>
      <c r="GK27">
        <v>32985.5</v>
      </c>
      <c r="GL27">
        <v>40091.199999999997</v>
      </c>
      <c r="GM27">
        <v>38880.6</v>
      </c>
      <c r="GN27">
        <v>1.8684700000000001</v>
      </c>
      <c r="GO27">
        <v>2.31745</v>
      </c>
      <c r="GP27">
        <v>0</v>
      </c>
      <c r="GQ27">
        <v>0.10194300000000001</v>
      </c>
      <c r="GR27">
        <v>999.9</v>
      </c>
      <c r="GS27">
        <v>34.2956</v>
      </c>
      <c r="GT27">
        <v>56.4</v>
      </c>
      <c r="GU27">
        <v>43.7</v>
      </c>
      <c r="GV27">
        <v>50.281700000000001</v>
      </c>
      <c r="GW27">
        <v>30.337299999999999</v>
      </c>
      <c r="GX27">
        <v>16.290099999999999</v>
      </c>
      <c r="GY27">
        <v>2</v>
      </c>
      <c r="GZ27">
        <v>0.79736300000000004</v>
      </c>
      <c r="HA27">
        <v>0.82565900000000003</v>
      </c>
      <c r="HB27">
        <v>20.209900000000001</v>
      </c>
      <c r="HC27">
        <v>5.2147399999999999</v>
      </c>
      <c r="HD27">
        <v>11.974</v>
      </c>
      <c r="HE27">
        <v>4.9905499999999998</v>
      </c>
      <c r="HF27">
        <v>3.2925</v>
      </c>
      <c r="HG27">
        <v>8884</v>
      </c>
      <c r="HH27">
        <v>9999</v>
      </c>
      <c r="HI27">
        <v>9999</v>
      </c>
      <c r="HJ27">
        <v>999.9</v>
      </c>
      <c r="HK27">
        <v>4.9713500000000002</v>
      </c>
      <c r="HL27">
        <v>1.87442</v>
      </c>
      <c r="HM27">
        <v>1.87076</v>
      </c>
      <c r="HN27">
        <v>1.8704499999999999</v>
      </c>
      <c r="HO27">
        <v>1.8749899999999999</v>
      </c>
      <c r="HP27">
        <v>1.8716699999999999</v>
      </c>
      <c r="HQ27">
        <v>1.8672</v>
      </c>
      <c r="HR27">
        <v>1.87808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-1.538</v>
      </c>
      <c r="IG27">
        <v>0.18029999999999999</v>
      </c>
      <c r="IH27">
        <v>-1.5320121600852781</v>
      </c>
      <c r="II27">
        <v>1.7196870422270779E-5</v>
      </c>
      <c r="IJ27">
        <v>-2.1741833173098589E-6</v>
      </c>
      <c r="IK27">
        <v>9.0595066644434051E-10</v>
      </c>
      <c r="IL27">
        <v>-9.9056108578824575E-2</v>
      </c>
      <c r="IM27">
        <v>1.098265542564183E-2</v>
      </c>
      <c r="IN27">
        <v>5.0999213726801006E-6</v>
      </c>
      <c r="IO27">
        <v>-2.597016202979273E-6</v>
      </c>
      <c r="IP27">
        <v>17</v>
      </c>
      <c r="IQ27">
        <v>2050</v>
      </c>
      <c r="IR27">
        <v>3</v>
      </c>
      <c r="IS27">
        <v>46</v>
      </c>
      <c r="IT27">
        <v>50.9</v>
      </c>
      <c r="IU27">
        <v>50.9</v>
      </c>
      <c r="IV27">
        <v>0.37353500000000001</v>
      </c>
      <c r="IW27">
        <v>2.66357</v>
      </c>
      <c r="IX27">
        <v>2.1484399999999999</v>
      </c>
      <c r="IY27">
        <v>2.5817899999999998</v>
      </c>
      <c r="IZ27">
        <v>2.5451700000000002</v>
      </c>
      <c r="JA27">
        <v>2.3339799999999999</v>
      </c>
      <c r="JB27">
        <v>46.327399999999997</v>
      </c>
      <c r="JC27">
        <v>12.056900000000001</v>
      </c>
      <c r="JD27">
        <v>18</v>
      </c>
      <c r="JE27">
        <v>412.36700000000002</v>
      </c>
      <c r="JF27">
        <v>899.66</v>
      </c>
      <c r="JG27">
        <v>33.0002</v>
      </c>
      <c r="JH27">
        <v>37.621499999999997</v>
      </c>
      <c r="JI27">
        <v>29.999199999999998</v>
      </c>
      <c r="JJ27">
        <v>37.517499999999998</v>
      </c>
      <c r="JK27">
        <v>37.429499999999997</v>
      </c>
      <c r="JL27">
        <v>7.5024899999999999</v>
      </c>
      <c r="JM27">
        <v>23.614599999999999</v>
      </c>
      <c r="JN27">
        <v>60.720300000000002</v>
      </c>
      <c r="JO27">
        <v>33</v>
      </c>
      <c r="JP27">
        <v>86.956299999999999</v>
      </c>
      <c r="JQ27">
        <v>40.850700000000003</v>
      </c>
      <c r="JR27">
        <v>98.010900000000007</v>
      </c>
      <c r="JS27">
        <v>97.9208</v>
      </c>
    </row>
    <row r="28" spans="1:279" x14ac:dyDescent="0.2">
      <c r="A28">
        <v>13</v>
      </c>
      <c r="B28">
        <v>1658765465.0999999</v>
      </c>
      <c r="C28">
        <v>48</v>
      </c>
      <c r="D28" t="s">
        <v>444</v>
      </c>
      <c r="E28" t="s">
        <v>445</v>
      </c>
      <c r="F28">
        <v>4</v>
      </c>
      <c r="G28">
        <v>1658765462.7874999</v>
      </c>
      <c r="H28">
        <f t="shared" si="0"/>
        <v>3.077270990258319E-4</v>
      </c>
      <c r="I28">
        <f t="shared" si="1"/>
        <v>0.3077270990258319</v>
      </c>
      <c r="J28">
        <f t="shared" si="2"/>
        <v>-0.18680824600420656</v>
      </c>
      <c r="K28">
        <f t="shared" si="3"/>
        <v>58.777687499999999</v>
      </c>
      <c r="L28">
        <f t="shared" si="4"/>
        <v>74.56852268772991</v>
      </c>
      <c r="M28">
        <f t="shared" si="5"/>
        <v>7.5444033250582327</v>
      </c>
      <c r="N28">
        <f t="shared" si="6"/>
        <v>5.9467797541227299</v>
      </c>
      <c r="O28">
        <f t="shared" si="7"/>
        <v>1.6912595345435908E-2</v>
      </c>
      <c r="P28">
        <f t="shared" si="8"/>
        <v>2.1437650419501959</v>
      </c>
      <c r="Q28">
        <f t="shared" si="9"/>
        <v>1.6838818444057633E-2</v>
      </c>
      <c r="R28">
        <f t="shared" si="10"/>
        <v>1.0530863175612241E-2</v>
      </c>
      <c r="S28">
        <f t="shared" si="11"/>
        <v>194.42997111246288</v>
      </c>
      <c r="T28">
        <f t="shared" si="12"/>
        <v>37.35828146048285</v>
      </c>
      <c r="U28">
        <f t="shared" si="13"/>
        <v>35.942100000000003</v>
      </c>
      <c r="V28">
        <f t="shared" si="14"/>
        <v>5.9498149893991314</v>
      </c>
      <c r="W28">
        <f t="shared" si="15"/>
        <v>70.457618445429191</v>
      </c>
      <c r="X28">
        <f t="shared" si="16"/>
        <v>4.1935565036546327</v>
      </c>
      <c r="Y28">
        <f t="shared" si="17"/>
        <v>5.9518851136057407</v>
      </c>
      <c r="Z28">
        <f t="shared" si="18"/>
        <v>1.7562584857444987</v>
      </c>
      <c r="AA28">
        <f t="shared" si="19"/>
        <v>-13.570765067039186</v>
      </c>
      <c r="AB28">
        <f t="shared" si="20"/>
        <v>0.73100973045537077</v>
      </c>
      <c r="AC28">
        <f t="shared" si="21"/>
        <v>8.037144949841056E-2</v>
      </c>
      <c r="AD28">
        <f t="shared" si="22"/>
        <v>181.67058722537749</v>
      </c>
      <c r="AE28">
        <f t="shared" si="23"/>
        <v>10.638626484750569</v>
      </c>
      <c r="AF28">
        <f t="shared" si="24"/>
        <v>0.34777870711734515</v>
      </c>
      <c r="AG28">
        <f t="shared" si="25"/>
        <v>-0.18680824600420656</v>
      </c>
      <c r="AH28">
        <v>74.057586646152558</v>
      </c>
      <c r="AI28">
        <v>64.399213939393917</v>
      </c>
      <c r="AJ28">
        <v>1.69567461413563</v>
      </c>
      <c r="AK28">
        <v>66.922894084451798</v>
      </c>
      <c r="AL28">
        <f t="shared" si="26"/>
        <v>0.3077270990258319</v>
      </c>
      <c r="AM28">
        <v>41.049528319160842</v>
      </c>
      <c r="AN28">
        <v>41.44455034965037</v>
      </c>
      <c r="AO28">
        <v>-2.5687940129905031E-4</v>
      </c>
      <c r="AP28">
        <v>77.180000000000007</v>
      </c>
      <c r="AQ28">
        <v>32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30680.325641037565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1009.5238497992035</v>
      </c>
      <c r="BI28">
        <f t="shared" si="33"/>
        <v>-0.18680824600420656</v>
      </c>
      <c r="BJ28" t="e">
        <f t="shared" si="34"/>
        <v>#DIV/0!</v>
      </c>
      <c r="BK28">
        <f t="shared" si="35"/>
        <v>-1.8504589667828365E-4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1200.02125</v>
      </c>
      <c r="CQ28">
        <f t="shared" si="47"/>
        <v>1009.5238497992035</v>
      </c>
      <c r="CR28">
        <f t="shared" si="48"/>
        <v>0.84125497760910772</v>
      </c>
      <c r="CS28">
        <f t="shared" si="49"/>
        <v>0.16202210678557807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1658765462.7874999</v>
      </c>
      <c r="CZ28">
        <v>58.777687499999999</v>
      </c>
      <c r="DA28">
        <v>72.989462500000002</v>
      </c>
      <c r="DB28">
        <v>41.448912500000013</v>
      </c>
      <c r="DC28">
        <v>41.004437500000002</v>
      </c>
      <c r="DD28">
        <v>60.316387499999998</v>
      </c>
      <c r="DE28">
        <v>41.268562500000002</v>
      </c>
      <c r="DF28">
        <v>450.01</v>
      </c>
      <c r="DG28">
        <v>101.074125</v>
      </c>
      <c r="DH28">
        <v>9.9977062499999991E-2</v>
      </c>
      <c r="DI28">
        <v>35.948425</v>
      </c>
      <c r="DJ28">
        <v>999.9</v>
      </c>
      <c r="DK28">
        <v>35.942100000000003</v>
      </c>
      <c r="DL28">
        <v>0</v>
      </c>
      <c r="DM28">
        <v>0</v>
      </c>
      <c r="DN28">
        <v>5987.1875</v>
      </c>
      <c r="DO28">
        <v>0</v>
      </c>
      <c r="DP28">
        <v>127.37675</v>
      </c>
      <c r="DQ28">
        <v>-14.211774999999999</v>
      </c>
      <c r="DR28">
        <v>61.319287500000002</v>
      </c>
      <c r="DS28">
        <v>76.110250000000008</v>
      </c>
      <c r="DT28">
        <v>0.444469</v>
      </c>
      <c r="DU28">
        <v>72.989462500000002</v>
      </c>
      <c r="DV28">
        <v>41.004437500000002</v>
      </c>
      <c r="DW28">
        <v>4.1894075000000006</v>
      </c>
      <c r="DX28">
        <v>4.1444812500000001</v>
      </c>
      <c r="DY28">
        <v>29.707550000000001</v>
      </c>
      <c r="DZ28">
        <v>29.520387499999998</v>
      </c>
      <c r="EA28">
        <v>1200.02125</v>
      </c>
      <c r="EB28">
        <v>0.95799199999999995</v>
      </c>
      <c r="EC28">
        <v>4.2007700000000002E-2</v>
      </c>
      <c r="ED28">
        <v>0</v>
      </c>
      <c r="EE28">
        <v>900.33474999999999</v>
      </c>
      <c r="EF28">
        <v>5.0001600000000002</v>
      </c>
      <c r="EG28">
        <v>11973.012500000001</v>
      </c>
      <c r="EH28">
        <v>9515.3212499999991</v>
      </c>
      <c r="EI28">
        <v>49</v>
      </c>
      <c r="EJ28">
        <v>50.593499999999999</v>
      </c>
      <c r="EK28">
        <v>50.061999999999998</v>
      </c>
      <c r="EL28">
        <v>49.655999999999999</v>
      </c>
      <c r="EM28">
        <v>50.718499999999999</v>
      </c>
      <c r="EN28">
        <v>1144.82125</v>
      </c>
      <c r="EO28">
        <v>50.2</v>
      </c>
      <c r="EP28">
        <v>0</v>
      </c>
      <c r="EQ28">
        <v>1207986.2999999521</v>
      </c>
      <c r="ER28">
        <v>0</v>
      </c>
      <c r="ES28">
        <v>900.68276923076905</v>
      </c>
      <c r="ET28">
        <v>-4.530666661865002</v>
      </c>
      <c r="EU28">
        <v>-79.435897450999434</v>
      </c>
      <c r="EV28">
        <v>11980.065384615389</v>
      </c>
      <c r="EW28">
        <v>15</v>
      </c>
      <c r="EX28">
        <v>1658762409.5999999</v>
      </c>
      <c r="EY28" t="s">
        <v>415</v>
      </c>
      <c r="EZ28">
        <v>1658762408.0999999</v>
      </c>
      <c r="FA28">
        <v>1658762409.5999999</v>
      </c>
      <c r="FB28">
        <v>17</v>
      </c>
      <c r="FC28">
        <v>-3.2000000000000001E-2</v>
      </c>
      <c r="FD28">
        <v>-0.09</v>
      </c>
      <c r="FE28">
        <v>-1.837</v>
      </c>
      <c r="FF28">
        <v>0.29899999999999999</v>
      </c>
      <c r="FG28">
        <v>415</v>
      </c>
      <c r="FH28">
        <v>37</v>
      </c>
      <c r="FI28">
        <v>0.44</v>
      </c>
      <c r="FJ28">
        <v>0.12</v>
      </c>
      <c r="FK28">
        <v>-13.521637500000001</v>
      </c>
      <c r="FL28">
        <v>-5.6088078799249281</v>
      </c>
      <c r="FM28">
        <v>0.54841706058778839</v>
      </c>
      <c r="FN28">
        <v>0</v>
      </c>
      <c r="FO28">
        <v>900.9495588235294</v>
      </c>
      <c r="FP28">
        <v>-4.2012070258724599</v>
      </c>
      <c r="FQ28">
        <v>0.44687715058645072</v>
      </c>
      <c r="FR28">
        <v>0</v>
      </c>
      <c r="FS28">
        <v>0.41230214999999998</v>
      </c>
      <c r="FT28">
        <v>6.1346116322700768E-2</v>
      </c>
      <c r="FU28">
        <v>1.6127886531641399E-2</v>
      </c>
      <c r="FV28">
        <v>1</v>
      </c>
      <c r="FW28">
        <v>1</v>
      </c>
      <c r="FX28">
        <v>3</v>
      </c>
      <c r="FY28" t="s">
        <v>443</v>
      </c>
      <c r="FZ28">
        <v>2.88802</v>
      </c>
      <c r="GA28">
        <v>2.8722400000000001</v>
      </c>
      <c r="GB28">
        <v>1.7704899999999999E-2</v>
      </c>
      <c r="GC28">
        <v>2.1657800000000001E-2</v>
      </c>
      <c r="GD28">
        <v>0.16075200000000001</v>
      </c>
      <c r="GE28">
        <v>0.161469</v>
      </c>
      <c r="GF28">
        <v>33793.699999999997</v>
      </c>
      <c r="GG28">
        <v>29270.7</v>
      </c>
      <c r="GH28">
        <v>30755.7</v>
      </c>
      <c r="GI28">
        <v>27896</v>
      </c>
      <c r="GJ28">
        <v>34015.199999999997</v>
      </c>
      <c r="GK28">
        <v>32997.4</v>
      </c>
      <c r="GL28">
        <v>40093.1</v>
      </c>
      <c r="GM28">
        <v>38881.800000000003</v>
      </c>
      <c r="GN28">
        <v>1.8694500000000001</v>
      </c>
      <c r="GO28">
        <v>2.3174299999999999</v>
      </c>
      <c r="GP28">
        <v>0</v>
      </c>
      <c r="GQ28">
        <v>0.102449</v>
      </c>
      <c r="GR28">
        <v>999.9</v>
      </c>
      <c r="GS28">
        <v>34.286700000000003</v>
      </c>
      <c r="GT28">
        <v>56.4</v>
      </c>
      <c r="GU28">
        <v>43.7</v>
      </c>
      <c r="GV28">
        <v>50.281100000000002</v>
      </c>
      <c r="GW28">
        <v>30.607299999999999</v>
      </c>
      <c r="GX28">
        <v>16.201899999999998</v>
      </c>
      <c r="GY28">
        <v>2</v>
      </c>
      <c r="GZ28">
        <v>0.79663399999999995</v>
      </c>
      <c r="HA28">
        <v>0.82726599999999995</v>
      </c>
      <c r="HB28">
        <v>20.209599999999998</v>
      </c>
      <c r="HC28">
        <v>5.2144399999999997</v>
      </c>
      <c r="HD28">
        <v>11.974</v>
      </c>
      <c r="HE28">
        <v>4.9904999999999999</v>
      </c>
      <c r="HF28">
        <v>3.2925</v>
      </c>
      <c r="HG28">
        <v>8884</v>
      </c>
      <c r="HH28">
        <v>9999</v>
      </c>
      <c r="HI28">
        <v>9999</v>
      </c>
      <c r="HJ28">
        <v>999.9</v>
      </c>
      <c r="HK28">
        <v>4.9713700000000003</v>
      </c>
      <c r="HL28">
        <v>1.87439</v>
      </c>
      <c r="HM28">
        <v>1.8707499999999999</v>
      </c>
      <c r="HN28">
        <v>1.87049</v>
      </c>
      <c r="HO28">
        <v>1.8749899999999999</v>
      </c>
      <c r="HP28">
        <v>1.87168</v>
      </c>
      <c r="HQ28">
        <v>1.8671899999999999</v>
      </c>
      <c r="HR28">
        <v>1.87809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-1.54</v>
      </c>
      <c r="IG28">
        <v>0.1804</v>
      </c>
      <c r="IH28">
        <v>-1.5320121600852781</v>
      </c>
      <c r="II28">
        <v>1.7196870422270779E-5</v>
      </c>
      <c r="IJ28">
        <v>-2.1741833173098589E-6</v>
      </c>
      <c r="IK28">
        <v>9.0595066644434051E-10</v>
      </c>
      <c r="IL28">
        <v>-9.9056108578824575E-2</v>
      </c>
      <c r="IM28">
        <v>1.098265542564183E-2</v>
      </c>
      <c r="IN28">
        <v>5.0999213726801006E-6</v>
      </c>
      <c r="IO28">
        <v>-2.597016202979273E-6</v>
      </c>
      <c r="IP28">
        <v>17</v>
      </c>
      <c r="IQ28">
        <v>2050</v>
      </c>
      <c r="IR28">
        <v>3</v>
      </c>
      <c r="IS28">
        <v>46</v>
      </c>
      <c r="IT28">
        <v>51</v>
      </c>
      <c r="IU28">
        <v>50.9</v>
      </c>
      <c r="IV28">
        <v>0.394287</v>
      </c>
      <c r="IW28">
        <v>2.64893</v>
      </c>
      <c r="IX28">
        <v>2.1484399999999999</v>
      </c>
      <c r="IY28">
        <v>2.5817899999999998</v>
      </c>
      <c r="IZ28">
        <v>2.5451700000000002</v>
      </c>
      <c r="JA28">
        <v>2.3938000000000001</v>
      </c>
      <c r="JB28">
        <v>46.327399999999997</v>
      </c>
      <c r="JC28">
        <v>12.074400000000001</v>
      </c>
      <c r="JD28">
        <v>18</v>
      </c>
      <c r="JE28">
        <v>412.85700000000003</v>
      </c>
      <c r="JF28">
        <v>899.48299999999995</v>
      </c>
      <c r="JG28">
        <v>33.000300000000003</v>
      </c>
      <c r="JH28">
        <v>37.611699999999999</v>
      </c>
      <c r="JI28">
        <v>29.999199999999998</v>
      </c>
      <c r="JJ28">
        <v>37.508899999999997</v>
      </c>
      <c r="JK28">
        <v>37.4193</v>
      </c>
      <c r="JL28">
        <v>7.9011800000000001</v>
      </c>
      <c r="JM28">
        <v>23.614599999999999</v>
      </c>
      <c r="JN28">
        <v>60.720300000000002</v>
      </c>
      <c r="JO28">
        <v>33</v>
      </c>
      <c r="JP28">
        <v>93.643900000000002</v>
      </c>
      <c r="JQ28">
        <v>40.820900000000002</v>
      </c>
      <c r="JR28">
        <v>98.015500000000003</v>
      </c>
      <c r="JS28">
        <v>97.923599999999993</v>
      </c>
    </row>
    <row r="29" spans="1:279" x14ac:dyDescent="0.2">
      <c r="A29">
        <v>14</v>
      </c>
      <c r="B29">
        <v>1658765469.0999999</v>
      </c>
      <c r="C29">
        <v>52</v>
      </c>
      <c r="D29" t="s">
        <v>446</v>
      </c>
      <c r="E29" t="s">
        <v>447</v>
      </c>
      <c r="F29">
        <v>4</v>
      </c>
      <c r="G29">
        <v>1658765467.0999999</v>
      </c>
      <c r="H29">
        <f t="shared" si="0"/>
        <v>3.6057405762009528E-4</v>
      </c>
      <c r="I29">
        <f t="shared" si="1"/>
        <v>0.36057405762009526</v>
      </c>
      <c r="J29">
        <f t="shared" si="2"/>
        <v>-9.8378703183286328E-2</v>
      </c>
      <c r="K29">
        <f t="shared" si="3"/>
        <v>65.814257142857144</v>
      </c>
      <c r="L29">
        <f t="shared" si="4"/>
        <v>71.778895945916275</v>
      </c>
      <c r="M29">
        <f t="shared" si="5"/>
        <v>7.2620924791730701</v>
      </c>
      <c r="N29">
        <f t="shared" si="6"/>
        <v>6.6586315590536387</v>
      </c>
      <c r="O29">
        <f t="shared" si="7"/>
        <v>1.9822305332179522E-2</v>
      </c>
      <c r="P29">
        <f t="shared" si="8"/>
        <v>2.1462902084773208</v>
      </c>
      <c r="Q29">
        <f t="shared" si="9"/>
        <v>1.9721159478540546E-2</v>
      </c>
      <c r="R29">
        <f t="shared" si="10"/>
        <v>1.2334769104639123E-2</v>
      </c>
      <c r="S29">
        <f t="shared" si="11"/>
        <v>194.41513932678583</v>
      </c>
      <c r="T29">
        <f t="shared" si="12"/>
        <v>37.338184390954581</v>
      </c>
      <c r="U29">
        <f t="shared" si="13"/>
        <v>35.93958571428572</v>
      </c>
      <c r="V29">
        <f t="shared" si="14"/>
        <v>5.9489922566311719</v>
      </c>
      <c r="W29">
        <f t="shared" si="15"/>
        <v>70.430909765506584</v>
      </c>
      <c r="X29">
        <f t="shared" si="16"/>
        <v>4.1918886120835541</v>
      </c>
      <c r="Y29">
        <f t="shared" si="17"/>
        <v>5.9517740521030786</v>
      </c>
      <c r="Z29">
        <f t="shared" si="18"/>
        <v>1.7571036445476178</v>
      </c>
      <c r="AA29">
        <f t="shared" si="19"/>
        <v>-15.901315941046201</v>
      </c>
      <c r="AB29">
        <f t="shared" si="20"/>
        <v>0.98354178061409026</v>
      </c>
      <c r="AC29">
        <f t="shared" si="21"/>
        <v>0.10800756614445281</v>
      </c>
      <c r="AD29">
        <f t="shared" si="22"/>
        <v>179.60537273249821</v>
      </c>
      <c r="AE29">
        <f t="shared" si="23"/>
        <v>10.737276957333449</v>
      </c>
      <c r="AF29">
        <f t="shared" si="24"/>
        <v>0.41259941950661216</v>
      </c>
      <c r="AG29">
        <f t="shared" si="25"/>
        <v>-9.8378703183286328E-2</v>
      </c>
      <c r="AH29">
        <v>81.016019159443786</v>
      </c>
      <c r="AI29">
        <v>71.204389696969642</v>
      </c>
      <c r="AJ29">
        <v>1.70095845103691</v>
      </c>
      <c r="AK29">
        <v>66.922894084451798</v>
      </c>
      <c r="AL29">
        <f t="shared" si="26"/>
        <v>0.36057405762009526</v>
      </c>
      <c r="AM29">
        <v>40.960182483216776</v>
      </c>
      <c r="AN29">
        <v>41.422558041958062</v>
      </c>
      <c r="AO29">
        <v>-2.3109597648648719E-4</v>
      </c>
      <c r="AP29">
        <v>77.180000000000007</v>
      </c>
      <c r="AQ29">
        <v>31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30743.435153304992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1009.448142656366</v>
      </c>
      <c r="BI29">
        <f t="shared" si="33"/>
        <v>-9.8378703183286328E-2</v>
      </c>
      <c r="BJ29" t="e">
        <f t="shared" si="34"/>
        <v>#DIV/0!</v>
      </c>
      <c r="BK29">
        <f t="shared" si="35"/>
        <v>-9.745790697519384E-5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1199.931428571429</v>
      </c>
      <c r="CQ29">
        <f t="shared" si="47"/>
        <v>1009.448142656366</v>
      </c>
      <c r="CR29">
        <f t="shared" si="48"/>
        <v>0.84125485725310012</v>
      </c>
      <c r="CS29">
        <f t="shared" si="49"/>
        <v>0.16202187449848329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1658765467.0999999</v>
      </c>
      <c r="CZ29">
        <v>65.814257142857144</v>
      </c>
      <c r="DA29">
        <v>80.165771428571432</v>
      </c>
      <c r="DB29">
        <v>41.432842857142859</v>
      </c>
      <c r="DC29">
        <v>40.905542857142848</v>
      </c>
      <c r="DD29">
        <v>67.354685714285694</v>
      </c>
      <c r="DE29">
        <v>41.252471428571432</v>
      </c>
      <c r="DF29">
        <v>450.03328571428568</v>
      </c>
      <c r="DG29">
        <v>101.07299999999999</v>
      </c>
      <c r="DH29">
        <v>0.1000869285714286</v>
      </c>
      <c r="DI29">
        <v>35.94808571428571</v>
      </c>
      <c r="DJ29">
        <v>999.89999999999986</v>
      </c>
      <c r="DK29">
        <v>35.93958571428572</v>
      </c>
      <c r="DL29">
        <v>0</v>
      </c>
      <c r="DM29">
        <v>0</v>
      </c>
      <c r="DN29">
        <v>5998.4814285714292</v>
      </c>
      <c r="DO29">
        <v>0</v>
      </c>
      <c r="DP29">
        <v>127.6711428571429</v>
      </c>
      <c r="DQ29">
        <v>-14.351514285714289</v>
      </c>
      <c r="DR29">
        <v>68.658971428571434</v>
      </c>
      <c r="DS29">
        <v>83.584842857142874</v>
      </c>
      <c r="DT29">
        <v>0.52730699999999986</v>
      </c>
      <c r="DU29">
        <v>80.165771428571432</v>
      </c>
      <c r="DV29">
        <v>40.905542857142848</v>
      </c>
      <c r="DW29">
        <v>4.1877357142857141</v>
      </c>
      <c r="DX29">
        <v>4.1344385714285714</v>
      </c>
      <c r="DY29">
        <v>29.700614285714291</v>
      </c>
      <c r="DZ29">
        <v>29.47831428571428</v>
      </c>
      <c r="EA29">
        <v>1199.931428571429</v>
      </c>
      <c r="EB29">
        <v>0.95799642857142853</v>
      </c>
      <c r="EC29">
        <v>4.2003285714285708E-2</v>
      </c>
      <c r="ED29">
        <v>0</v>
      </c>
      <c r="EE29">
        <v>899.94614285714283</v>
      </c>
      <c r="EF29">
        <v>5.0001600000000002</v>
      </c>
      <c r="EG29">
        <v>11967.742857142861</v>
      </c>
      <c r="EH29">
        <v>9514.64</v>
      </c>
      <c r="EI29">
        <v>48.991</v>
      </c>
      <c r="EJ29">
        <v>50.580000000000013</v>
      </c>
      <c r="EK29">
        <v>50.061999999999998</v>
      </c>
      <c r="EL29">
        <v>49.642714285714291</v>
      </c>
      <c r="EM29">
        <v>50.723000000000013</v>
      </c>
      <c r="EN29">
        <v>1144.74</v>
      </c>
      <c r="EO29">
        <v>50.191428571428567</v>
      </c>
      <c r="EP29">
        <v>0</v>
      </c>
      <c r="EQ29">
        <v>1207989.9000000949</v>
      </c>
      <c r="ER29">
        <v>0</v>
      </c>
      <c r="ES29">
        <v>900.39084615384616</v>
      </c>
      <c r="ET29">
        <v>-5.0821880247626616</v>
      </c>
      <c r="EU29">
        <v>-76.420512926184159</v>
      </c>
      <c r="EV29">
        <v>11975.034615384609</v>
      </c>
      <c r="EW29">
        <v>15</v>
      </c>
      <c r="EX29">
        <v>1658762409.5999999</v>
      </c>
      <c r="EY29" t="s">
        <v>415</v>
      </c>
      <c r="EZ29">
        <v>1658762408.0999999</v>
      </c>
      <c r="FA29">
        <v>1658762409.5999999</v>
      </c>
      <c r="FB29">
        <v>17</v>
      </c>
      <c r="FC29">
        <v>-3.2000000000000001E-2</v>
      </c>
      <c r="FD29">
        <v>-0.09</v>
      </c>
      <c r="FE29">
        <v>-1.837</v>
      </c>
      <c r="FF29">
        <v>0.29899999999999999</v>
      </c>
      <c r="FG29">
        <v>415</v>
      </c>
      <c r="FH29">
        <v>37</v>
      </c>
      <c r="FI29">
        <v>0.44</v>
      </c>
      <c r="FJ29">
        <v>0.12</v>
      </c>
      <c r="FK29">
        <v>-13.854240000000001</v>
      </c>
      <c r="FL29">
        <v>-4.1849380863039016</v>
      </c>
      <c r="FM29">
        <v>0.40903340010321898</v>
      </c>
      <c r="FN29">
        <v>0</v>
      </c>
      <c r="FO29">
        <v>900.6781176470588</v>
      </c>
      <c r="FP29">
        <v>-4.4271963320891343</v>
      </c>
      <c r="FQ29">
        <v>0.47012174672887991</v>
      </c>
      <c r="FR29">
        <v>0</v>
      </c>
      <c r="FS29">
        <v>0.43335617500000001</v>
      </c>
      <c r="FT29">
        <v>0.38901452532833009</v>
      </c>
      <c r="FU29">
        <v>4.6631430161366207E-2</v>
      </c>
      <c r="FV29">
        <v>0</v>
      </c>
      <c r="FW29">
        <v>0</v>
      </c>
      <c r="FX29">
        <v>3</v>
      </c>
      <c r="FY29" t="s">
        <v>424</v>
      </c>
      <c r="FZ29">
        <v>2.8880300000000001</v>
      </c>
      <c r="GA29">
        <v>2.87222</v>
      </c>
      <c r="GB29">
        <v>1.94883E-2</v>
      </c>
      <c r="GC29">
        <v>2.34849E-2</v>
      </c>
      <c r="GD29">
        <v>0.160688</v>
      </c>
      <c r="GE29">
        <v>0.16134899999999999</v>
      </c>
      <c r="GF29">
        <v>33732.9</v>
      </c>
      <c r="GG29">
        <v>29216.7</v>
      </c>
      <c r="GH29">
        <v>30756.2</v>
      </c>
      <c r="GI29">
        <v>27896.6</v>
      </c>
      <c r="GJ29">
        <v>34018.5</v>
      </c>
      <c r="GK29">
        <v>33002.9</v>
      </c>
      <c r="GL29">
        <v>40093.9</v>
      </c>
      <c r="GM29">
        <v>38882.6</v>
      </c>
      <c r="GN29">
        <v>1.8705499999999999</v>
      </c>
      <c r="GO29">
        <v>2.31772</v>
      </c>
      <c r="GP29">
        <v>0</v>
      </c>
      <c r="GQ29">
        <v>0.102822</v>
      </c>
      <c r="GR29">
        <v>999.9</v>
      </c>
      <c r="GS29">
        <v>34.279200000000003</v>
      </c>
      <c r="GT29">
        <v>56.4</v>
      </c>
      <c r="GU29">
        <v>43.7</v>
      </c>
      <c r="GV29">
        <v>50.280999999999999</v>
      </c>
      <c r="GW29">
        <v>30.307300000000001</v>
      </c>
      <c r="GX29">
        <v>16.113800000000001</v>
      </c>
      <c r="GY29">
        <v>2</v>
      </c>
      <c r="GZ29">
        <v>0.79586599999999996</v>
      </c>
      <c r="HA29">
        <v>0.8286</v>
      </c>
      <c r="HB29">
        <v>20.209700000000002</v>
      </c>
      <c r="HC29">
        <v>5.2141500000000001</v>
      </c>
      <c r="HD29">
        <v>11.974</v>
      </c>
      <c r="HE29">
        <v>4.9904000000000002</v>
      </c>
      <c r="HF29">
        <v>3.2925</v>
      </c>
      <c r="HG29">
        <v>8884</v>
      </c>
      <c r="HH29">
        <v>9999</v>
      </c>
      <c r="HI29">
        <v>9999</v>
      </c>
      <c r="HJ29">
        <v>999.9</v>
      </c>
      <c r="HK29">
        <v>4.9713700000000003</v>
      </c>
      <c r="HL29">
        <v>1.8744099999999999</v>
      </c>
      <c r="HM29">
        <v>1.8707800000000001</v>
      </c>
      <c r="HN29">
        <v>1.8704799999999999</v>
      </c>
      <c r="HO29">
        <v>1.875</v>
      </c>
      <c r="HP29">
        <v>1.8716699999999999</v>
      </c>
      <c r="HQ29">
        <v>1.8671800000000001</v>
      </c>
      <c r="HR29">
        <v>1.87809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-1.5409999999999999</v>
      </c>
      <c r="IG29">
        <v>0.1804</v>
      </c>
      <c r="IH29">
        <v>-1.5320121600852781</v>
      </c>
      <c r="II29">
        <v>1.7196870422270779E-5</v>
      </c>
      <c r="IJ29">
        <v>-2.1741833173098589E-6</v>
      </c>
      <c r="IK29">
        <v>9.0595066644434051E-10</v>
      </c>
      <c r="IL29">
        <v>-9.9056108578824575E-2</v>
      </c>
      <c r="IM29">
        <v>1.098265542564183E-2</v>
      </c>
      <c r="IN29">
        <v>5.0999213726801006E-6</v>
      </c>
      <c r="IO29">
        <v>-2.597016202979273E-6</v>
      </c>
      <c r="IP29">
        <v>17</v>
      </c>
      <c r="IQ29">
        <v>2050</v>
      </c>
      <c r="IR29">
        <v>3</v>
      </c>
      <c r="IS29">
        <v>46</v>
      </c>
      <c r="IT29">
        <v>51</v>
      </c>
      <c r="IU29">
        <v>51</v>
      </c>
      <c r="IV29">
        <v>0.41381800000000002</v>
      </c>
      <c r="IW29">
        <v>2.65381</v>
      </c>
      <c r="IX29">
        <v>2.1484399999999999</v>
      </c>
      <c r="IY29">
        <v>2.5817899999999998</v>
      </c>
      <c r="IZ29">
        <v>2.5451700000000002</v>
      </c>
      <c r="JA29">
        <v>2.34863</v>
      </c>
      <c r="JB29">
        <v>46.298200000000001</v>
      </c>
      <c r="JC29">
        <v>12.056900000000001</v>
      </c>
      <c r="JD29">
        <v>18</v>
      </c>
      <c r="JE29">
        <v>413.41399999999999</v>
      </c>
      <c r="JF29">
        <v>899.71600000000001</v>
      </c>
      <c r="JG29">
        <v>33.000399999999999</v>
      </c>
      <c r="JH29">
        <v>37.602699999999999</v>
      </c>
      <c r="JI29">
        <v>29.999199999999998</v>
      </c>
      <c r="JJ29">
        <v>37.499600000000001</v>
      </c>
      <c r="JK29">
        <v>37.410899999999998</v>
      </c>
      <c r="JL29">
        <v>8.3027999999999995</v>
      </c>
      <c r="JM29">
        <v>23.614599999999999</v>
      </c>
      <c r="JN29">
        <v>60.720300000000002</v>
      </c>
      <c r="JO29">
        <v>33</v>
      </c>
      <c r="JP29">
        <v>100.32899999999999</v>
      </c>
      <c r="JQ29">
        <v>40.815100000000001</v>
      </c>
      <c r="JR29">
        <v>98.017300000000006</v>
      </c>
      <c r="JS29">
        <v>97.925600000000003</v>
      </c>
    </row>
    <row r="30" spans="1:279" x14ac:dyDescent="0.2">
      <c r="A30">
        <v>15</v>
      </c>
      <c r="B30">
        <v>1658765473.0999999</v>
      </c>
      <c r="C30">
        <v>56</v>
      </c>
      <c r="D30" t="s">
        <v>448</v>
      </c>
      <c r="E30" t="s">
        <v>449</v>
      </c>
      <c r="F30">
        <v>4</v>
      </c>
      <c r="G30">
        <v>1658765470.7874999</v>
      </c>
      <c r="H30">
        <f t="shared" si="0"/>
        <v>3.3809946837477464E-4</v>
      </c>
      <c r="I30">
        <f t="shared" si="1"/>
        <v>0.33809946837477461</v>
      </c>
      <c r="J30">
        <f t="shared" si="2"/>
        <v>-2.0052156618792494E-2</v>
      </c>
      <c r="K30">
        <f t="shared" si="3"/>
        <v>71.813887499999993</v>
      </c>
      <c r="L30">
        <f t="shared" si="4"/>
        <v>71.453245759313759</v>
      </c>
      <c r="M30">
        <f t="shared" si="5"/>
        <v>7.2291519286624917</v>
      </c>
      <c r="N30">
        <f t="shared" si="6"/>
        <v>7.2656391995699616</v>
      </c>
      <c r="O30">
        <f t="shared" si="7"/>
        <v>1.856367416694835E-2</v>
      </c>
      <c r="P30">
        <f t="shared" si="8"/>
        <v>2.1439449143475042</v>
      </c>
      <c r="Q30">
        <f t="shared" si="9"/>
        <v>1.8474837569179808E-2</v>
      </c>
      <c r="R30">
        <f t="shared" si="10"/>
        <v>1.1554719563393365E-2</v>
      </c>
      <c r="S30">
        <f t="shared" si="11"/>
        <v>194.4315671124661</v>
      </c>
      <c r="T30">
        <f t="shared" si="12"/>
        <v>37.347409849398069</v>
      </c>
      <c r="U30">
        <f t="shared" si="13"/>
        <v>35.935387499999997</v>
      </c>
      <c r="V30">
        <f t="shared" si="14"/>
        <v>5.9476187235407583</v>
      </c>
      <c r="W30">
        <f t="shared" si="15"/>
        <v>70.379790450010347</v>
      </c>
      <c r="X30">
        <f t="shared" si="16"/>
        <v>4.1888465173188854</v>
      </c>
      <c r="Y30">
        <f t="shared" si="17"/>
        <v>5.951774636632595</v>
      </c>
      <c r="Z30">
        <f t="shared" si="18"/>
        <v>1.7587722062218729</v>
      </c>
      <c r="AA30">
        <f t="shared" si="19"/>
        <v>-14.910186555327561</v>
      </c>
      <c r="AB30">
        <f t="shared" si="20"/>
        <v>1.4679213494235184</v>
      </c>
      <c r="AC30">
        <f t="shared" si="21"/>
        <v>0.16137272266285546</v>
      </c>
      <c r="AD30">
        <f t="shared" si="22"/>
        <v>181.15067462922491</v>
      </c>
      <c r="AE30">
        <f t="shared" si="23"/>
        <v>10.792615099006738</v>
      </c>
      <c r="AF30">
        <f t="shared" si="24"/>
        <v>0.40632730813835005</v>
      </c>
      <c r="AG30">
        <f t="shared" si="25"/>
        <v>-2.0052156618792494E-2</v>
      </c>
      <c r="AH30">
        <v>87.881973215377386</v>
      </c>
      <c r="AI30">
        <v>77.991024242424217</v>
      </c>
      <c r="AJ30">
        <v>1.6960665282774321</v>
      </c>
      <c r="AK30">
        <v>66.922894084451798</v>
      </c>
      <c r="AL30">
        <f t="shared" si="26"/>
        <v>0.33809946837477461</v>
      </c>
      <c r="AM30">
        <v>40.895392103216793</v>
      </c>
      <c r="AN30">
        <v>41.386727972028012</v>
      </c>
      <c r="AO30">
        <v>-8.7876177155957729E-3</v>
      </c>
      <c r="AP30">
        <v>77.180000000000007</v>
      </c>
      <c r="AQ30">
        <v>31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30684.878425066778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1009.5322497992051</v>
      </c>
      <c r="BI30">
        <f t="shared" si="33"/>
        <v>-2.0052156618792494E-2</v>
      </c>
      <c r="BJ30" t="e">
        <f t="shared" si="34"/>
        <v>#DIV/0!</v>
      </c>
      <c r="BK30">
        <f t="shared" si="35"/>
        <v>-1.9862819263852983E-5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1200.03125</v>
      </c>
      <c r="CQ30">
        <f t="shared" si="47"/>
        <v>1009.5322497992051</v>
      </c>
      <c r="CR30">
        <f t="shared" si="48"/>
        <v>0.84125496715123471</v>
      </c>
      <c r="CS30">
        <f t="shared" si="49"/>
        <v>0.16202208660188316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1658765470.7874999</v>
      </c>
      <c r="CZ30">
        <v>71.813887499999993</v>
      </c>
      <c r="DA30">
        <v>86.240475000000004</v>
      </c>
      <c r="DB30">
        <v>41.402737500000001</v>
      </c>
      <c r="DC30">
        <v>40.883487500000001</v>
      </c>
      <c r="DD30">
        <v>73.356025000000002</v>
      </c>
      <c r="DE30">
        <v>41.222324999999998</v>
      </c>
      <c r="DF30">
        <v>450.07712500000002</v>
      </c>
      <c r="DG30">
        <v>101.073125</v>
      </c>
      <c r="DH30">
        <v>0.10005267499999999</v>
      </c>
      <c r="DI30">
        <v>35.9480875</v>
      </c>
      <c r="DJ30">
        <v>999.9</v>
      </c>
      <c r="DK30">
        <v>35.935387499999997</v>
      </c>
      <c r="DL30">
        <v>0</v>
      </c>
      <c r="DM30">
        <v>0</v>
      </c>
      <c r="DN30">
        <v>5988.0462499999994</v>
      </c>
      <c r="DO30">
        <v>0</v>
      </c>
      <c r="DP30">
        <v>127.8</v>
      </c>
      <c r="DQ30">
        <v>-14.4265875</v>
      </c>
      <c r="DR30">
        <v>74.915599999999998</v>
      </c>
      <c r="DS30">
        <v>89.916587500000006</v>
      </c>
      <c r="DT30">
        <v>0.51925987499999993</v>
      </c>
      <c r="DU30">
        <v>86.240475000000004</v>
      </c>
      <c r="DV30">
        <v>40.883487500000001</v>
      </c>
      <c r="DW30">
        <v>4.1847075</v>
      </c>
      <c r="DX30">
        <v>4.1322274999999999</v>
      </c>
      <c r="DY30">
        <v>29.688062500000001</v>
      </c>
      <c r="DZ30">
        <v>29.469024999999998</v>
      </c>
      <c r="EA30">
        <v>1200.03125</v>
      </c>
      <c r="EB30">
        <v>0.95799199999999995</v>
      </c>
      <c r="EC30">
        <v>4.2007700000000002E-2</v>
      </c>
      <c r="ED30">
        <v>0</v>
      </c>
      <c r="EE30">
        <v>899.71274999999991</v>
      </c>
      <c r="EF30">
        <v>5.0001600000000002</v>
      </c>
      <c r="EG30">
        <v>11965.512500000001</v>
      </c>
      <c r="EH30">
        <v>9515.3962500000016</v>
      </c>
      <c r="EI30">
        <v>48.960624999999993</v>
      </c>
      <c r="EJ30">
        <v>50.561999999999998</v>
      </c>
      <c r="EK30">
        <v>50.046499999999988</v>
      </c>
      <c r="EL30">
        <v>49.609250000000003</v>
      </c>
      <c r="EM30">
        <v>50.710624999999993</v>
      </c>
      <c r="EN30">
        <v>1144.83125</v>
      </c>
      <c r="EO30">
        <v>50.2</v>
      </c>
      <c r="EP30">
        <v>0</v>
      </c>
      <c r="EQ30">
        <v>1207994.1000001431</v>
      </c>
      <c r="ER30">
        <v>0</v>
      </c>
      <c r="ES30">
        <v>900.06287999999995</v>
      </c>
      <c r="ET30">
        <v>-4.2737692095764661</v>
      </c>
      <c r="EU30">
        <v>-69.207692256285043</v>
      </c>
      <c r="EV30">
        <v>11970.036</v>
      </c>
      <c r="EW30">
        <v>15</v>
      </c>
      <c r="EX30">
        <v>1658762409.5999999</v>
      </c>
      <c r="EY30" t="s">
        <v>415</v>
      </c>
      <c r="EZ30">
        <v>1658762408.0999999</v>
      </c>
      <c r="FA30">
        <v>1658762409.5999999</v>
      </c>
      <c r="FB30">
        <v>17</v>
      </c>
      <c r="FC30">
        <v>-3.2000000000000001E-2</v>
      </c>
      <c r="FD30">
        <v>-0.09</v>
      </c>
      <c r="FE30">
        <v>-1.837</v>
      </c>
      <c r="FF30">
        <v>0.29899999999999999</v>
      </c>
      <c r="FG30">
        <v>415</v>
      </c>
      <c r="FH30">
        <v>37</v>
      </c>
      <c r="FI30">
        <v>0.44</v>
      </c>
      <c r="FJ30">
        <v>0.12</v>
      </c>
      <c r="FK30">
        <v>-14.0916275</v>
      </c>
      <c r="FL30">
        <v>-3.0581324577861042</v>
      </c>
      <c r="FM30">
        <v>0.30494809475343498</v>
      </c>
      <c r="FN30">
        <v>0</v>
      </c>
      <c r="FO30">
        <v>900.35352941176473</v>
      </c>
      <c r="FP30">
        <v>-4.4413750910738612</v>
      </c>
      <c r="FQ30">
        <v>0.46914203513962749</v>
      </c>
      <c r="FR30">
        <v>0</v>
      </c>
      <c r="FS30">
        <v>0.45637849999999991</v>
      </c>
      <c r="FT30">
        <v>0.52354651407129349</v>
      </c>
      <c r="FU30">
        <v>5.5205948706638482E-2</v>
      </c>
      <c r="FV30">
        <v>0</v>
      </c>
      <c r="FW30">
        <v>0</v>
      </c>
      <c r="FX30">
        <v>3</v>
      </c>
      <c r="FY30" t="s">
        <v>424</v>
      </c>
      <c r="FZ30">
        <v>2.8879600000000001</v>
      </c>
      <c r="GA30">
        <v>2.87202</v>
      </c>
      <c r="GB30">
        <v>2.1263500000000001E-2</v>
      </c>
      <c r="GC30">
        <v>2.53063E-2</v>
      </c>
      <c r="GD30">
        <v>0.160605</v>
      </c>
      <c r="GE30">
        <v>0.16131300000000001</v>
      </c>
      <c r="GF30">
        <v>33671.199999999997</v>
      </c>
      <c r="GG30">
        <v>29162.799999999999</v>
      </c>
      <c r="GH30">
        <v>30755.599999999999</v>
      </c>
      <c r="GI30">
        <v>27897</v>
      </c>
      <c r="GJ30">
        <v>34021.199999999997</v>
      </c>
      <c r="GK30">
        <v>33005</v>
      </c>
      <c r="GL30">
        <v>40093.199999999997</v>
      </c>
      <c r="GM30">
        <v>38883.300000000003</v>
      </c>
      <c r="GN30">
        <v>1.8711800000000001</v>
      </c>
      <c r="GO30">
        <v>2.3179799999999999</v>
      </c>
      <c r="GP30">
        <v>0</v>
      </c>
      <c r="GQ30">
        <v>0.102788</v>
      </c>
      <c r="GR30">
        <v>999.9</v>
      </c>
      <c r="GS30">
        <v>34.271500000000003</v>
      </c>
      <c r="GT30">
        <v>56.4</v>
      </c>
      <c r="GU30">
        <v>43.7</v>
      </c>
      <c r="GV30">
        <v>50.280999999999999</v>
      </c>
      <c r="GW30">
        <v>30.397300000000001</v>
      </c>
      <c r="GX30">
        <v>15.885400000000001</v>
      </c>
      <c r="GY30">
        <v>2</v>
      </c>
      <c r="GZ30">
        <v>0.79522400000000004</v>
      </c>
      <c r="HA30">
        <v>0.83110300000000004</v>
      </c>
      <c r="HB30">
        <v>20.209599999999998</v>
      </c>
      <c r="HC30">
        <v>5.2145900000000003</v>
      </c>
      <c r="HD30">
        <v>11.974</v>
      </c>
      <c r="HE30">
        <v>4.9904999999999999</v>
      </c>
      <c r="HF30">
        <v>3.2925</v>
      </c>
      <c r="HG30">
        <v>8884.4</v>
      </c>
      <c r="HH30">
        <v>9999</v>
      </c>
      <c r="HI30">
        <v>9999</v>
      </c>
      <c r="HJ30">
        <v>999.9</v>
      </c>
      <c r="HK30">
        <v>4.9713599999999998</v>
      </c>
      <c r="HL30">
        <v>1.8744000000000001</v>
      </c>
      <c r="HM30">
        <v>1.87076</v>
      </c>
      <c r="HN30">
        <v>1.87046</v>
      </c>
      <c r="HO30">
        <v>1.8749899999999999</v>
      </c>
      <c r="HP30">
        <v>1.8716600000000001</v>
      </c>
      <c r="HQ30">
        <v>1.86717</v>
      </c>
      <c r="HR30">
        <v>1.8780699999999999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-1.5429999999999999</v>
      </c>
      <c r="IG30">
        <v>0.18049999999999999</v>
      </c>
      <c r="IH30">
        <v>-1.5320121600852781</v>
      </c>
      <c r="II30">
        <v>1.7196870422270779E-5</v>
      </c>
      <c r="IJ30">
        <v>-2.1741833173098589E-6</v>
      </c>
      <c r="IK30">
        <v>9.0595066644434051E-10</v>
      </c>
      <c r="IL30">
        <v>-9.9056108578824575E-2</v>
      </c>
      <c r="IM30">
        <v>1.098265542564183E-2</v>
      </c>
      <c r="IN30">
        <v>5.0999213726801006E-6</v>
      </c>
      <c r="IO30">
        <v>-2.597016202979273E-6</v>
      </c>
      <c r="IP30">
        <v>17</v>
      </c>
      <c r="IQ30">
        <v>2050</v>
      </c>
      <c r="IR30">
        <v>3</v>
      </c>
      <c r="IS30">
        <v>46</v>
      </c>
      <c r="IT30">
        <v>51.1</v>
      </c>
      <c r="IU30">
        <v>51.1</v>
      </c>
      <c r="IV30">
        <v>0.43335000000000001</v>
      </c>
      <c r="IW30">
        <v>2.65503</v>
      </c>
      <c r="IX30">
        <v>2.1484399999999999</v>
      </c>
      <c r="IY30">
        <v>2.5817899999999998</v>
      </c>
      <c r="IZ30">
        <v>2.5451700000000002</v>
      </c>
      <c r="JA30">
        <v>2.36084</v>
      </c>
      <c r="JB30">
        <v>46.298200000000001</v>
      </c>
      <c r="JC30">
        <v>12.056900000000001</v>
      </c>
      <c r="JD30">
        <v>18</v>
      </c>
      <c r="JE30">
        <v>413.70699999999999</v>
      </c>
      <c r="JF30">
        <v>899.88699999999994</v>
      </c>
      <c r="JG30">
        <v>33.000599999999999</v>
      </c>
      <c r="JH30">
        <v>37.5944</v>
      </c>
      <c r="JI30">
        <v>29.999199999999998</v>
      </c>
      <c r="JJ30">
        <v>37.490900000000003</v>
      </c>
      <c r="JK30">
        <v>37.402200000000001</v>
      </c>
      <c r="JL30">
        <v>8.7059800000000003</v>
      </c>
      <c r="JM30">
        <v>23.614599999999999</v>
      </c>
      <c r="JN30">
        <v>60.720300000000002</v>
      </c>
      <c r="JO30">
        <v>33</v>
      </c>
      <c r="JP30">
        <v>107.009</v>
      </c>
      <c r="JQ30">
        <v>40.813600000000001</v>
      </c>
      <c r="JR30">
        <v>98.015600000000006</v>
      </c>
      <c r="JS30">
        <v>97.927199999999999</v>
      </c>
    </row>
    <row r="31" spans="1:279" x14ac:dyDescent="0.2">
      <c r="A31">
        <v>16</v>
      </c>
      <c r="B31">
        <v>1658765477.0999999</v>
      </c>
      <c r="C31">
        <v>60</v>
      </c>
      <c r="D31" t="s">
        <v>450</v>
      </c>
      <c r="E31" t="s">
        <v>451</v>
      </c>
      <c r="F31">
        <v>4</v>
      </c>
      <c r="G31">
        <v>1658765475.0999999</v>
      </c>
      <c r="H31">
        <f t="shared" si="0"/>
        <v>3.3684350704212018E-4</v>
      </c>
      <c r="I31">
        <f t="shared" si="1"/>
        <v>0.33684350704212018</v>
      </c>
      <c r="J31">
        <f t="shared" si="2"/>
        <v>4.2245227566551705E-2</v>
      </c>
      <c r="K31">
        <f t="shared" si="3"/>
        <v>78.843871428571433</v>
      </c>
      <c r="L31">
        <f t="shared" si="4"/>
        <v>72.957317208427384</v>
      </c>
      <c r="M31">
        <f t="shared" si="5"/>
        <v>7.3813652145367703</v>
      </c>
      <c r="N31">
        <f t="shared" si="6"/>
        <v>7.9769299668689309</v>
      </c>
      <c r="O31">
        <f t="shared" si="7"/>
        <v>1.8507137392401705E-2</v>
      </c>
      <c r="P31">
        <f t="shared" si="8"/>
        <v>2.149151713593064</v>
      </c>
      <c r="Q31">
        <f t="shared" si="9"/>
        <v>1.841905251759143E-2</v>
      </c>
      <c r="R31">
        <f t="shared" si="10"/>
        <v>1.1519786857873674E-2</v>
      </c>
      <c r="S31">
        <f t="shared" si="11"/>
        <v>194.42459018390292</v>
      </c>
      <c r="T31">
        <f t="shared" si="12"/>
        <v>37.341134311449693</v>
      </c>
      <c r="U31">
        <f t="shared" si="13"/>
        <v>35.921785714285711</v>
      </c>
      <c r="V31">
        <f t="shared" si="14"/>
        <v>5.9431705085090973</v>
      </c>
      <c r="W31">
        <f t="shared" si="15"/>
        <v>70.338226227170836</v>
      </c>
      <c r="X31">
        <f t="shared" si="16"/>
        <v>4.1855434948664492</v>
      </c>
      <c r="Y31">
        <f t="shared" si="17"/>
        <v>5.9505957419916031</v>
      </c>
      <c r="Z31">
        <f t="shared" si="18"/>
        <v>1.7576270136426482</v>
      </c>
      <c r="AA31">
        <f t="shared" si="19"/>
        <v>-14.854798660557499</v>
      </c>
      <c r="AB31">
        <f t="shared" si="20"/>
        <v>2.6301370250593492</v>
      </c>
      <c r="AC31">
        <f t="shared" si="21"/>
        <v>0.28841376685158149</v>
      </c>
      <c r="AD31">
        <f t="shared" si="22"/>
        <v>182.48834231525638</v>
      </c>
      <c r="AE31">
        <f t="shared" si="23"/>
        <v>10.892047836222231</v>
      </c>
      <c r="AF31">
        <f t="shared" si="24"/>
        <v>0.39363109698390347</v>
      </c>
      <c r="AG31">
        <f t="shared" si="25"/>
        <v>4.2245227566551705E-2</v>
      </c>
      <c r="AH31">
        <v>94.804340668580437</v>
      </c>
      <c r="AI31">
        <v>84.797479393939383</v>
      </c>
      <c r="AJ31">
        <v>1.7005621328199541</v>
      </c>
      <c r="AK31">
        <v>66.922894084451798</v>
      </c>
      <c r="AL31">
        <f t="shared" si="26"/>
        <v>0.33684350704212018</v>
      </c>
      <c r="AM31">
        <v>40.877276996923086</v>
      </c>
      <c r="AN31">
        <v>41.361351048951043</v>
      </c>
      <c r="AO31">
        <v>-7.9266386946156651E-3</v>
      </c>
      <c r="AP31">
        <v>77.180000000000007</v>
      </c>
      <c r="AQ31">
        <v>31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30815.22942221128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1009.4963140849235</v>
      </c>
      <c r="BI31">
        <f t="shared" si="33"/>
        <v>4.2245227566551705E-2</v>
      </c>
      <c r="BJ31" t="e">
        <f t="shared" si="34"/>
        <v>#DIV/0!</v>
      </c>
      <c r="BK31">
        <f t="shared" si="35"/>
        <v>4.1847827453283641E-5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1199.988571428571</v>
      </c>
      <c r="CQ31">
        <f t="shared" si="47"/>
        <v>1009.4963140849235</v>
      </c>
      <c r="CR31">
        <f t="shared" si="48"/>
        <v>0.84125494035591608</v>
      </c>
      <c r="CS31">
        <f t="shared" si="49"/>
        <v>0.16202203488691808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1658765475.0999999</v>
      </c>
      <c r="CZ31">
        <v>78.843871428571433</v>
      </c>
      <c r="DA31">
        <v>93.40962857142857</v>
      </c>
      <c r="DB31">
        <v>41.369857142857143</v>
      </c>
      <c r="DC31">
        <v>40.866671428571429</v>
      </c>
      <c r="DD31">
        <v>80.388071428571422</v>
      </c>
      <c r="DE31">
        <v>41.189385714285713</v>
      </c>
      <c r="DF31">
        <v>449.94914285714282</v>
      </c>
      <c r="DG31">
        <v>101.07385714285709</v>
      </c>
      <c r="DH31">
        <v>9.9890700000000013E-2</v>
      </c>
      <c r="DI31">
        <v>35.944485714285712</v>
      </c>
      <c r="DJ31">
        <v>999.89999999999986</v>
      </c>
      <c r="DK31">
        <v>35.921785714285711</v>
      </c>
      <c r="DL31">
        <v>0</v>
      </c>
      <c r="DM31">
        <v>0</v>
      </c>
      <c r="DN31">
        <v>6011.1614285714286</v>
      </c>
      <c r="DO31">
        <v>0</v>
      </c>
      <c r="DP31">
        <v>127.90342857142861</v>
      </c>
      <c r="DQ31">
        <v>-14.565799999999999</v>
      </c>
      <c r="DR31">
        <v>82.246371428571436</v>
      </c>
      <c r="DS31">
        <v>97.389628571428574</v>
      </c>
      <c r="DT31">
        <v>0.50322885714285714</v>
      </c>
      <c r="DU31">
        <v>93.40962857142857</v>
      </c>
      <c r="DV31">
        <v>40.866671428571429</v>
      </c>
      <c r="DW31">
        <v>4.1814100000000014</v>
      </c>
      <c r="DX31">
        <v>4.1305457142857147</v>
      </c>
      <c r="DY31">
        <v>29.67435714285714</v>
      </c>
      <c r="DZ31">
        <v>29.46197142857142</v>
      </c>
      <c r="EA31">
        <v>1199.988571428571</v>
      </c>
      <c r="EB31">
        <v>0.95799285714285709</v>
      </c>
      <c r="EC31">
        <v>4.2006885714285708E-2</v>
      </c>
      <c r="ED31">
        <v>0</v>
      </c>
      <c r="EE31">
        <v>899.41685714285722</v>
      </c>
      <c r="EF31">
        <v>5.0001600000000002</v>
      </c>
      <c r="EG31">
        <v>11960.414285714291</v>
      </c>
      <c r="EH31">
        <v>9515.057142857142</v>
      </c>
      <c r="EI31">
        <v>48.982000000000014</v>
      </c>
      <c r="EJ31">
        <v>50.561999999999998</v>
      </c>
      <c r="EK31">
        <v>50.008857142857153</v>
      </c>
      <c r="EL31">
        <v>49.642714285714291</v>
      </c>
      <c r="EM31">
        <v>50.696000000000012</v>
      </c>
      <c r="EN31">
        <v>1144.791428571428</v>
      </c>
      <c r="EO31">
        <v>50.197142857142858</v>
      </c>
      <c r="EP31">
        <v>0</v>
      </c>
      <c r="EQ31">
        <v>1207998.2999999521</v>
      </c>
      <c r="ER31">
        <v>0</v>
      </c>
      <c r="ES31">
        <v>899.78534615384604</v>
      </c>
      <c r="ET31">
        <v>-4.5805469984226228</v>
      </c>
      <c r="EU31">
        <v>-59.658119710634132</v>
      </c>
      <c r="EV31">
        <v>11965.623076923081</v>
      </c>
      <c r="EW31">
        <v>15</v>
      </c>
      <c r="EX31">
        <v>1658762409.5999999</v>
      </c>
      <c r="EY31" t="s">
        <v>415</v>
      </c>
      <c r="EZ31">
        <v>1658762408.0999999</v>
      </c>
      <c r="FA31">
        <v>1658762409.5999999</v>
      </c>
      <c r="FB31">
        <v>17</v>
      </c>
      <c r="FC31">
        <v>-3.2000000000000001E-2</v>
      </c>
      <c r="FD31">
        <v>-0.09</v>
      </c>
      <c r="FE31">
        <v>-1.837</v>
      </c>
      <c r="FF31">
        <v>0.29899999999999999</v>
      </c>
      <c r="FG31">
        <v>415</v>
      </c>
      <c r="FH31">
        <v>37</v>
      </c>
      <c r="FI31">
        <v>0.44</v>
      </c>
      <c r="FJ31">
        <v>0.12</v>
      </c>
      <c r="FK31">
        <v>-14.277794999999999</v>
      </c>
      <c r="FL31">
        <v>-2.2355414634146</v>
      </c>
      <c r="FM31">
        <v>0.22200134228197821</v>
      </c>
      <c r="FN31">
        <v>0</v>
      </c>
      <c r="FO31">
        <v>900.0514117647059</v>
      </c>
      <c r="FP31">
        <v>-4.4446753162590236</v>
      </c>
      <c r="FQ31">
        <v>0.47410448821323992</v>
      </c>
      <c r="FR31">
        <v>0</v>
      </c>
      <c r="FS31">
        <v>0.47703345000000008</v>
      </c>
      <c r="FT31">
        <v>0.42767029643527082</v>
      </c>
      <c r="FU31">
        <v>5.0051702008498157E-2</v>
      </c>
      <c r="FV31">
        <v>0</v>
      </c>
      <c r="FW31">
        <v>0</v>
      </c>
      <c r="FX31">
        <v>3</v>
      </c>
      <c r="FY31" t="s">
        <v>424</v>
      </c>
      <c r="FZ31">
        <v>2.8879100000000002</v>
      </c>
      <c r="GA31">
        <v>2.8723000000000001</v>
      </c>
      <c r="GB31">
        <v>2.3032299999999999E-2</v>
      </c>
      <c r="GC31">
        <v>2.7116399999999999E-2</v>
      </c>
      <c r="GD31">
        <v>0.16054099999999999</v>
      </c>
      <c r="GE31">
        <v>0.161274</v>
      </c>
      <c r="GF31">
        <v>33610.9</v>
      </c>
      <c r="GG31">
        <v>29109.200000000001</v>
      </c>
      <c r="GH31">
        <v>30756</v>
      </c>
      <c r="GI31">
        <v>27897.5</v>
      </c>
      <c r="GJ31">
        <v>34024.300000000003</v>
      </c>
      <c r="GK31">
        <v>33007</v>
      </c>
      <c r="GL31">
        <v>40093.699999999997</v>
      </c>
      <c r="GM31">
        <v>38883.800000000003</v>
      </c>
      <c r="GN31">
        <v>1.8716699999999999</v>
      </c>
      <c r="GO31">
        <v>2.3181500000000002</v>
      </c>
      <c r="GP31">
        <v>0</v>
      </c>
      <c r="GQ31">
        <v>0.10254199999999999</v>
      </c>
      <c r="GR31">
        <v>999.9</v>
      </c>
      <c r="GS31">
        <v>34.262900000000002</v>
      </c>
      <c r="GT31">
        <v>56.4</v>
      </c>
      <c r="GU31">
        <v>43.7</v>
      </c>
      <c r="GV31">
        <v>50.282600000000002</v>
      </c>
      <c r="GW31">
        <v>30.2773</v>
      </c>
      <c r="GX31">
        <v>16.209900000000001</v>
      </c>
      <c r="GY31">
        <v>2</v>
      </c>
      <c r="GZ31">
        <v>0.79432199999999997</v>
      </c>
      <c r="HA31">
        <v>0.83179199999999998</v>
      </c>
      <c r="HB31">
        <v>20.21</v>
      </c>
      <c r="HC31">
        <v>5.2144399999999997</v>
      </c>
      <c r="HD31">
        <v>11.974</v>
      </c>
      <c r="HE31">
        <v>4.9901499999999999</v>
      </c>
      <c r="HF31">
        <v>3.2924799999999999</v>
      </c>
      <c r="HG31">
        <v>8884.4</v>
      </c>
      <c r="HH31">
        <v>9999</v>
      </c>
      <c r="HI31">
        <v>9999</v>
      </c>
      <c r="HJ31">
        <v>999.9</v>
      </c>
      <c r="HK31">
        <v>4.9713799999999999</v>
      </c>
      <c r="HL31">
        <v>1.8744000000000001</v>
      </c>
      <c r="HM31">
        <v>1.87076</v>
      </c>
      <c r="HN31">
        <v>1.8704700000000001</v>
      </c>
      <c r="HO31">
        <v>1.8749800000000001</v>
      </c>
      <c r="HP31">
        <v>1.8716600000000001</v>
      </c>
      <c r="HQ31">
        <v>1.86717</v>
      </c>
      <c r="HR31">
        <v>1.87808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-1.5449999999999999</v>
      </c>
      <c r="IG31">
        <v>0.18049999999999999</v>
      </c>
      <c r="IH31">
        <v>-1.5320121600852781</v>
      </c>
      <c r="II31">
        <v>1.7196870422270779E-5</v>
      </c>
      <c r="IJ31">
        <v>-2.1741833173098589E-6</v>
      </c>
      <c r="IK31">
        <v>9.0595066644434051E-10</v>
      </c>
      <c r="IL31">
        <v>-9.9056108578824575E-2</v>
      </c>
      <c r="IM31">
        <v>1.098265542564183E-2</v>
      </c>
      <c r="IN31">
        <v>5.0999213726801006E-6</v>
      </c>
      <c r="IO31">
        <v>-2.597016202979273E-6</v>
      </c>
      <c r="IP31">
        <v>17</v>
      </c>
      <c r="IQ31">
        <v>2050</v>
      </c>
      <c r="IR31">
        <v>3</v>
      </c>
      <c r="IS31">
        <v>46</v>
      </c>
      <c r="IT31">
        <v>51.1</v>
      </c>
      <c r="IU31">
        <v>51.1</v>
      </c>
      <c r="IV31">
        <v>0.45410200000000001</v>
      </c>
      <c r="IW31">
        <v>2.64771</v>
      </c>
      <c r="IX31">
        <v>2.1484399999999999</v>
      </c>
      <c r="IY31">
        <v>2.5805699999999998</v>
      </c>
      <c r="IZ31">
        <v>2.5451700000000002</v>
      </c>
      <c r="JA31">
        <v>2.3828100000000001</v>
      </c>
      <c r="JB31">
        <v>46.298200000000001</v>
      </c>
      <c r="JC31">
        <v>12.056900000000001</v>
      </c>
      <c r="JD31">
        <v>18</v>
      </c>
      <c r="JE31">
        <v>413.93200000000002</v>
      </c>
      <c r="JF31">
        <v>899.97699999999998</v>
      </c>
      <c r="JG31">
        <v>33.000300000000003</v>
      </c>
      <c r="JH31">
        <v>37.584899999999998</v>
      </c>
      <c r="JI31">
        <v>29.999199999999998</v>
      </c>
      <c r="JJ31">
        <v>37.481900000000003</v>
      </c>
      <c r="JK31">
        <v>37.394100000000002</v>
      </c>
      <c r="JL31">
        <v>9.1109299999999998</v>
      </c>
      <c r="JM31">
        <v>23.614599999999999</v>
      </c>
      <c r="JN31">
        <v>60.720300000000002</v>
      </c>
      <c r="JO31">
        <v>33</v>
      </c>
      <c r="JP31">
        <v>113.688</v>
      </c>
      <c r="JQ31">
        <v>40.807099999999998</v>
      </c>
      <c r="JR31">
        <v>98.016900000000007</v>
      </c>
      <c r="JS31">
        <v>97.928700000000006</v>
      </c>
    </row>
    <row r="32" spans="1:279" x14ac:dyDescent="0.2">
      <c r="A32">
        <v>17</v>
      </c>
      <c r="B32">
        <v>1658765481.0999999</v>
      </c>
      <c r="C32">
        <v>64</v>
      </c>
      <c r="D32" t="s">
        <v>452</v>
      </c>
      <c r="E32" t="s">
        <v>453</v>
      </c>
      <c r="F32">
        <v>4</v>
      </c>
      <c r="G32">
        <v>1658765478.7874999</v>
      </c>
      <c r="H32">
        <f t="shared" si="0"/>
        <v>3.398138395122058E-4</v>
      </c>
      <c r="I32">
        <f t="shared" si="1"/>
        <v>0.33981383951220578</v>
      </c>
      <c r="J32">
        <f t="shared" si="2"/>
        <v>9.325933410894402E-2</v>
      </c>
      <c r="K32">
        <f t="shared" si="3"/>
        <v>84.867975000000001</v>
      </c>
      <c r="L32">
        <f t="shared" si="4"/>
        <v>74.505123092395451</v>
      </c>
      <c r="M32">
        <f t="shared" si="5"/>
        <v>7.5379075664720974</v>
      </c>
      <c r="N32">
        <f t="shared" si="6"/>
        <v>8.5863484865372985</v>
      </c>
      <c r="O32">
        <f t="shared" si="7"/>
        <v>1.8656697167558921E-2</v>
      </c>
      <c r="P32">
        <f t="shared" si="8"/>
        <v>2.1462454801796036</v>
      </c>
      <c r="Q32">
        <f t="shared" si="9"/>
        <v>1.8567066016838121E-2</v>
      </c>
      <c r="R32">
        <f t="shared" si="10"/>
        <v>1.1612433273267438E-2</v>
      </c>
      <c r="S32">
        <f t="shared" si="11"/>
        <v>194.43256461246813</v>
      </c>
      <c r="T32">
        <f t="shared" si="12"/>
        <v>37.34315548478942</v>
      </c>
      <c r="U32">
        <f t="shared" si="13"/>
        <v>35.9191875</v>
      </c>
      <c r="V32">
        <f t="shared" si="14"/>
        <v>5.9423211389165091</v>
      </c>
      <c r="W32">
        <f t="shared" si="15"/>
        <v>70.29584868107078</v>
      </c>
      <c r="X32">
        <f t="shared" si="16"/>
        <v>4.1833155303194296</v>
      </c>
      <c r="Y32">
        <f t="shared" si="17"/>
        <v>5.9510136214429261</v>
      </c>
      <c r="Z32">
        <f t="shared" si="18"/>
        <v>1.7590056085970796</v>
      </c>
      <c r="AA32">
        <f t="shared" si="19"/>
        <v>-14.985790322488276</v>
      </c>
      <c r="AB32">
        <f t="shared" si="20"/>
        <v>3.0749503666519225</v>
      </c>
      <c r="AC32">
        <f t="shared" si="21"/>
        <v>0.33764522825007265</v>
      </c>
      <c r="AD32">
        <f t="shared" si="22"/>
        <v>182.85936988488186</v>
      </c>
      <c r="AE32">
        <f t="shared" si="23"/>
        <v>10.984526896790596</v>
      </c>
      <c r="AF32">
        <f t="shared" si="24"/>
        <v>0.38747285199351655</v>
      </c>
      <c r="AG32">
        <f t="shared" si="25"/>
        <v>9.325933410894402E-2</v>
      </c>
      <c r="AH32">
        <v>101.72295003133461</v>
      </c>
      <c r="AI32">
        <v>91.619180606060581</v>
      </c>
      <c r="AJ32">
        <v>1.705417066822436</v>
      </c>
      <c r="AK32">
        <v>66.922894084451798</v>
      </c>
      <c r="AL32">
        <f t="shared" si="26"/>
        <v>0.33981383951220578</v>
      </c>
      <c r="AM32">
        <v>40.862122162517487</v>
      </c>
      <c r="AN32">
        <v>41.337757342657362</v>
      </c>
      <c r="AO32">
        <v>-6.1274405594157763E-3</v>
      </c>
      <c r="AP32">
        <v>77.180000000000007</v>
      </c>
      <c r="AQ32">
        <v>30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30742.549504560222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1009.5374997992062</v>
      </c>
      <c r="BI32">
        <f t="shared" si="33"/>
        <v>9.325933410894402E-2</v>
      </c>
      <c r="BJ32" t="e">
        <f t="shared" si="34"/>
        <v>#DIV/0!</v>
      </c>
      <c r="BK32">
        <f t="shared" si="35"/>
        <v>9.237827631711848E-5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1200.0374999999999</v>
      </c>
      <c r="CQ32">
        <f t="shared" si="47"/>
        <v>1009.5374997992062</v>
      </c>
      <c r="CR32">
        <f t="shared" si="48"/>
        <v>0.8412549606151527</v>
      </c>
      <c r="CS32">
        <f t="shared" si="49"/>
        <v>0.16202207398724469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1658765478.7874999</v>
      </c>
      <c r="CZ32">
        <v>84.867975000000001</v>
      </c>
      <c r="DA32">
        <v>99.556187499999993</v>
      </c>
      <c r="DB32">
        <v>41.3481375</v>
      </c>
      <c r="DC32">
        <v>40.852924999999999</v>
      </c>
      <c r="DD32">
        <v>86.414162500000003</v>
      </c>
      <c r="DE32">
        <v>41.167625000000001</v>
      </c>
      <c r="DF32">
        <v>450.05112500000001</v>
      </c>
      <c r="DG32">
        <v>101.07299999999999</v>
      </c>
      <c r="DH32">
        <v>0.1000100375</v>
      </c>
      <c r="DI32">
        <v>35.945762500000001</v>
      </c>
      <c r="DJ32">
        <v>999.9</v>
      </c>
      <c r="DK32">
        <v>35.9191875</v>
      </c>
      <c r="DL32">
        <v>0</v>
      </c>
      <c r="DM32">
        <v>0</v>
      </c>
      <c r="DN32">
        <v>5998.2825000000003</v>
      </c>
      <c r="DO32">
        <v>0</v>
      </c>
      <c r="DP32">
        <v>127.877</v>
      </c>
      <c r="DQ32">
        <v>-14.6882625</v>
      </c>
      <c r="DR32">
        <v>88.528462500000003</v>
      </c>
      <c r="DS32">
        <v>103.7965375</v>
      </c>
      <c r="DT32">
        <v>0.49521925</v>
      </c>
      <c r="DU32">
        <v>99.556187499999993</v>
      </c>
      <c r="DV32">
        <v>40.852924999999999</v>
      </c>
      <c r="DW32">
        <v>4.1791887499999998</v>
      </c>
      <c r="DX32">
        <v>4.1291337500000003</v>
      </c>
      <c r="DY32">
        <v>29.6651375</v>
      </c>
      <c r="DZ32">
        <v>29.456050000000001</v>
      </c>
      <c r="EA32">
        <v>1200.0374999999999</v>
      </c>
      <c r="EB32">
        <v>0.95799199999999995</v>
      </c>
      <c r="EC32">
        <v>4.2007700000000002E-2</v>
      </c>
      <c r="ED32">
        <v>0</v>
      </c>
      <c r="EE32">
        <v>899.05987499999992</v>
      </c>
      <c r="EF32">
        <v>5.0001600000000002</v>
      </c>
      <c r="EG32">
        <v>11956.2875</v>
      </c>
      <c r="EH32">
        <v>9515.4487499999996</v>
      </c>
      <c r="EI32">
        <v>48.944875000000003</v>
      </c>
      <c r="EJ32">
        <v>50.546499999999988</v>
      </c>
      <c r="EK32">
        <v>50.007750000000001</v>
      </c>
      <c r="EL32">
        <v>49.593499999999999</v>
      </c>
      <c r="EM32">
        <v>50.694875000000003</v>
      </c>
      <c r="EN32">
        <v>1144.8375000000001</v>
      </c>
      <c r="EO32">
        <v>50.2</v>
      </c>
      <c r="EP32">
        <v>0</v>
      </c>
      <c r="EQ32">
        <v>1208001.9000000949</v>
      </c>
      <c r="ER32">
        <v>0</v>
      </c>
      <c r="ES32">
        <v>899.49188461538461</v>
      </c>
      <c r="ET32">
        <v>-4.4842051273685781</v>
      </c>
      <c r="EU32">
        <v>-58.064957329549031</v>
      </c>
      <c r="EV32">
        <v>11961.66923076923</v>
      </c>
      <c r="EW32">
        <v>15</v>
      </c>
      <c r="EX32">
        <v>1658762409.5999999</v>
      </c>
      <c r="EY32" t="s">
        <v>415</v>
      </c>
      <c r="EZ32">
        <v>1658762408.0999999</v>
      </c>
      <c r="FA32">
        <v>1658762409.5999999</v>
      </c>
      <c r="FB32">
        <v>17</v>
      </c>
      <c r="FC32">
        <v>-3.2000000000000001E-2</v>
      </c>
      <c r="FD32">
        <v>-0.09</v>
      </c>
      <c r="FE32">
        <v>-1.837</v>
      </c>
      <c r="FF32">
        <v>0.29899999999999999</v>
      </c>
      <c r="FG32">
        <v>415</v>
      </c>
      <c r="FH32">
        <v>37</v>
      </c>
      <c r="FI32">
        <v>0.44</v>
      </c>
      <c r="FJ32">
        <v>0.12</v>
      </c>
      <c r="FK32">
        <v>-14.40042926829268</v>
      </c>
      <c r="FL32">
        <v>-1.8295860627178011</v>
      </c>
      <c r="FM32">
        <v>0.1832069777719795</v>
      </c>
      <c r="FN32">
        <v>0</v>
      </c>
      <c r="FO32">
        <v>899.7620588235294</v>
      </c>
      <c r="FP32">
        <v>-4.6353246722424659</v>
      </c>
      <c r="FQ32">
        <v>0.49633550922360647</v>
      </c>
      <c r="FR32">
        <v>0</v>
      </c>
      <c r="FS32">
        <v>0.49109131707317077</v>
      </c>
      <c r="FT32">
        <v>0.22959206968641049</v>
      </c>
      <c r="FU32">
        <v>3.9131780608380073E-2</v>
      </c>
      <c r="FV32">
        <v>0</v>
      </c>
      <c r="FW32">
        <v>0</v>
      </c>
      <c r="FX32">
        <v>3</v>
      </c>
      <c r="FY32" t="s">
        <v>424</v>
      </c>
      <c r="FZ32">
        <v>2.8877000000000002</v>
      </c>
      <c r="GA32">
        <v>2.8720599999999998</v>
      </c>
      <c r="GB32">
        <v>2.47951E-2</v>
      </c>
      <c r="GC32">
        <v>2.89494E-2</v>
      </c>
      <c r="GD32">
        <v>0.16048299999999999</v>
      </c>
      <c r="GE32">
        <v>0.16123799999999999</v>
      </c>
      <c r="GF32">
        <v>33549.9</v>
      </c>
      <c r="GG32">
        <v>29055.1</v>
      </c>
      <c r="GH32">
        <v>30755.599999999999</v>
      </c>
      <c r="GI32">
        <v>27898.1</v>
      </c>
      <c r="GJ32">
        <v>34026.300000000003</v>
      </c>
      <c r="GK32">
        <v>33009.4</v>
      </c>
      <c r="GL32">
        <v>40093.300000000003</v>
      </c>
      <c r="GM32">
        <v>38884.800000000003</v>
      </c>
      <c r="GN32">
        <v>1.87225</v>
      </c>
      <c r="GO32">
        <v>2.3181500000000002</v>
      </c>
      <c r="GP32">
        <v>0</v>
      </c>
      <c r="GQ32">
        <v>0.10297099999999999</v>
      </c>
      <c r="GR32">
        <v>999.9</v>
      </c>
      <c r="GS32">
        <v>34.256599999999999</v>
      </c>
      <c r="GT32">
        <v>56.5</v>
      </c>
      <c r="GU32">
        <v>43.7</v>
      </c>
      <c r="GV32">
        <v>50.372500000000002</v>
      </c>
      <c r="GW32">
        <v>30.2773</v>
      </c>
      <c r="GX32">
        <v>16.177900000000001</v>
      </c>
      <c r="GY32">
        <v>2</v>
      </c>
      <c r="GZ32">
        <v>0.79368399999999995</v>
      </c>
      <c r="HA32">
        <v>0.83159000000000005</v>
      </c>
      <c r="HB32">
        <v>20.209900000000001</v>
      </c>
      <c r="HC32">
        <v>5.2138499999999999</v>
      </c>
      <c r="HD32">
        <v>11.974</v>
      </c>
      <c r="HE32">
        <v>4.99</v>
      </c>
      <c r="HF32">
        <v>3.2924500000000001</v>
      </c>
      <c r="HG32">
        <v>8884.7000000000007</v>
      </c>
      <c r="HH32">
        <v>9999</v>
      </c>
      <c r="HI32">
        <v>9999</v>
      </c>
      <c r="HJ32">
        <v>999.9</v>
      </c>
      <c r="HK32">
        <v>4.9713900000000004</v>
      </c>
      <c r="HL32">
        <v>1.8744000000000001</v>
      </c>
      <c r="HM32">
        <v>1.8707400000000001</v>
      </c>
      <c r="HN32">
        <v>1.8705099999999999</v>
      </c>
      <c r="HO32">
        <v>1.8749899999999999</v>
      </c>
      <c r="HP32">
        <v>1.8716699999999999</v>
      </c>
      <c r="HQ32">
        <v>1.86717</v>
      </c>
      <c r="HR32">
        <v>1.87809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-1.5469999999999999</v>
      </c>
      <c r="IG32">
        <v>0.18060000000000001</v>
      </c>
      <c r="IH32">
        <v>-1.5320121600852781</v>
      </c>
      <c r="II32">
        <v>1.7196870422270779E-5</v>
      </c>
      <c r="IJ32">
        <v>-2.1741833173098589E-6</v>
      </c>
      <c r="IK32">
        <v>9.0595066644434051E-10</v>
      </c>
      <c r="IL32">
        <v>-9.9056108578824575E-2</v>
      </c>
      <c r="IM32">
        <v>1.098265542564183E-2</v>
      </c>
      <c r="IN32">
        <v>5.0999213726801006E-6</v>
      </c>
      <c r="IO32">
        <v>-2.597016202979273E-6</v>
      </c>
      <c r="IP32">
        <v>17</v>
      </c>
      <c r="IQ32">
        <v>2050</v>
      </c>
      <c r="IR32">
        <v>3</v>
      </c>
      <c r="IS32">
        <v>46</v>
      </c>
      <c r="IT32">
        <v>51.2</v>
      </c>
      <c r="IU32">
        <v>51.2</v>
      </c>
      <c r="IV32">
        <v>0.474854</v>
      </c>
      <c r="IW32">
        <v>2.65137</v>
      </c>
      <c r="IX32">
        <v>2.1484399999999999</v>
      </c>
      <c r="IY32">
        <v>2.5817899999999998</v>
      </c>
      <c r="IZ32">
        <v>2.5451700000000002</v>
      </c>
      <c r="JA32">
        <v>2.32544</v>
      </c>
      <c r="JB32">
        <v>46.298200000000001</v>
      </c>
      <c r="JC32">
        <v>12.039400000000001</v>
      </c>
      <c r="JD32">
        <v>18</v>
      </c>
      <c r="JE32">
        <v>414.19900000000001</v>
      </c>
      <c r="JF32">
        <v>899.85</v>
      </c>
      <c r="JG32">
        <v>33.0002</v>
      </c>
      <c r="JH32">
        <v>37.576599999999999</v>
      </c>
      <c r="JI32">
        <v>29.999199999999998</v>
      </c>
      <c r="JJ32">
        <v>37.473100000000002</v>
      </c>
      <c r="JK32">
        <v>37.385300000000001</v>
      </c>
      <c r="JL32">
        <v>9.5131499999999996</v>
      </c>
      <c r="JM32">
        <v>23.614599999999999</v>
      </c>
      <c r="JN32">
        <v>60.720300000000002</v>
      </c>
      <c r="JO32">
        <v>33</v>
      </c>
      <c r="JP32">
        <v>120.374</v>
      </c>
      <c r="JQ32">
        <v>40.810600000000001</v>
      </c>
      <c r="JR32">
        <v>98.015799999999999</v>
      </c>
      <c r="JS32">
        <v>97.931100000000001</v>
      </c>
    </row>
    <row r="33" spans="1:279" x14ac:dyDescent="0.2">
      <c r="A33">
        <v>18</v>
      </c>
      <c r="B33">
        <v>1658765485.0999999</v>
      </c>
      <c r="C33">
        <v>68</v>
      </c>
      <c r="D33" t="s">
        <v>454</v>
      </c>
      <c r="E33" t="s">
        <v>455</v>
      </c>
      <c r="F33">
        <v>4</v>
      </c>
      <c r="G33">
        <v>1658765483.0999999</v>
      </c>
      <c r="H33">
        <f t="shared" si="0"/>
        <v>3.5282316701210813E-4</v>
      </c>
      <c r="I33">
        <f t="shared" si="1"/>
        <v>0.35282316701210814</v>
      </c>
      <c r="J33">
        <f t="shared" si="2"/>
        <v>0.11054731939625989</v>
      </c>
      <c r="K33">
        <f t="shared" si="3"/>
        <v>91.955485714285714</v>
      </c>
      <c r="L33">
        <f t="shared" si="4"/>
        <v>80.246176754998856</v>
      </c>
      <c r="M33">
        <f t="shared" si="5"/>
        <v>8.118639728321277</v>
      </c>
      <c r="N33">
        <f t="shared" si="6"/>
        <v>9.303290072452878</v>
      </c>
      <c r="O33">
        <f t="shared" si="7"/>
        <v>1.9339034779031854E-2</v>
      </c>
      <c r="P33">
        <f t="shared" si="8"/>
        <v>2.1473971135947756</v>
      </c>
      <c r="Q33">
        <f t="shared" si="9"/>
        <v>1.9242797141228729E-2</v>
      </c>
      <c r="R33">
        <f t="shared" si="10"/>
        <v>1.2035354763021328E-2</v>
      </c>
      <c r="S33">
        <f t="shared" si="11"/>
        <v>194.42481818390345</v>
      </c>
      <c r="T33">
        <f t="shared" si="12"/>
        <v>37.339760947021993</v>
      </c>
      <c r="U33">
        <f t="shared" si="13"/>
        <v>35.922171428571417</v>
      </c>
      <c r="V33">
        <f t="shared" si="14"/>
        <v>5.9432966094797894</v>
      </c>
      <c r="W33">
        <f t="shared" si="15"/>
        <v>70.25157995098084</v>
      </c>
      <c r="X33">
        <f t="shared" si="16"/>
        <v>4.1810970435022545</v>
      </c>
      <c r="Y33">
        <f t="shared" si="17"/>
        <v>5.951605709678959</v>
      </c>
      <c r="Z33">
        <f t="shared" si="18"/>
        <v>1.7621995659775349</v>
      </c>
      <c r="AA33">
        <f t="shared" si="19"/>
        <v>-15.559501665233968</v>
      </c>
      <c r="AB33">
        <f t="shared" si="20"/>
        <v>2.9405700189796597</v>
      </c>
      <c r="AC33">
        <f t="shared" si="21"/>
        <v>0.32272392765834257</v>
      </c>
      <c r="AD33">
        <f t="shared" si="22"/>
        <v>182.12861046530747</v>
      </c>
      <c r="AE33">
        <f t="shared" si="23"/>
        <v>11.076970003531668</v>
      </c>
      <c r="AF33">
        <f t="shared" si="24"/>
        <v>0.3811649555493461</v>
      </c>
      <c r="AG33">
        <f t="shared" si="25"/>
        <v>0.11054731939625989</v>
      </c>
      <c r="AH33">
        <v>108.753130719303</v>
      </c>
      <c r="AI33">
        <v>98.510104848484843</v>
      </c>
      <c r="AJ33">
        <v>1.7250130219460611</v>
      </c>
      <c r="AK33">
        <v>66.922894084451798</v>
      </c>
      <c r="AL33">
        <f t="shared" si="26"/>
        <v>0.35282316701210814</v>
      </c>
      <c r="AM33">
        <v>40.847762899020971</v>
      </c>
      <c r="AN33">
        <v>41.320350349650347</v>
      </c>
      <c r="AO33">
        <v>-3.2037917637731121E-3</v>
      </c>
      <c r="AP33">
        <v>77.180000000000007</v>
      </c>
      <c r="AQ33">
        <v>30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30771.163691467289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1009.4975140849241</v>
      </c>
      <c r="BI33">
        <f t="shared" si="33"/>
        <v>0.11054731939625989</v>
      </c>
      <c r="BJ33" t="e">
        <f t="shared" si="34"/>
        <v>#DIV/0!</v>
      </c>
      <c r="BK33">
        <f t="shared" si="35"/>
        <v>1.0950727253297632E-4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1199.99</v>
      </c>
      <c r="CQ33">
        <f t="shared" si="47"/>
        <v>1009.4975140849241</v>
      </c>
      <c r="CR33">
        <f t="shared" si="48"/>
        <v>0.84125493886192726</v>
      </c>
      <c r="CS33">
        <f t="shared" si="49"/>
        <v>0.16202203200351958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1658765483.0999999</v>
      </c>
      <c r="CZ33">
        <v>91.955485714285714</v>
      </c>
      <c r="DA33">
        <v>106.771</v>
      </c>
      <c r="DB33">
        <v>41.32675714285714</v>
      </c>
      <c r="DC33">
        <v>40.839557142857153</v>
      </c>
      <c r="DD33">
        <v>93.504157142857139</v>
      </c>
      <c r="DE33">
        <v>41.146185714285707</v>
      </c>
      <c r="DF33">
        <v>450.01557142857138</v>
      </c>
      <c r="DG33">
        <v>101.07171428571429</v>
      </c>
      <c r="DH33">
        <v>9.9955900000000014E-2</v>
      </c>
      <c r="DI33">
        <v>35.947571428571429</v>
      </c>
      <c r="DJ33">
        <v>999.89999999999986</v>
      </c>
      <c r="DK33">
        <v>35.922171428571417</v>
      </c>
      <c r="DL33">
        <v>0</v>
      </c>
      <c r="DM33">
        <v>0</v>
      </c>
      <c r="DN33">
        <v>6003.4814285714292</v>
      </c>
      <c r="DO33">
        <v>0</v>
      </c>
      <c r="DP33">
        <v>127.9614285714286</v>
      </c>
      <c r="DQ33">
        <v>-14.815585714285721</v>
      </c>
      <c r="DR33">
        <v>95.919528571428572</v>
      </c>
      <c r="DS33">
        <v>111.3171428571429</v>
      </c>
      <c r="DT33">
        <v>0.48718142857142849</v>
      </c>
      <c r="DU33">
        <v>106.771</v>
      </c>
      <c r="DV33">
        <v>40.839557142857153</v>
      </c>
      <c r="DW33">
        <v>4.176964285714285</v>
      </c>
      <c r="DX33">
        <v>4.1277228571428566</v>
      </c>
      <c r="DY33">
        <v>29.655899999999999</v>
      </c>
      <c r="DZ33">
        <v>29.450114285714289</v>
      </c>
      <c r="EA33">
        <v>1199.99</v>
      </c>
      <c r="EB33">
        <v>0.95799299999999998</v>
      </c>
      <c r="EC33">
        <v>4.2006828571428567E-2</v>
      </c>
      <c r="ED33">
        <v>0</v>
      </c>
      <c r="EE33">
        <v>898.63728571428578</v>
      </c>
      <c r="EF33">
        <v>5.0001600000000002</v>
      </c>
      <c r="EG33">
        <v>11951.857142857139</v>
      </c>
      <c r="EH33">
        <v>9515.0814285714296</v>
      </c>
      <c r="EI33">
        <v>48.919428571428583</v>
      </c>
      <c r="EJ33">
        <v>50.553142857142859</v>
      </c>
      <c r="EK33">
        <v>50.035428571428582</v>
      </c>
      <c r="EL33">
        <v>49.598000000000013</v>
      </c>
      <c r="EM33">
        <v>50.686999999999998</v>
      </c>
      <c r="EN33">
        <v>1144.792857142857</v>
      </c>
      <c r="EO33">
        <v>50.197142857142858</v>
      </c>
      <c r="EP33">
        <v>0</v>
      </c>
      <c r="EQ33">
        <v>1208006.1000001431</v>
      </c>
      <c r="ER33">
        <v>0</v>
      </c>
      <c r="ES33">
        <v>899.14080000000001</v>
      </c>
      <c r="ET33">
        <v>-5.3487692214279319</v>
      </c>
      <c r="EU33">
        <v>-66.923076884775966</v>
      </c>
      <c r="EV33">
        <v>11957.212</v>
      </c>
      <c r="EW33">
        <v>15</v>
      </c>
      <c r="EX33">
        <v>1658762409.5999999</v>
      </c>
      <c r="EY33" t="s">
        <v>415</v>
      </c>
      <c r="EZ33">
        <v>1658762408.0999999</v>
      </c>
      <c r="FA33">
        <v>1658762409.5999999</v>
      </c>
      <c r="FB33">
        <v>17</v>
      </c>
      <c r="FC33">
        <v>-3.2000000000000001E-2</v>
      </c>
      <c r="FD33">
        <v>-0.09</v>
      </c>
      <c r="FE33">
        <v>-1.837</v>
      </c>
      <c r="FF33">
        <v>0.29899999999999999</v>
      </c>
      <c r="FG33">
        <v>415</v>
      </c>
      <c r="FH33">
        <v>37</v>
      </c>
      <c r="FI33">
        <v>0.44</v>
      </c>
      <c r="FJ33">
        <v>0.12</v>
      </c>
      <c r="FK33">
        <v>-14.53391463414634</v>
      </c>
      <c r="FL33">
        <v>-1.8100139372822279</v>
      </c>
      <c r="FM33">
        <v>0.1803440472973751</v>
      </c>
      <c r="FN33">
        <v>0</v>
      </c>
      <c r="FO33">
        <v>899.47105882352935</v>
      </c>
      <c r="FP33">
        <v>-4.727608859773218</v>
      </c>
      <c r="FQ33">
        <v>0.50320168691714506</v>
      </c>
      <c r="FR33">
        <v>0</v>
      </c>
      <c r="FS33">
        <v>0.50499104878048784</v>
      </c>
      <c r="FT33">
        <v>-7.9774494773517349E-2</v>
      </c>
      <c r="FU33">
        <v>1.6174364701892159E-2</v>
      </c>
      <c r="FV33">
        <v>1</v>
      </c>
      <c r="FW33">
        <v>1</v>
      </c>
      <c r="FX33">
        <v>3</v>
      </c>
      <c r="FY33" t="s">
        <v>443</v>
      </c>
      <c r="FZ33">
        <v>2.88788</v>
      </c>
      <c r="GA33">
        <v>2.8722099999999999</v>
      </c>
      <c r="GB33">
        <v>2.6572700000000001E-2</v>
      </c>
      <c r="GC33">
        <v>3.07313E-2</v>
      </c>
      <c r="GD33">
        <v>0.16044</v>
      </c>
      <c r="GE33">
        <v>0.16121099999999999</v>
      </c>
      <c r="GF33">
        <v>33489.800000000003</v>
      </c>
      <c r="GG33">
        <v>29002.400000000001</v>
      </c>
      <c r="GH33">
        <v>30756.400000000001</v>
      </c>
      <c r="GI33">
        <v>27898.6</v>
      </c>
      <c r="GJ33">
        <v>34028.6</v>
      </c>
      <c r="GK33">
        <v>33011.599999999999</v>
      </c>
      <c r="GL33">
        <v>40094</v>
      </c>
      <c r="GM33">
        <v>38886.199999999997</v>
      </c>
      <c r="GN33">
        <v>1.8732800000000001</v>
      </c>
      <c r="GO33">
        <v>2.3185500000000001</v>
      </c>
      <c r="GP33">
        <v>0</v>
      </c>
      <c r="GQ33">
        <v>0.103496</v>
      </c>
      <c r="GR33">
        <v>999.9</v>
      </c>
      <c r="GS33">
        <v>34.252699999999997</v>
      </c>
      <c r="GT33">
        <v>56.5</v>
      </c>
      <c r="GU33">
        <v>43.7</v>
      </c>
      <c r="GV33">
        <v>50.369900000000001</v>
      </c>
      <c r="GW33">
        <v>30.337299999999999</v>
      </c>
      <c r="GX33">
        <v>16.2821</v>
      </c>
      <c r="GY33">
        <v>2</v>
      </c>
      <c r="GZ33">
        <v>0.79296699999999998</v>
      </c>
      <c r="HA33">
        <v>0.833175</v>
      </c>
      <c r="HB33">
        <v>20.209800000000001</v>
      </c>
      <c r="HC33">
        <v>5.2142900000000001</v>
      </c>
      <c r="HD33">
        <v>11.974</v>
      </c>
      <c r="HE33">
        <v>4.9901999999999997</v>
      </c>
      <c r="HF33">
        <v>3.2925300000000002</v>
      </c>
      <c r="HG33">
        <v>8884.7000000000007</v>
      </c>
      <c r="HH33">
        <v>9999</v>
      </c>
      <c r="HI33">
        <v>9999</v>
      </c>
      <c r="HJ33">
        <v>999.9</v>
      </c>
      <c r="HK33">
        <v>4.9713599999999998</v>
      </c>
      <c r="HL33">
        <v>1.8744000000000001</v>
      </c>
      <c r="HM33">
        <v>1.8707499999999999</v>
      </c>
      <c r="HN33">
        <v>1.87046</v>
      </c>
      <c r="HO33">
        <v>1.8749899999999999</v>
      </c>
      <c r="HP33">
        <v>1.8716600000000001</v>
      </c>
      <c r="HQ33">
        <v>1.86717</v>
      </c>
      <c r="HR33">
        <v>1.8780699999999999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-1.55</v>
      </c>
      <c r="IG33">
        <v>0.18060000000000001</v>
      </c>
      <c r="IH33">
        <v>-1.5320121600852781</v>
      </c>
      <c r="II33">
        <v>1.7196870422270779E-5</v>
      </c>
      <c r="IJ33">
        <v>-2.1741833173098589E-6</v>
      </c>
      <c r="IK33">
        <v>9.0595066644434051E-10</v>
      </c>
      <c r="IL33">
        <v>-9.9056108578824575E-2</v>
      </c>
      <c r="IM33">
        <v>1.098265542564183E-2</v>
      </c>
      <c r="IN33">
        <v>5.0999213726801006E-6</v>
      </c>
      <c r="IO33">
        <v>-2.597016202979273E-6</v>
      </c>
      <c r="IP33">
        <v>17</v>
      </c>
      <c r="IQ33">
        <v>2050</v>
      </c>
      <c r="IR33">
        <v>3</v>
      </c>
      <c r="IS33">
        <v>46</v>
      </c>
      <c r="IT33">
        <v>51.3</v>
      </c>
      <c r="IU33">
        <v>51.3</v>
      </c>
      <c r="IV33">
        <v>0.49438500000000002</v>
      </c>
      <c r="IW33">
        <v>2.65015</v>
      </c>
      <c r="IX33">
        <v>2.1484399999999999</v>
      </c>
      <c r="IY33">
        <v>2.5817899999999998</v>
      </c>
      <c r="IZ33">
        <v>2.5451700000000002</v>
      </c>
      <c r="JA33">
        <v>2.3315399999999999</v>
      </c>
      <c r="JB33">
        <v>46.269100000000002</v>
      </c>
      <c r="JC33">
        <v>12.039400000000001</v>
      </c>
      <c r="JD33">
        <v>18</v>
      </c>
      <c r="JE33">
        <v>414.71600000000001</v>
      </c>
      <c r="JF33">
        <v>900.19799999999998</v>
      </c>
      <c r="JG33">
        <v>33.000300000000003</v>
      </c>
      <c r="JH33">
        <v>37.567999999999998</v>
      </c>
      <c r="JI33">
        <v>29.999300000000002</v>
      </c>
      <c r="JJ33">
        <v>37.464199999999998</v>
      </c>
      <c r="JK33">
        <v>37.376600000000003</v>
      </c>
      <c r="JL33">
        <v>9.9183800000000009</v>
      </c>
      <c r="JM33">
        <v>23.614599999999999</v>
      </c>
      <c r="JN33">
        <v>60.720300000000002</v>
      </c>
      <c r="JO33">
        <v>33</v>
      </c>
      <c r="JP33">
        <v>127.08</v>
      </c>
      <c r="JQ33">
        <v>40.816800000000001</v>
      </c>
      <c r="JR33">
        <v>98.017899999999997</v>
      </c>
      <c r="JS33">
        <v>97.933800000000005</v>
      </c>
    </row>
    <row r="34" spans="1:279" x14ac:dyDescent="0.2">
      <c r="A34">
        <v>19</v>
      </c>
      <c r="B34">
        <v>1658765489.0999999</v>
      </c>
      <c r="C34">
        <v>72</v>
      </c>
      <c r="D34" t="s">
        <v>456</v>
      </c>
      <c r="E34" t="s">
        <v>457</v>
      </c>
      <c r="F34">
        <v>4</v>
      </c>
      <c r="G34">
        <v>1658765486.7874999</v>
      </c>
      <c r="H34">
        <f t="shared" si="0"/>
        <v>3.5943128223717949E-4</v>
      </c>
      <c r="I34">
        <f t="shared" si="1"/>
        <v>0.35943128223717952</v>
      </c>
      <c r="J34">
        <f t="shared" si="2"/>
        <v>0.22065239048212906</v>
      </c>
      <c r="K34">
        <f t="shared" si="3"/>
        <v>98.027799999999999</v>
      </c>
      <c r="L34">
        <f t="shared" si="4"/>
        <v>77.441905890434981</v>
      </c>
      <c r="M34">
        <f t="shared" si="5"/>
        <v>7.8349134400817331</v>
      </c>
      <c r="N34">
        <f t="shared" si="6"/>
        <v>9.9176191351523322</v>
      </c>
      <c r="O34">
        <f t="shared" si="7"/>
        <v>1.9686234515943729E-2</v>
      </c>
      <c r="P34">
        <f t="shared" si="8"/>
        <v>2.1468403698294729</v>
      </c>
      <c r="Q34">
        <f t="shared" si="9"/>
        <v>1.9586494188381789E-2</v>
      </c>
      <c r="R34">
        <f t="shared" si="10"/>
        <v>1.2250477916134957E-2</v>
      </c>
      <c r="S34">
        <f t="shared" si="11"/>
        <v>194.43216561246732</v>
      </c>
      <c r="T34">
        <f t="shared" si="12"/>
        <v>37.34411992247751</v>
      </c>
      <c r="U34">
        <f t="shared" si="13"/>
        <v>35.921950000000002</v>
      </c>
      <c r="V34">
        <f t="shared" si="14"/>
        <v>5.94322421789765</v>
      </c>
      <c r="W34">
        <f t="shared" si="15"/>
        <v>70.200758661938295</v>
      </c>
      <c r="X34">
        <f t="shared" si="16"/>
        <v>4.1795095652958558</v>
      </c>
      <c r="Y34">
        <f t="shared" si="17"/>
        <v>5.9536529874596891</v>
      </c>
      <c r="Z34">
        <f t="shared" si="18"/>
        <v>1.7637146526017942</v>
      </c>
      <c r="AA34">
        <f t="shared" si="19"/>
        <v>-15.850919546659615</v>
      </c>
      <c r="AB34">
        <f t="shared" si="20"/>
        <v>3.6892270993315432</v>
      </c>
      <c r="AC34">
        <f t="shared" si="21"/>
        <v>0.40500497999579876</v>
      </c>
      <c r="AD34">
        <f t="shared" si="22"/>
        <v>182.67547814513503</v>
      </c>
      <c r="AE34">
        <f t="shared" si="23"/>
        <v>11.122905128350229</v>
      </c>
      <c r="AF34">
        <f t="shared" si="24"/>
        <v>0.37800617458539848</v>
      </c>
      <c r="AG34">
        <f t="shared" si="25"/>
        <v>0.22065239048212906</v>
      </c>
      <c r="AH34">
        <v>115.6401593637286</v>
      </c>
      <c r="AI34">
        <v>105.34601636363629</v>
      </c>
      <c r="AJ34">
        <v>1.7076067142019831</v>
      </c>
      <c r="AK34">
        <v>66.922894084451798</v>
      </c>
      <c r="AL34">
        <f t="shared" si="26"/>
        <v>0.35943128223717952</v>
      </c>
      <c r="AM34">
        <v>40.836040750629351</v>
      </c>
      <c r="AN34">
        <v>41.303295104895128</v>
      </c>
      <c r="AO34">
        <v>-1.159102231096001E-3</v>
      </c>
      <c r="AP34">
        <v>77.180000000000007</v>
      </c>
      <c r="AQ34">
        <v>30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30756.644738370349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1009.5353997992058</v>
      </c>
      <c r="BI34">
        <f t="shared" si="33"/>
        <v>0.22065239048212906</v>
      </c>
      <c r="BJ34" t="e">
        <f t="shared" si="34"/>
        <v>#DIV/0!</v>
      </c>
      <c r="BK34">
        <f t="shared" si="35"/>
        <v>2.1856825478929842E-4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1200.0350000000001</v>
      </c>
      <c r="CQ34">
        <f t="shared" si="47"/>
        <v>1009.5353997992058</v>
      </c>
      <c r="CR34">
        <f t="shared" si="48"/>
        <v>0.84125496322957727</v>
      </c>
      <c r="CS34">
        <f t="shared" si="49"/>
        <v>0.1620220790330843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1658765486.7874999</v>
      </c>
      <c r="CZ34">
        <v>98.027799999999999</v>
      </c>
      <c r="DA34">
        <v>112.907375</v>
      </c>
      <c r="DB34">
        <v>41.311137500000001</v>
      </c>
      <c r="DC34">
        <v>40.827962499999998</v>
      </c>
      <c r="DD34">
        <v>99.578762500000011</v>
      </c>
      <c r="DE34">
        <v>41.130537500000003</v>
      </c>
      <c r="DF34">
        <v>450.01125000000002</v>
      </c>
      <c r="DG34">
        <v>101.0715</v>
      </c>
      <c r="DH34">
        <v>9.9995587499999997E-2</v>
      </c>
      <c r="DI34">
        <v>35.953825000000002</v>
      </c>
      <c r="DJ34">
        <v>999.9</v>
      </c>
      <c r="DK34">
        <v>35.921950000000002</v>
      </c>
      <c r="DL34">
        <v>0</v>
      </c>
      <c r="DM34">
        <v>0</v>
      </c>
      <c r="DN34">
        <v>6001.0174999999999</v>
      </c>
      <c r="DO34">
        <v>0</v>
      </c>
      <c r="DP34">
        <v>128.19087500000001</v>
      </c>
      <c r="DQ34">
        <v>-14.879575000000001</v>
      </c>
      <c r="DR34">
        <v>102.2518125</v>
      </c>
      <c r="DS34">
        <v>117.713375</v>
      </c>
      <c r="DT34">
        <v>0.48316487499999999</v>
      </c>
      <c r="DU34">
        <v>112.907375</v>
      </c>
      <c r="DV34">
        <v>40.827962499999998</v>
      </c>
      <c r="DW34">
        <v>4.1753825000000004</v>
      </c>
      <c r="DX34">
        <v>4.1265450000000001</v>
      </c>
      <c r="DY34">
        <v>29.649312500000001</v>
      </c>
      <c r="DZ34">
        <v>29.445162499999999</v>
      </c>
      <c r="EA34">
        <v>1200.0350000000001</v>
      </c>
      <c r="EB34">
        <v>0.95799199999999995</v>
      </c>
      <c r="EC34">
        <v>4.2007700000000002E-2</v>
      </c>
      <c r="ED34">
        <v>0</v>
      </c>
      <c r="EE34">
        <v>898.234375</v>
      </c>
      <c r="EF34">
        <v>5.0001600000000002</v>
      </c>
      <c r="EG34">
        <v>11947.725</v>
      </c>
      <c r="EH34">
        <v>9515.44</v>
      </c>
      <c r="EI34">
        <v>48.921499999999988</v>
      </c>
      <c r="EJ34">
        <v>50.5</v>
      </c>
      <c r="EK34">
        <v>50.007750000000001</v>
      </c>
      <c r="EL34">
        <v>49.593499999999999</v>
      </c>
      <c r="EM34">
        <v>50.671499999999988</v>
      </c>
      <c r="EN34">
        <v>1144.835</v>
      </c>
      <c r="EO34">
        <v>50.2</v>
      </c>
      <c r="EP34">
        <v>0</v>
      </c>
      <c r="EQ34">
        <v>1208010.2999999521</v>
      </c>
      <c r="ER34">
        <v>0</v>
      </c>
      <c r="ES34">
        <v>898.73642307692296</v>
      </c>
      <c r="ET34">
        <v>-6.2547350361359451</v>
      </c>
      <c r="EU34">
        <v>-68.205128221058331</v>
      </c>
      <c r="EV34">
        <v>11952.73846153846</v>
      </c>
      <c r="EW34">
        <v>15</v>
      </c>
      <c r="EX34">
        <v>1658762409.5999999</v>
      </c>
      <c r="EY34" t="s">
        <v>415</v>
      </c>
      <c r="EZ34">
        <v>1658762408.0999999</v>
      </c>
      <c r="FA34">
        <v>1658762409.5999999</v>
      </c>
      <c r="FB34">
        <v>17</v>
      </c>
      <c r="FC34">
        <v>-3.2000000000000001E-2</v>
      </c>
      <c r="FD34">
        <v>-0.09</v>
      </c>
      <c r="FE34">
        <v>-1.837</v>
      </c>
      <c r="FF34">
        <v>0.29899999999999999</v>
      </c>
      <c r="FG34">
        <v>415</v>
      </c>
      <c r="FH34">
        <v>37</v>
      </c>
      <c r="FI34">
        <v>0.44</v>
      </c>
      <c r="FJ34">
        <v>0.12</v>
      </c>
      <c r="FK34">
        <v>-14.658580000000001</v>
      </c>
      <c r="FL34">
        <v>-1.7438634146341061</v>
      </c>
      <c r="FM34">
        <v>0.17089551661761049</v>
      </c>
      <c r="FN34">
        <v>0</v>
      </c>
      <c r="FO34">
        <v>899.06629411764709</v>
      </c>
      <c r="FP34">
        <v>-5.2933231396483844</v>
      </c>
      <c r="FQ34">
        <v>0.55458662556855898</v>
      </c>
      <c r="FR34">
        <v>0</v>
      </c>
      <c r="FS34">
        <v>0.49892917499999989</v>
      </c>
      <c r="FT34">
        <v>-0.13846346341463489</v>
      </c>
      <c r="FU34">
        <v>1.3717151896234681E-2</v>
      </c>
      <c r="FV34">
        <v>0</v>
      </c>
      <c r="FW34">
        <v>0</v>
      </c>
      <c r="FX34">
        <v>3</v>
      </c>
      <c r="FY34" t="s">
        <v>424</v>
      </c>
      <c r="FZ34">
        <v>2.8880599999999998</v>
      </c>
      <c r="GA34">
        <v>2.8721800000000002</v>
      </c>
      <c r="GB34">
        <v>2.8318900000000001E-2</v>
      </c>
      <c r="GC34">
        <v>3.2532899999999997E-2</v>
      </c>
      <c r="GD34">
        <v>0.16039700000000001</v>
      </c>
      <c r="GE34">
        <v>0.16117899999999999</v>
      </c>
      <c r="GF34">
        <v>33430.199999999997</v>
      </c>
      <c r="GG34">
        <v>28948.2</v>
      </c>
      <c r="GH34">
        <v>30756.9</v>
      </c>
      <c r="GI34">
        <v>27898.2</v>
      </c>
      <c r="GJ34">
        <v>34030.800000000003</v>
      </c>
      <c r="GK34">
        <v>33012.199999999997</v>
      </c>
      <c r="GL34">
        <v>40094.6</v>
      </c>
      <c r="GM34">
        <v>38885.300000000003</v>
      </c>
      <c r="GN34">
        <v>1.87398</v>
      </c>
      <c r="GO34">
        <v>2.3185799999999999</v>
      </c>
      <c r="GP34">
        <v>0</v>
      </c>
      <c r="GQ34">
        <v>0.10383100000000001</v>
      </c>
      <c r="GR34">
        <v>999.9</v>
      </c>
      <c r="GS34">
        <v>34.249600000000001</v>
      </c>
      <c r="GT34">
        <v>56.5</v>
      </c>
      <c r="GU34">
        <v>43.7</v>
      </c>
      <c r="GV34">
        <v>50.371000000000002</v>
      </c>
      <c r="GW34">
        <v>30.1873</v>
      </c>
      <c r="GX34">
        <v>16.057700000000001</v>
      </c>
      <c r="GY34">
        <v>2</v>
      </c>
      <c r="GZ34">
        <v>0.79230699999999998</v>
      </c>
      <c r="HA34">
        <v>0.83428899999999995</v>
      </c>
      <c r="HB34">
        <v>20.209800000000001</v>
      </c>
      <c r="HC34">
        <v>5.2147399999999999</v>
      </c>
      <c r="HD34">
        <v>11.974</v>
      </c>
      <c r="HE34">
        <v>4.9904500000000001</v>
      </c>
      <c r="HF34">
        <v>3.2926500000000001</v>
      </c>
      <c r="HG34">
        <v>8884.7000000000007</v>
      </c>
      <c r="HH34">
        <v>9999</v>
      </c>
      <c r="HI34">
        <v>9999</v>
      </c>
      <c r="HJ34">
        <v>999.9</v>
      </c>
      <c r="HK34">
        <v>4.9713700000000003</v>
      </c>
      <c r="HL34">
        <v>1.8744000000000001</v>
      </c>
      <c r="HM34">
        <v>1.87076</v>
      </c>
      <c r="HN34">
        <v>1.87046</v>
      </c>
      <c r="HO34">
        <v>1.875</v>
      </c>
      <c r="HP34">
        <v>1.87164</v>
      </c>
      <c r="HQ34">
        <v>1.8671800000000001</v>
      </c>
      <c r="HR34">
        <v>1.8780600000000001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-1.552</v>
      </c>
      <c r="IG34">
        <v>0.18060000000000001</v>
      </c>
      <c r="IH34">
        <v>-1.5320121600852781</v>
      </c>
      <c r="II34">
        <v>1.7196870422270779E-5</v>
      </c>
      <c r="IJ34">
        <v>-2.1741833173098589E-6</v>
      </c>
      <c r="IK34">
        <v>9.0595066644434051E-10</v>
      </c>
      <c r="IL34">
        <v>-9.9056108578824575E-2</v>
      </c>
      <c r="IM34">
        <v>1.098265542564183E-2</v>
      </c>
      <c r="IN34">
        <v>5.0999213726801006E-6</v>
      </c>
      <c r="IO34">
        <v>-2.597016202979273E-6</v>
      </c>
      <c r="IP34">
        <v>17</v>
      </c>
      <c r="IQ34">
        <v>2050</v>
      </c>
      <c r="IR34">
        <v>3</v>
      </c>
      <c r="IS34">
        <v>46</v>
      </c>
      <c r="IT34">
        <v>51.4</v>
      </c>
      <c r="IU34">
        <v>51.3</v>
      </c>
      <c r="IV34">
        <v>0.51513699999999996</v>
      </c>
      <c r="IW34">
        <v>2.64893</v>
      </c>
      <c r="IX34">
        <v>2.1484399999999999</v>
      </c>
      <c r="IY34">
        <v>2.5817899999999998</v>
      </c>
      <c r="IZ34">
        <v>2.5451700000000002</v>
      </c>
      <c r="JA34">
        <v>2.3852500000000001</v>
      </c>
      <c r="JB34">
        <v>46.269100000000002</v>
      </c>
      <c r="JC34">
        <v>12.0481</v>
      </c>
      <c r="JD34">
        <v>18</v>
      </c>
      <c r="JE34">
        <v>415.05200000000002</v>
      </c>
      <c r="JF34">
        <v>900.1</v>
      </c>
      <c r="JG34">
        <v>33.000399999999999</v>
      </c>
      <c r="JH34">
        <v>37.558799999999998</v>
      </c>
      <c r="JI34">
        <v>29.999300000000002</v>
      </c>
      <c r="JJ34">
        <v>37.455399999999997</v>
      </c>
      <c r="JK34">
        <v>37.367699999999999</v>
      </c>
      <c r="JL34">
        <v>10.321400000000001</v>
      </c>
      <c r="JM34">
        <v>23.614599999999999</v>
      </c>
      <c r="JN34">
        <v>60.720300000000002</v>
      </c>
      <c r="JO34">
        <v>33</v>
      </c>
      <c r="JP34">
        <v>133.75899999999999</v>
      </c>
      <c r="JQ34">
        <v>40.825200000000002</v>
      </c>
      <c r="JR34">
        <v>98.019199999999998</v>
      </c>
      <c r="JS34">
        <v>97.932000000000002</v>
      </c>
    </row>
    <row r="35" spans="1:279" x14ac:dyDescent="0.2">
      <c r="A35">
        <v>20</v>
      </c>
      <c r="B35">
        <v>1658765493.0999999</v>
      </c>
      <c r="C35">
        <v>76</v>
      </c>
      <c r="D35" t="s">
        <v>458</v>
      </c>
      <c r="E35" t="s">
        <v>459</v>
      </c>
      <c r="F35">
        <v>4</v>
      </c>
      <c r="G35">
        <v>1658765491.0999999</v>
      </c>
      <c r="H35">
        <f t="shared" si="0"/>
        <v>3.5709427607014046E-4</v>
      </c>
      <c r="I35">
        <f t="shared" si="1"/>
        <v>0.35709427607014044</v>
      </c>
      <c r="J35">
        <f t="shared" si="2"/>
        <v>0.28078724797300453</v>
      </c>
      <c r="K35">
        <f t="shared" si="3"/>
        <v>105.1125714285714</v>
      </c>
      <c r="L35">
        <f t="shared" si="4"/>
        <v>79.278727785914015</v>
      </c>
      <c r="M35">
        <f t="shared" si="5"/>
        <v>8.0208823204100366</v>
      </c>
      <c r="N35">
        <f t="shared" si="6"/>
        <v>10.634574864785659</v>
      </c>
      <c r="O35">
        <f t="shared" si="7"/>
        <v>1.951362940150779E-2</v>
      </c>
      <c r="P35">
        <f t="shared" si="8"/>
        <v>2.1400643726652291</v>
      </c>
      <c r="Q35">
        <f t="shared" si="9"/>
        <v>1.9415317097672056E-2</v>
      </c>
      <c r="R35">
        <f t="shared" si="10"/>
        <v>1.2143364768543965E-2</v>
      </c>
      <c r="S35">
        <f t="shared" si="11"/>
        <v>194.42299418389985</v>
      </c>
      <c r="T35">
        <f t="shared" si="12"/>
        <v>37.350091529994643</v>
      </c>
      <c r="U35">
        <f t="shared" si="13"/>
        <v>35.928385714285717</v>
      </c>
      <c r="V35">
        <f t="shared" si="14"/>
        <v>5.9453285566286791</v>
      </c>
      <c r="W35">
        <f t="shared" si="15"/>
        <v>70.163818027241575</v>
      </c>
      <c r="X35">
        <f t="shared" si="16"/>
        <v>4.1776031688577211</v>
      </c>
      <c r="Y35">
        <f t="shared" si="17"/>
        <v>5.9540704686790829</v>
      </c>
      <c r="Z35">
        <f t="shared" si="18"/>
        <v>1.767725387770958</v>
      </c>
      <c r="AA35">
        <f t="shared" si="19"/>
        <v>-15.747857574693194</v>
      </c>
      <c r="AB35">
        <f t="shared" si="20"/>
        <v>3.0821647336936873</v>
      </c>
      <c r="AC35">
        <f t="shared" si="21"/>
        <v>0.33944545277232396</v>
      </c>
      <c r="AD35">
        <f t="shared" si="22"/>
        <v>182.09674679567263</v>
      </c>
      <c r="AE35">
        <f t="shared" si="23"/>
        <v>11.218659075645942</v>
      </c>
      <c r="AF35">
        <f t="shared" si="24"/>
        <v>0.37264996361871788</v>
      </c>
      <c r="AG35">
        <f t="shared" si="25"/>
        <v>0.28078724797300453</v>
      </c>
      <c r="AH35">
        <v>122.6545559247471</v>
      </c>
      <c r="AI35">
        <v>112.2164727272727</v>
      </c>
      <c r="AJ35">
        <v>1.718048539897477</v>
      </c>
      <c r="AK35">
        <v>66.922894084451798</v>
      </c>
      <c r="AL35">
        <f t="shared" si="26"/>
        <v>0.35709427607014044</v>
      </c>
      <c r="AM35">
        <v>40.822803444335662</v>
      </c>
      <c r="AN35">
        <v>41.285193006993048</v>
      </c>
      <c r="AO35">
        <v>-8.8497054460265963E-4</v>
      </c>
      <c r="AP35">
        <v>77.180000000000007</v>
      </c>
      <c r="AQ35">
        <v>30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30587.332649832399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1009.4879140849226</v>
      </c>
      <c r="BI35">
        <f t="shared" si="33"/>
        <v>0.28078724797300453</v>
      </c>
      <c r="BJ35" t="e">
        <f t="shared" si="34"/>
        <v>#DIV/0!</v>
      </c>
      <c r="BK35">
        <f t="shared" si="35"/>
        <v>2.7814820173209466E-4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1199.978571428572</v>
      </c>
      <c r="CQ35">
        <f t="shared" si="47"/>
        <v>1009.4879140849226</v>
      </c>
      <c r="CR35">
        <f t="shared" si="48"/>
        <v>0.84125495081393775</v>
      </c>
      <c r="CS35">
        <f t="shared" si="49"/>
        <v>0.16202205507089987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1658765491.0999999</v>
      </c>
      <c r="CZ35">
        <v>105.1125714285714</v>
      </c>
      <c r="DA35">
        <v>120.12142857142859</v>
      </c>
      <c r="DB35">
        <v>41.291600000000003</v>
      </c>
      <c r="DC35">
        <v>40.815299999999993</v>
      </c>
      <c r="DD35">
        <v>106.66628571428571</v>
      </c>
      <c r="DE35">
        <v>41.110999999999997</v>
      </c>
      <c r="DF35">
        <v>450.04742857142861</v>
      </c>
      <c r="DG35">
        <v>101.0731428571429</v>
      </c>
      <c r="DH35">
        <v>0.1000538428571429</v>
      </c>
      <c r="DI35">
        <v>35.955100000000002</v>
      </c>
      <c r="DJ35">
        <v>999.89999999999986</v>
      </c>
      <c r="DK35">
        <v>35.928385714285717</v>
      </c>
      <c r="DL35">
        <v>0</v>
      </c>
      <c r="DM35">
        <v>0</v>
      </c>
      <c r="DN35">
        <v>5970.8042857142846</v>
      </c>
      <c r="DO35">
        <v>0</v>
      </c>
      <c r="DP35">
        <v>128.73214285714289</v>
      </c>
      <c r="DQ35">
        <v>-15.008800000000001</v>
      </c>
      <c r="DR35">
        <v>109.6398571428572</v>
      </c>
      <c r="DS35">
        <v>125.2328571428572</v>
      </c>
      <c r="DT35">
        <v>0.47633100000000012</v>
      </c>
      <c r="DU35">
        <v>120.12142857142859</v>
      </c>
      <c r="DV35">
        <v>40.815299999999993</v>
      </c>
      <c r="DW35">
        <v>4.1734714285714292</v>
      </c>
      <c r="DX35">
        <v>4.1253285714285717</v>
      </c>
      <c r="DY35">
        <v>29.641371428571428</v>
      </c>
      <c r="DZ35">
        <v>29.440057142857139</v>
      </c>
      <c r="EA35">
        <v>1199.978571428572</v>
      </c>
      <c r="EB35">
        <v>0.95799285714285709</v>
      </c>
      <c r="EC35">
        <v>4.2006885714285708E-2</v>
      </c>
      <c r="ED35">
        <v>0</v>
      </c>
      <c r="EE35">
        <v>897.73357142857151</v>
      </c>
      <c r="EF35">
        <v>5.0001600000000002</v>
      </c>
      <c r="EG35">
        <v>11942.1</v>
      </c>
      <c r="EH35">
        <v>9515.0014285714278</v>
      </c>
      <c r="EI35">
        <v>48.919285714285706</v>
      </c>
      <c r="EJ35">
        <v>50.5</v>
      </c>
      <c r="EK35">
        <v>50</v>
      </c>
      <c r="EL35">
        <v>49.562285714285721</v>
      </c>
      <c r="EM35">
        <v>50.669285714285721</v>
      </c>
      <c r="EN35">
        <v>1144.781428571428</v>
      </c>
      <c r="EO35">
        <v>50.19714285714285</v>
      </c>
      <c r="EP35">
        <v>0</v>
      </c>
      <c r="EQ35">
        <v>1208013.9000000949</v>
      </c>
      <c r="ER35">
        <v>0</v>
      </c>
      <c r="ES35">
        <v>898.37949999999989</v>
      </c>
      <c r="ET35">
        <v>-6.2647863231246887</v>
      </c>
      <c r="EU35">
        <v>-68.023931672934623</v>
      </c>
      <c r="EV35">
        <v>11948.711538461541</v>
      </c>
      <c r="EW35">
        <v>15</v>
      </c>
      <c r="EX35">
        <v>1658762409.5999999</v>
      </c>
      <c r="EY35" t="s">
        <v>415</v>
      </c>
      <c r="EZ35">
        <v>1658762408.0999999</v>
      </c>
      <c r="FA35">
        <v>1658762409.5999999</v>
      </c>
      <c r="FB35">
        <v>17</v>
      </c>
      <c r="FC35">
        <v>-3.2000000000000001E-2</v>
      </c>
      <c r="FD35">
        <v>-0.09</v>
      </c>
      <c r="FE35">
        <v>-1.837</v>
      </c>
      <c r="FF35">
        <v>0.29899999999999999</v>
      </c>
      <c r="FG35">
        <v>415</v>
      </c>
      <c r="FH35">
        <v>37</v>
      </c>
      <c r="FI35">
        <v>0.44</v>
      </c>
      <c r="FJ35">
        <v>0.12</v>
      </c>
      <c r="FK35">
        <v>-14.775895</v>
      </c>
      <c r="FL35">
        <v>-1.668249906191337</v>
      </c>
      <c r="FM35">
        <v>0.16370548242193961</v>
      </c>
      <c r="FN35">
        <v>0</v>
      </c>
      <c r="FO35">
        <v>898.73323529411755</v>
      </c>
      <c r="FP35">
        <v>-6.2007944974659219</v>
      </c>
      <c r="FQ35">
        <v>0.63759599317987514</v>
      </c>
      <c r="FR35">
        <v>0</v>
      </c>
      <c r="FS35">
        <v>0.49019649999999998</v>
      </c>
      <c r="FT35">
        <v>-0.10207413883677451</v>
      </c>
      <c r="FU35">
        <v>9.9288024026062665E-3</v>
      </c>
      <c r="FV35">
        <v>0</v>
      </c>
      <c r="FW35">
        <v>0</v>
      </c>
      <c r="FX35">
        <v>3</v>
      </c>
      <c r="FY35" t="s">
        <v>424</v>
      </c>
      <c r="FZ35">
        <v>2.8879199999999998</v>
      </c>
      <c r="GA35">
        <v>2.8720300000000001</v>
      </c>
      <c r="GB35">
        <v>3.00687E-2</v>
      </c>
      <c r="GC35">
        <v>3.42989E-2</v>
      </c>
      <c r="GD35">
        <v>0.160359</v>
      </c>
      <c r="GE35">
        <v>0.16115599999999999</v>
      </c>
      <c r="GF35">
        <v>33370.5</v>
      </c>
      <c r="GG35">
        <v>28896.1</v>
      </c>
      <c r="GH35">
        <v>30757.3</v>
      </c>
      <c r="GI35">
        <v>27898.799999999999</v>
      </c>
      <c r="GJ35">
        <v>34032.400000000001</v>
      </c>
      <c r="GK35">
        <v>33014.1</v>
      </c>
      <c r="GL35">
        <v>40094.699999999997</v>
      </c>
      <c r="GM35">
        <v>38886.400000000001</v>
      </c>
      <c r="GN35">
        <v>1.8746799999999999</v>
      </c>
      <c r="GO35">
        <v>2.3186200000000001</v>
      </c>
      <c r="GP35">
        <v>0</v>
      </c>
      <c r="GQ35">
        <v>0.104424</v>
      </c>
      <c r="GR35">
        <v>999.9</v>
      </c>
      <c r="GS35">
        <v>34.246499999999997</v>
      </c>
      <c r="GT35">
        <v>56.5</v>
      </c>
      <c r="GU35">
        <v>43.7</v>
      </c>
      <c r="GV35">
        <v>50.371699999999997</v>
      </c>
      <c r="GW35">
        <v>30.307300000000001</v>
      </c>
      <c r="GX35">
        <v>15.973599999999999</v>
      </c>
      <c r="GY35">
        <v>2</v>
      </c>
      <c r="GZ35">
        <v>0.79165399999999997</v>
      </c>
      <c r="HA35">
        <v>0.83761699999999994</v>
      </c>
      <c r="HB35">
        <v>20.209700000000002</v>
      </c>
      <c r="HC35">
        <v>5.2141500000000001</v>
      </c>
      <c r="HD35">
        <v>11.974</v>
      </c>
      <c r="HE35">
        <v>4.9904000000000002</v>
      </c>
      <c r="HF35">
        <v>3.2925800000000001</v>
      </c>
      <c r="HG35">
        <v>8885</v>
      </c>
      <c r="HH35">
        <v>9999</v>
      </c>
      <c r="HI35">
        <v>9999</v>
      </c>
      <c r="HJ35">
        <v>999.9</v>
      </c>
      <c r="HK35">
        <v>4.9713700000000003</v>
      </c>
      <c r="HL35">
        <v>1.8744099999999999</v>
      </c>
      <c r="HM35">
        <v>1.87076</v>
      </c>
      <c r="HN35">
        <v>1.8705000000000001</v>
      </c>
      <c r="HO35">
        <v>1.8749899999999999</v>
      </c>
      <c r="HP35">
        <v>1.8716600000000001</v>
      </c>
      <c r="HQ35">
        <v>1.8671599999999999</v>
      </c>
      <c r="HR35">
        <v>1.87808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-1.556</v>
      </c>
      <c r="IG35">
        <v>0.1807</v>
      </c>
      <c r="IH35">
        <v>-1.5320121600852781</v>
      </c>
      <c r="II35">
        <v>1.7196870422270779E-5</v>
      </c>
      <c r="IJ35">
        <v>-2.1741833173098589E-6</v>
      </c>
      <c r="IK35">
        <v>9.0595066644434051E-10</v>
      </c>
      <c r="IL35">
        <v>-9.9056108578824575E-2</v>
      </c>
      <c r="IM35">
        <v>1.098265542564183E-2</v>
      </c>
      <c r="IN35">
        <v>5.0999213726801006E-6</v>
      </c>
      <c r="IO35">
        <v>-2.597016202979273E-6</v>
      </c>
      <c r="IP35">
        <v>17</v>
      </c>
      <c r="IQ35">
        <v>2050</v>
      </c>
      <c r="IR35">
        <v>3</v>
      </c>
      <c r="IS35">
        <v>46</v>
      </c>
      <c r="IT35">
        <v>51.4</v>
      </c>
      <c r="IU35">
        <v>51.4</v>
      </c>
      <c r="IV35">
        <v>0.53466800000000003</v>
      </c>
      <c r="IW35">
        <v>2.6452599999999999</v>
      </c>
      <c r="IX35">
        <v>2.1484399999999999</v>
      </c>
      <c r="IY35">
        <v>2.5817899999999998</v>
      </c>
      <c r="IZ35">
        <v>2.5451700000000002</v>
      </c>
      <c r="JA35">
        <v>2.3852500000000001</v>
      </c>
      <c r="JB35">
        <v>46.269100000000002</v>
      </c>
      <c r="JC35">
        <v>12.0481</v>
      </c>
      <c r="JD35">
        <v>18</v>
      </c>
      <c r="JE35">
        <v>415.38900000000001</v>
      </c>
      <c r="JF35">
        <v>900.03499999999997</v>
      </c>
      <c r="JG35">
        <v>33.000700000000002</v>
      </c>
      <c r="JH35">
        <v>37.551000000000002</v>
      </c>
      <c r="JI35">
        <v>29.999300000000002</v>
      </c>
      <c r="JJ35">
        <v>37.446599999999997</v>
      </c>
      <c r="JK35">
        <v>37.359000000000002</v>
      </c>
      <c r="JL35">
        <v>10.726800000000001</v>
      </c>
      <c r="JM35">
        <v>23.614599999999999</v>
      </c>
      <c r="JN35">
        <v>60.720300000000002</v>
      </c>
      <c r="JO35">
        <v>33</v>
      </c>
      <c r="JP35">
        <v>137.09899999999999</v>
      </c>
      <c r="JQ35">
        <v>40.83</v>
      </c>
      <c r="JR35">
        <v>98.02</v>
      </c>
      <c r="JS35">
        <v>97.934399999999997</v>
      </c>
    </row>
    <row r="36" spans="1:279" x14ac:dyDescent="0.2">
      <c r="A36">
        <v>21</v>
      </c>
      <c r="B36">
        <v>1658765497.0999999</v>
      </c>
      <c r="C36">
        <v>80</v>
      </c>
      <c r="D36" t="s">
        <v>460</v>
      </c>
      <c r="E36" t="s">
        <v>461</v>
      </c>
      <c r="F36">
        <v>4</v>
      </c>
      <c r="G36">
        <v>1658765494.7874999</v>
      </c>
      <c r="H36">
        <f t="shared" si="0"/>
        <v>3.6018245425769452E-4</v>
      </c>
      <c r="I36">
        <f t="shared" si="1"/>
        <v>0.36018245425769452</v>
      </c>
      <c r="J36">
        <f t="shared" si="2"/>
        <v>0.31406904208025876</v>
      </c>
      <c r="K36">
        <f t="shared" si="3"/>
        <v>111.18899999999999</v>
      </c>
      <c r="L36">
        <f t="shared" si="4"/>
        <v>82.631871248371155</v>
      </c>
      <c r="M36">
        <f t="shared" si="5"/>
        <v>8.3601580055449727</v>
      </c>
      <c r="N36">
        <f t="shared" si="6"/>
        <v>11.249383493743201</v>
      </c>
      <c r="O36">
        <f t="shared" si="7"/>
        <v>1.9637331120592322E-2</v>
      </c>
      <c r="P36">
        <f t="shared" si="8"/>
        <v>2.1486769742219116</v>
      </c>
      <c r="Q36">
        <f t="shared" si="9"/>
        <v>1.9538168737248274E-2</v>
      </c>
      <c r="R36">
        <f t="shared" si="10"/>
        <v>1.2220222966451257E-2</v>
      </c>
      <c r="S36">
        <f t="shared" si="11"/>
        <v>194.43196611246697</v>
      </c>
      <c r="T36">
        <f t="shared" si="12"/>
        <v>37.345199064923221</v>
      </c>
      <c r="U36">
        <f t="shared" si="13"/>
        <v>35.936974999999997</v>
      </c>
      <c r="V36">
        <f t="shared" si="14"/>
        <v>5.9481380747786083</v>
      </c>
      <c r="W36">
        <f t="shared" si="15"/>
        <v>70.138292708981311</v>
      </c>
      <c r="X36">
        <f t="shared" si="16"/>
        <v>4.1763446246734199</v>
      </c>
      <c r="Y36">
        <f t="shared" si="17"/>
        <v>5.9544429488780999</v>
      </c>
      <c r="Z36">
        <f t="shared" si="18"/>
        <v>1.7717934501051884</v>
      </c>
      <c r="AA36">
        <f t="shared" si="19"/>
        <v>-15.884046232764328</v>
      </c>
      <c r="AB36">
        <f t="shared" si="20"/>
        <v>2.2313578493226802</v>
      </c>
      <c r="AC36">
        <f t="shared" si="21"/>
        <v>0.24477079025737103</v>
      </c>
      <c r="AD36">
        <f t="shared" si="22"/>
        <v>181.0240485192827</v>
      </c>
      <c r="AE36">
        <f t="shared" si="23"/>
        <v>11.269264448601213</v>
      </c>
      <c r="AF36">
        <f t="shared" si="24"/>
        <v>0.37242109852399535</v>
      </c>
      <c r="AG36">
        <f t="shared" si="25"/>
        <v>0.31406904208025876</v>
      </c>
      <c r="AH36">
        <v>129.58464897127601</v>
      </c>
      <c r="AI36">
        <v>119.0952121212121</v>
      </c>
      <c r="AJ36">
        <v>1.718687865140694</v>
      </c>
      <c r="AK36">
        <v>66.922894084451798</v>
      </c>
      <c r="AL36">
        <f t="shared" si="26"/>
        <v>0.36018245425769452</v>
      </c>
      <c r="AM36">
        <v>40.81132541930068</v>
      </c>
      <c r="AN36">
        <v>41.27504755244756</v>
      </c>
      <c r="AO36">
        <v>-4.8775011654705679E-4</v>
      </c>
      <c r="AP36">
        <v>77.180000000000007</v>
      </c>
      <c r="AQ36">
        <v>29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30802.207241579283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1009.5343497992056</v>
      </c>
      <c r="BI36">
        <f t="shared" si="33"/>
        <v>0.31406904208025876</v>
      </c>
      <c r="BJ36" t="e">
        <f t="shared" si="34"/>
        <v>#DIV/0!</v>
      </c>
      <c r="BK36">
        <f t="shared" si="35"/>
        <v>3.1110287841392071E-4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1200.0337500000001</v>
      </c>
      <c r="CQ36">
        <f t="shared" si="47"/>
        <v>1009.5343497992056</v>
      </c>
      <c r="CR36">
        <f t="shared" si="48"/>
        <v>0.84125496453679371</v>
      </c>
      <c r="CS36">
        <f t="shared" si="49"/>
        <v>0.16202208155601203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1658765494.7874999</v>
      </c>
      <c r="CZ36">
        <v>111.18899999999999</v>
      </c>
      <c r="DA36">
        <v>126.27025</v>
      </c>
      <c r="DB36">
        <v>41.279024999999997</v>
      </c>
      <c r="DC36">
        <v>40.802950000000003</v>
      </c>
      <c r="DD36">
        <v>112.745625</v>
      </c>
      <c r="DE36">
        <v>41.098387500000001</v>
      </c>
      <c r="DF36">
        <v>449.98950000000002</v>
      </c>
      <c r="DG36">
        <v>101.07362500000001</v>
      </c>
      <c r="DH36">
        <v>9.9903799999999987E-2</v>
      </c>
      <c r="DI36">
        <v>35.9562375</v>
      </c>
      <c r="DJ36">
        <v>999.9</v>
      </c>
      <c r="DK36">
        <v>35.936974999999997</v>
      </c>
      <c r="DL36">
        <v>0</v>
      </c>
      <c r="DM36">
        <v>0</v>
      </c>
      <c r="DN36">
        <v>6009.0625</v>
      </c>
      <c r="DO36">
        <v>0</v>
      </c>
      <c r="DP36">
        <v>129.44</v>
      </c>
      <c r="DQ36">
        <v>-15.0812875</v>
      </c>
      <c r="DR36">
        <v>115.976625</v>
      </c>
      <c r="DS36">
        <v>131.64175</v>
      </c>
      <c r="DT36">
        <v>0.47608574999999997</v>
      </c>
      <c r="DU36">
        <v>126.27025</v>
      </c>
      <c r="DV36">
        <v>40.802950000000003</v>
      </c>
      <c r="DW36">
        <v>4.1722225000000002</v>
      </c>
      <c r="DX36">
        <v>4.1241025000000002</v>
      </c>
      <c r="DY36">
        <v>29.636187499999998</v>
      </c>
      <c r="DZ36">
        <v>29.434912499999999</v>
      </c>
      <c r="EA36">
        <v>1200.0337500000001</v>
      </c>
      <c r="EB36">
        <v>0.95799199999999995</v>
      </c>
      <c r="EC36">
        <v>4.2007700000000002E-2</v>
      </c>
      <c r="ED36">
        <v>0</v>
      </c>
      <c r="EE36">
        <v>897.51</v>
      </c>
      <c r="EF36">
        <v>5.0001600000000002</v>
      </c>
      <c r="EG36">
        <v>11938.637500000001</v>
      </c>
      <c r="EH36">
        <v>9515.4225000000006</v>
      </c>
      <c r="EI36">
        <v>48.921499999999988</v>
      </c>
      <c r="EJ36">
        <v>50.5</v>
      </c>
      <c r="EK36">
        <v>49.984250000000003</v>
      </c>
      <c r="EL36">
        <v>49.569875000000003</v>
      </c>
      <c r="EM36">
        <v>50.655999999999999</v>
      </c>
      <c r="EN36">
        <v>1144.83375</v>
      </c>
      <c r="EO36">
        <v>50.2</v>
      </c>
      <c r="EP36">
        <v>0</v>
      </c>
      <c r="EQ36">
        <v>1208018.1000001431</v>
      </c>
      <c r="ER36">
        <v>0</v>
      </c>
      <c r="ES36">
        <v>897.92283999999995</v>
      </c>
      <c r="ET36">
        <v>-5.8336922993527258</v>
      </c>
      <c r="EU36">
        <v>-68.776922939412202</v>
      </c>
      <c r="EV36">
        <v>11943.856</v>
      </c>
      <c r="EW36">
        <v>15</v>
      </c>
      <c r="EX36">
        <v>1658762409.5999999</v>
      </c>
      <c r="EY36" t="s">
        <v>415</v>
      </c>
      <c r="EZ36">
        <v>1658762408.0999999</v>
      </c>
      <c r="FA36">
        <v>1658762409.5999999</v>
      </c>
      <c r="FB36">
        <v>17</v>
      </c>
      <c r="FC36">
        <v>-3.2000000000000001E-2</v>
      </c>
      <c r="FD36">
        <v>-0.09</v>
      </c>
      <c r="FE36">
        <v>-1.837</v>
      </c>
      <c r="FF36">
        <v>0.29899999999999999</v>
      </c>
      <c r="FG36">
        <v>415</v>
      </c>
      <c r="FH36">
        <v>37</v>
      </c>
      <c r="FI36">
        <v>0.44</v>
      </c>
      <c r="FJ36">
        <v>0.12</v>
      </c>
      <c r="FK36">
        <v>-14.8812175</v>
      </c>
      <c r="FL36">
        <v>-1.4892844277673889</v>
      </c>
      <c r="FM36">
        <v>0.14686101233394111</v>
      </c>
      <c r="FN36">
        <v>0</v>
      </c>
      <c r="FO36">
        <v>898.30905882352931</v>
      </c>
      <c r="FP36">
        <v>-5.8708021416308407</v>
      </c>
      <c r="FQ36">
        <v>0.60694213994883361</v>
      </c>
      <c r="FR36">
        <v>0</v>
      </c>
      <c r="FS36">
        <v>0.48433737500000001</v>
      </c>
      <c r="FT36">
        <v>-7.7174487804878178E-2</v>
      </c>
      <c r="FU36">
        <v>7.6558030920586629E-3</v>
      </c>
      <c r="FV36">
        <v>1</v>
      </c>
      <c r="FW36">
        <v>1</v>
      </c>
      <c r="FX36">
        <v>3</v>
      </c>
      <c r="FY36" t="s">
        <v>443</v>
      </c>
      <c r="FZ36">
        <v>2.8878900000000001</v>
      </c>
      <c r="GA36">
        <v>2.8722699999999999</v>
      </c>
      <c r="GB36">
        <v>3.1803100000000001E-2</v>
      </c>
      <c r="GC36">
        <v>3.6067500000000002E-2</v>
      </c>
      <c r="GD36">
        <v>0.160333</v>
      </c>
      <c r="GE36">
        <v>0.16112499999999999</v>
      </c>
      <c r="GF36">
        <v>33312.5</v>
      </c>
      <c r="GG36">
        <v>28843.8</v>
      </c>
      <c r="GH36">
        <v>30758.799999999999</v>
      </c>
      <c r="GI36">
        <v>27899.4</v>
      </c>
      <c r="GJ36">
        <v>34035</v>
      </c>
      <c r="GK36">
        <v>33015.5</v>
      </c>
      <c r="GL36">
        <v>40096.5</v>
      </c>
      <c r="GM36">
        <v>38886.5</v>
      </c>
      <c r="GN36">
        <v>1.8753500000000001</v>
      </c>
      <c r="GO36">
        <v>2.3190300000000001</v>
      </c>
      <c r="GP36">
        <v>0</v>
      </c>
      <c r="GQ36">
        <v>0.104904</v>
      </c>
      <c r="GR36">
        <v>999.9</v>
      </c>
      <c r="GS36">
        <v>34.245600000000003</v>
      </c>
      <c r="GT36">
        <v>56.5</v>
      </c>
      <c r="GU36">
        <v>43.7</v>
      </c>
      <c r="GV36">
        <v>50.3675</v>
      </c>
      <c r="GW36">
        <v>30.037299999999998</v>
      </c>
      <c r="GX36">
        <v>16.125800000000002</v>
      </c>
      <c r="GY36">
        <v>2</v>
      </c>
      <c r="GZ36">
        <v>0.79102600000000001</v>
      </c>
      <c r="HA36">
        <v>0.84191700000000003</v>
      </c>
      <c r="HB36">
        <v>20.209700000000002</v>
      </c>
      <c r="HC36">
        <v>5.2135499999999997</v>
      </c>
      <c r="HD36">
        <v>11.974</v>
      </c>
      <c r="HE36">
        <v>4.9901</v>
      </c>
      <c r="HF36">
        <v>3.2924799999999999</v>
      </c>
      <c r="HG36">
        <v>8885</v>
      </c>
      <c r="HH36">
        <v>9999</v>
      </c>
      <c r="HI36">
        <v>9999</v>
      </c>
      <c r="HJ36">
        <v>999.9</v>
      </c>
      <c r="HK36">
        <v>4.9713900000000004</v>
      </c>
      <c r="HL36">
        <v>1.87443</v>
      </c>
      <c r="HM36">
        <v>1.8707800000000001</v>
      </c>
      <c r="HN36">
        <v>1.8704700000000001</v>
      </c>
      <c r="HO36">
        <v>1.8749800000000001</v>
      </c>
      <c r="HP36">
        <v>1.87165</v>
      </c>
      <c r="HQ36">
        <v>1.86717</v>
      </c>
      <c r="HR36">
        <v>1.87808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-1.5580000000000001</v>
      </c>
      <c r="IG36">
        <v>0.18060000000000001</v>
      </c>
      <c r="IH36">
        <v>-1.5320121600852781</v>
      </c>
      <c r="II36">
        <v>1.7196870422270779E-5</v>
      </c>
      <c r="IJ36">
        <v>-2.1741833173098589E-6</v>
      </c>
      <c r="IK36">
        <v>9.0595066644434051E-10</v>
      </c>
      <c r="IL36">
        <v>-9.9056108578824575E-2</v>
      </c>
      <c r="IM36">
        <v>1.098265542564183E-2</v>
      </c>
      <c r="IN36">
        <v>5.0999213726801006E-6</v>
      </c>
      <c r="IO36">
        <v>-2.597016202979273E-6</v>
      </c>
      <c r="IP36">
        <v>17</v>
      </c>
      <c r="IQ36">
        <v>2050</v>
      </c>
      <c r="IR36">
        <v>3</v>
      </c>
      <c r="IS36">
        <v>46</v>
      </c>
      <c r="IT36">
        <v>51.5</v>
      </c>
      <c r="IU36">
        <v>51.5</v>
      </c>
      <c r="IV36">
        <v>0.55542000000000002</v>
      </c>
      <c r="IW36">
        <v>2.6428199999999999</v>
      </c>
      <c r="IX36">
        <v>2.1484399999999999</v>
      </c>
      <c r="IY36">
        <v>2.5817899999999998</v>
      </c>
      <c r="IZ36">
        <v>2.5451700000000002</v>
      </c>
      <c r="JA36">
        <v>2.3168899999999999</v>
      </c>
      <c r="JB36">
        <v>46.269100000000002</v>
      </c>
      <c r="JC36">
        <v>12.039400000000001</v>
      </c>
      <c r="JD36">
        <v>18</v>
      </c>
      <c r="JE36">
        <v>415.72300000000001</v>
      </c>
      <c r="JF36">
        <v>900.40200000000004</v>
      </c>
      <c r="JG36">
        <v>33.000999999999998</v>
      </c>
      <c r="JH36">
        <v>37.542099999999998</v>
      </c>
      <c r="JI36">
        <v>29.999300000000002</v>
      </c>
      <c r="JJ36">
        <v>37.439399999999999</v>
      </c>
      <c r="JK36">
        <v>37.351799999999997</v>
      </c>
      <c r="JL36">
        <v>11.1294</v>
      </c>
      <c r="JM36">
        <v>23.614599999999999</v>
      </c>
      <c r="JN36">
        <v>60.350299999999997</v>
      </c>
      <c r="JO36">
        <v>33</v>
      </c>
      <c r="JP36">
        <v>143.77699999999999</v>
      </c>
      <c r="JQ36">
        <v>40.83</v>
      </c>
      <c r="JR36">
        <v>98.024600000000007</v>
      </c>
      <c r="JS36">
        <v>97.935400000000001</v>
      </c>
    </row>
    <row r="37" spans="1:279" x14ac:dyDescent="0.2">
      <c r="A37">
        <v>22</v>
      </c>
      <c r="B37">
        <v>1658765501.0999999</v>
      </c>
      <c r="C37">
        <v>84</v>
      </c>
      <c r="D37" t="s">
        <v>462</v>
      </c>
      <c r="E37" t="s">
        <v>463</v>
      </c>
      <c r="F37">
        <v>4</v>
      </c>
      <c r="G37">
        <v>1658765499.0999999</v>
      </c>
      <c r="H37">
        <f t="shared" si="0"/>
        <v>3.6240113422005818E-4</v>
      </c>
      <c r="I37">
        <f t="shared" si="1"/>
        <v>0.36240113422005815</v>
      </c>
      <c r="J37">
        <f t="shared" si="2"/>
        <v>0.34476142909614876</v>
      </c>
      <c r="K37">
        <f t="shared" si="3"/>
        <v>118.3132857142857</v>
      </c>
      <c r="L37">
        <f t="shared" si="4"/>
        <v>87.208512015541331</v>
      </c>
      <c r="M37">
        <f t="shared" si="5"/>
        <v>8.8231543047679342</v>
      </c>
      <c r="N37">
        <f t="shared" si="6"/>
        <v>11.970120255866844</v>
      </c>
      <c r="O37">
        <f t="shared" si="7"/>
        <v>1.9735781489291067E-2</v>
      </c>
      <c r="P37">
        <f t="shared" si="8"/>
        <v>2.1454071166910347</v>
      </c>
      <c r="Q37">
        <f t="shared" si="9"/>
        <v>1.9635473250409142E-2</v>
      </c>
      <c r="R37">
        <f t="shared" si="10"/>
        <v>1.2281140480172871E-2</v>
      </c>
      <c r="S37">
        <f t="shared" si="11"/>
        <v>194.42313946962554</v>
      </c>
      <c r="T37">
        <f t="shared" si="12"/>
        <v>37.351659355913085</v>
      </c>
      <c r="U37">
        <f t="shared" si="13"/>
        <v>35.939985714285719</v>
      </c>
      <c r="V37">
        <f t="shared" si="14"/>
        <v>5.949123139324195</v>
      </c>
      <c r="W37">
        <f t="shared" si="15"/>
        <v>70.099244035730678</v>
      </c>
      <c r="X37">
        <f t="shared" si="16"/>
        <v>4.17525717244484</v>
      </c>
      <c r="Y37">
        <f t="shared" si="17"/>
        <v>5.956208558136014</v>
      </c>
      <c r="Z37">
        <f t="shared" si="18"/>
        <v>1.773865966879355</v>
      </c>
      <c r="AA37">
        <f t="shared" si="19"/>
        <v>-15.981890019104565</v>
      </c>
      <c r="AB37">
        <f t="shared" si="20"/>
        <v>2.5032818648520774</v>
      </c>
      <c r="AC37">
        <f t="shared" si="21"/>
        <v>0.27502947955864343</v>
      </c>
      <c r="AD37">
        <f t="shared" si="22"/>
        <v>181.21956079493171</v>
      </c>
      <c r="AE37">
        <f t="shared" si="23"/>
        <v>11.339793570503499</v>
      </c>
      <c r="AF37">
        <f t="shared" si="24"/>
        <v>0.38027433483453993</v>
      </c>
      <c r="AG37">
        <f t="shared" si="25"/>
        <v>0.34476142909614876</v>
      </c>
      <c r="AH37">
        <v>136.57960911552951</v>
      </c>
      <c r="AI37">
        <v>125.9989515151515</v>
      </c>
      <c r="AJ37">
        <v>1.72721008010481</v>
      </c>
      <c r="AK37">
        <v>66.922894084451798</v>
      </c>
      <c r="AL37">
        <f t="shared" si="26"/>
        <v>0.36240113422005815</v>
      </c>
      <c r="AM37">
        <v>40.799574394405603</v>
      </c>
      <c r="AN37">
        <v>41.264458041958093</v>
      </c>
      <c r="AO37">
        <v>-2.4552766531518358E-4</v>
      </c>
      <c r="AP37">
        <v>77.180000000000007</v>
      </c>
      <c r="AQ37">
        <v>29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30720.039480377207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1009.4890712277853</v>
      </c>
      <c r="BI37">
        <f t="shared" si="33"/>
        <v>0.34476142909614876</v>
      </c>
      <c r="BJ37" t="e">
        <f t="shared" si="34"/>
        <v>#DIV/0!</v>
      </c>
      <c r="BK37">
        <f t="shared" si="35"/>
        <v>3.4152071470851551E-4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1199.98</v>
      </c>
      <c r="CQ37">
        <f t="shared" si="47"/>
        <v>1009.4890712277853</v>
      </c>
      <c r="CR37">
        <f t="shared" si="48"/>
        <v>0.84125491360504778</v>
      </c>
      <c r="CS37">
        <f t="shared" si="49"/>
        <v>0.16202198325774225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1658765499.0999999</v>
      </c>
      <c r="CZ37">
        <v>118.3132857142857</v>
      </c>
      <c r="DA37">
        <v>133.4918571428571</v>
      </c>
      <c r="DB37">
        <v>41.268457142857137</v>
      </c>
      <c r="DC37">
        <v>40.782385714285716</v>
      </c>
      <c r="DD37">
        <v>119.8728571428571</v>
      </c>
      <c r="DE37">
        <v>41.087814285714281</v>
      </c>
      <c r="DF37">
        <v>450.03385714285707</v>
      </c>
      <c r="DG37">
        <v>101.07299999999999</v>
      </c>
      <c r="DH37">
        <v>0.10008621428571431</v>
      </c>
      <c r="DI37">
        <v>35.96162857142857</v>
      </c>
      <c r="DJ37">
        <v>999.89999999999986</v>
      </c>
      <c r="DK37">
        <v>35.939985714285719</v>
      </c>
      <c r="DL37">
        <v>0</v>
      </c>
      <c r="DM37">
        <v>0</v>
      </c>
      <c r="DN37">
        <v>5994.5542857142864</v>
      </c>
      <c r="DO37">
        <v>0</v>
      </c>
      <c r="DP37">
        <v>130.40671428571429</v>
      </c>
      <c r="DQ37">
        <v>-15.178614285714289</v>
      </c>
      <c r="DR37">
        <v>123.4058571428571</v>
      </c>
      <c r="DS37">
        <v>139.16742857142859</v>
      </c>
      <c r="DT37">
        <v>0.48607471428571419</v>
      </c>
      <c r="DU37">
        <v>133.4918571428571</v>
      </c>
      <c r="DV37">
        <v>40.782385714285716</v>
      </c>
      <c r="DW37">
        <v>4.171118571428571</v>
      </c>
      <c r="DX37">
        <v>4.1219885714285711</v>
      </c>
      <c r="DY37">
        <v>29.631585714285709</v>
      </c>
      <c r="DZ37">
        <v>29.426028571428571</v>
      </c>
      <c r="EA37">
        <v>1199.98</v>
      </c>
      <c r="EB37">
        <v>0.95799428571428558</v>
      </c>
      <c r="EC37">
        <v>4.2005442857142847E-2</v>
      </c>
      <c r="ED37">
        <v>0</v>
      </c>
      <c r="EE37">
        <v>896.98685714285716</v>
      </c>
      <c r="EF37">
        <v>5.0001600000000002</v>
      </c>
      <c r="EG37">
        <v>11933.8</v>
      </c>
      <c r="EH37">
        <v>9515.0071428571428</v>
      </c>
      <c r="EI37">
        <v>48.919285714285721</v>
      </c>
      <c r="EJ37">
        <v>50.482000000000014</v>
      </c>
      <c r="EK37">
        <v>49.982000000000014</v>
      </c>
      <c r="EL37">
        <v>49.562285714285721</v>
      </c>
      <c r="EM37">
        <v>50.651571428571437</v>
      </c>
      <c r="EN37">
        <v>1144.7842857142859</v>
      </c>
      <c r="EO37">
        <v>50.195714285714281</v>
      </c>
      <c r="EP37">
        <v>0</v>
      </c>
      <c r="EQ37">
        <v>1208021.7000000479</v>
      </c>
      <c r="ER37">
        <v>0</v>
      </c>
      <c r="ES37">
        <v>897.54232000000002</v>
      </c>
      <c r="ET37">
        <v>-5.7500769123575974</v>
      </c>
      <c r="EU37">
        <v>-62.961538275859809</v>
      </c>
      <c r="EV37">
        <v>11939.704</v>
      </c>
      <c r="EW37">
        <v>15</v>
      </c>
      <c r="EX37">
        <v>1658762409.5999999</v>
      </c>
      <c r="EY37" t="s">
        <v>415</v>
      </c>
      <c r="EZ37">
        <v>1658762408.0999999</v>
      </c>
      <c r="FA37">
        <v>1658762409.5999999</v>
      </c>
      <c r="FB37">
        <v>17</v>
      </c>
      <c r="FC37">
        <v>-3.2000000000000001E-2</v>
      </c>
      <c r="FD37">
        <v>-0.09</v>
      </c>
      <c r="FE37">
        <v>-1.837</v>
      </c>
      <c r="FF37">
        <v>0.29899999999999999</v>
      </c>
      <c r="FG37">
        <v>415</v>
      </c>
      <c r="FH37">
        <v>37</v>
      </c>
      <c r="FI37">
        <v>0.44</v>
      </c>
      <c r="FJ37">
        <v>0.12</v>
      </c>
      <c r="FK37">
        <v>-14.982357500000001</v>
      </c>
      <c r="FL37">
        <v>-1.37278536585364</v>
      </c>
      <c r="FM37">
        <v>0.13489523136030421</v>
      </c>
      <c r="FN37">
        <v>0</v>
      </c>
      <c r="FO37">
        <v>897.90332352941175</v>
      </c>
      <c r="FP37">
        <v>-6.3234071722554566</v>
      </c>
      <c r="FQ37">
        <v>0.64745182517076216</v>
      </c>
      <c r="FR37">
        <v>0</v>
      </c>
      <c r="FS37">
        <v>0.48155997499999997</v>
      </c>
      <c r="FT37">
        <v>-2.853409756097652E-2</v>
      </c>
      <c r="FU37">
        <v>5.4885582282030131E-3</v>
      </c>
      <c r="FV37">
        <v>1</v>
      </c>
      <c r="FW37">
        <v>1</v>
      </c>
      <c r="FX37">
        <v>3</v>
      </c>
      <c r="FY37" t="s">
        <v>443</v>
      </c>
      <c r="FZ37">
        <v>2.8881100000000002</v>
      </c>
      <c r="GA37">
        <v>2.8721399999999999</v>
      </c>
      <c r="GB37">
        <v>3.3537499999999998E-2</v>
      </c>
      <c r="GC37">
        <v>3.7812999999999999E-2</v>
      </c>
      <c r="GD37">
        <v>0.16031000000000001</v>
      </c>
      <c r="GE37">
        <v>0.16103400000000001</v>
      </c>
      <c r="GF37">
        <v>33254.199999999997</v>
      </c>
      <c r="GG37">
        <v>28792.2</v>
      </c>
      <c r="GH37">
        <v>30759.9</v>
      </c>
      <c r="GI37">
        <v>27899.9</v>
      </c>
      <c r="GJ37">
        <v>34037.4</v>
      </c>
      <c r="GK37">
        <v>33019.800000000003</v>
      </c>
      <c r="GL37">
        <v>40098.199999999997</v>
      </c>
      <c r="GM37">
        <v>38887.199999999997</v>
      </c>
      <c r="GN37">
        <v>1.8763000000000001</v>
      </c>
      <c r="GO37">
        <v>2.3189700000000002</v>
      </c>
      <c r="GP37">
        <v>0</v>
      </c>
      <c r="GQ37">
        <v>0.10503800000000001</v>
      </c>
      <c r="GR37">
        <v>999.9</v>
      </c>
      <c r="GS37">
        <v>34.245600000000003</v>
      </c>
      <c r="GT37">
        <v>56.5</v>
      </c>
      <c r="GU37">
        <v>43.6</v>
      </c>
      <c r="GV37">
        <v>50.107599999999998</v>
      </c>
      <c r="GW37">
        <v>30.427299999999999</v>
      </c>
      <c r="GX37">
        <v>16.041699999999999</v>
      </c>
      <c r="GY37">
        <v>2</v>
      </c>
      <c r="GZ37">
        <v>0.790412</v>
      </c>
      <c r="HA37">
        <v>0.85056900000000002</v>
      </c>
      <c r="HB37">
        <v>20.209800000000001</v>
      </c>
      <c r="HC37">
        <v>5.2135499999999997</v>
      </c>
      <c r="HD37">
        <v>11.974</v>
      </c>
      <c r="HE37">
        <v>4.9903000000000004</v>
      </c>
      <c r="HF37">
        <v>3.2924799999999999</v>
      </c>
      <c r="HG37">
        <v>8885.2999999999993</v>
      </c>
      <c r="HH37">
        <v>9999</v>
      </c>
      <c r="HI37">
        <v>9999</v>
      </c>
      <c r="HJ37">
        <v>999.9</v>
      </c>
      <c r="HK37">
        <v>4.9714</v>
      </c>
      <c r="HL37">
        <v>1.87439</v>
      </c>
      <c r="HM37">
        <v>1.8707499999999999</v>
      </c>
      <c r="HN37">
        <v>1.8705000000000001</v>
      </c>
      <c r="HO37">
        <v>1.875</v>
      </c>
      <c r="HP37">
        <v>1.87165</v>
      </c>
      <c r="HQ37">
        <v>1.8671800000000001</v>
      </c>
      <c r="HR37">
        <v>1.8780699999999999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-1.5609999999999999</v>
      </c>
      <c r="IG37">
        <v>0.1807</v>
      </c>
      <c r="IH37">
        <v>-1.5320121600852781</v>
      </c>
      <c r="II37">
        <v>1.7196870422270779E-5</v>
      </c>
      <c r="IJ37">
        <v>-2.1741833173098589E-6</v>
      </c>
      <c r="IK37">
        <v>9.0595066644434051E-10</v>
      </c>
      <c r="IL37">
        <v>-9.9056108578824575E-2</v>
      </c>
      <c r="IM37">
        <v>1.098265542564183E-2</v>
      </c>
      <c r="IN37">
        <v>5.0999213726801006E-6</v>
      </c>
      <c r="IO37">
        <v>-2.597016202979273E-6</v>
      </c>
      <c r="IP37">
        <v>17</v>
      </c>
      <c r="IQ37">
        <v>2050</v>
      </c>
      <c r="IR37">
        <v>3</v>
      </c>
      <c r="IS37">
        <v>46</v>
      </c>
      <c r="IT37">
        <v>51.5</v>
      </c>
      <c r="IU37">
        <v>51.5</v>
      </c>
      <c r="IV37">
        <v>0.57495099999999999</v>
      </c>
      <c r="IW37">
        <v>2.63794</v>
      </c>
      <c r="IX37">
        <v>2.1484399999999999</v>
      </c>
      <c r="IY37">
        <v>2.5817899999999998</v>
      </c>
      <c r="IZ37">
        <v>2.5451700000000002</v>
      </c>
      <c r="JA37">
        <v>2.3925800000000002</v>
      </c>
      <c r="JB37">
        <v>46.269100000000002</v>
      </c>
      <c r="JC37">
        <v>12.0481</v>
      </c>
      <c r="JD37">
        <v>18</v>
      </c>
      <c r="JE37">
        <v>416.2</v>
      </c>
      <c r="JF37">
        <v>900.24300000000005</v>
      </c>
      <c r="JG37">
        <v>33.001899999999999</v>
      </c>
      <c r="JH37">
        <v>37.534999999999997</v>
      </c>
      <c r="JI37">
        <v>29.999300000000002</v>
      </c>
      <c r="JJ37">
        <v>37.430700000000002</v>
      </c>
      <c r="JK37">
        <v>37.344799999999999</v>
      </c>
      <c r="JL37">
        <v>11.5342</v>
      </c>
      <c r="JM37">
        <v>23.614599999999999</v>
      </c>
      <c r="JN37">
        <v>60.350299999999997</v>
      </c>
      <c r="JO37">
        <v>33</v>
      </c>
      <c r="JP37">
        <v>150.45500000000001</v>
      </c>
      <c r="JQ37">
        <v>40.83</v>
      </c>
      <c r="JR37">
        <v>98.028499999999994</v>
      </c>
      <c r="JS37">
        <v>97.937200000000004</v>
      </c>
    </row>
    <row r="38" spans="1:279" x14ac:dyDescent="0.2">
      <c r="A38">
        <v>23</v>
      </c>
      <c r="B38">
        <v>1658765505.0999999</v>
      </c>
      <c r="C38">
        <v>88</v>
      </c>
      <c r="D38" t="s">
        <v>464</v>
      </c>
      <c r="E38" t="s">
        <v>465</v>
      </c>
      <c r="F38">
        <v>4</v>
      </c>
      <c r="G38">
        <v>1658765502.7874999</v>
      </c>
      <c r="H38">
        <f t="shared" si="0"/>
        <v>3.7513421876242783E-4</v>
      </c>
      <c r="I38">
        <f t="shared" si="1"/>
        <v>0.37513421876242781</v>
      </c>
      <c r="J38">
        <f t="shared" si="2"/>
        <v>0.47789952407451441</v>
      </c>
      <c r="K38">
        <f t="shared" si="3"/>
        <v>124.3995</v>
      </c>
      <c r="L38">
        <f t="shared" si="4"/>
        <v>83.683263073924721</v>
      </c>
      <c r="M38">
        <f t="shared" si="5"/>
        <v>8.4664254131794952</v>
      </c>
      <c r="N38">
        <f t="shared" si="6"/>
        <v>12.585779396011631</v>
      </c>
      <c r="O38">
        <f t="shared" si="7"/>
        <v>2.0405270744625722E-2</v>
      </c>
      <c r="P38">
        <f t="shared" si="8"/>
        <v>2.1461475003480524</v>
      </c>
      <c r="Q38">
        <f t="shared" si="9"/>
        <v>2.0298098369449298E-2</v>
      </c>
      <c r="R38">
        <f t="shared" si="10"/>
        <v>1.2695893468615164E-2</v>
      </c>
      <c r="S38">
        <f t="shared" si="11"/>
        <v>194.43017061246329</v>
      </c>
      <c r="T38">
        <f t="shared" si="12"/>
        <v>37.353908763660037</v>
      </c>
      <c r="U38">
        <f t="shared" si="13"/>
        <v>35.943862500000002</v>
      </c>
      <c r="V38">
        <f t="shared" si="14"/>
        <v>5.950391779321345</v>
      </c>
      <c r="W38">
        <f t="shared" si="15"/>
        <v>70.053801482639571</v>
      </c>
      <c r="X38">
        <f t="shared" si="16"/>
        <v>4.1741590577891037</v>
      </c>
      <c r="Y38">
        <f t="shared" si="17"/>
        <v>5.9585047055919231</v>
      </c>
      <c r="Z38">
        <f t="shared" si="18"/>
        <v>1.7762327215322413</v>
      </c>
      <c r="AA38">
        <f t="shared" si="19"/>
        <v>-16.543419047423068</v>
      </c>
      <c r="AB38">
        <f t="shared" si="20"/>
        <v>2.8665444025601765</v>
      </c>
      <c r="AC38">
        <f t="shared" si="21"/>
        <v>0.31484824040469656</v>
      </c>
      <c r="AD38">
        <f t="shared" si="22"/>
        <v>181.06814420800509</v>
      </c>
      <c r="AE38">
        <f t="shared" si="23"/>
        <v>11.40237988327144</v>
      </c>
      <c r="AF38">
        <f t="shared" si="24"/>
        <v>0.39746666284329701</v>
      </c>
      <c r="AG38">
        <f t="shared" si="25"/>
        <v>0.47789952407451441</v>
      </c>
      <c r="AH38">
        <v>143.53535233963379</v>
      </c>
      <c r="AI38">
        <v>132.85635151515149</v>
      </c>
      <c r="AJ38">
        <v>1.712583257583385</v>
      </c>
      <c r="AK38">
        <v>66.922894084451798</v>
      </c>
      <c r="AL38">
        <f t="shared" si="26"/>
        <v>0.37513421876242781</v>
      </c>
      <c r="AM38">
        <v>40.769809923636338</v>
      </c>
      <c r="AN38">
        <v>41.2505363636364</v>
      </c>
      <c r="AO38">
        <v>-1.859288537543994E-4</v>
      </c>
      <c r="AP38">
        <v>77.180000000000007</v>
      </c>
      <c r="AQ38">
        <v>29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30737.848910684297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1009.5248997992037</v>
      </c>
      <c r="BI38">
        <f t="shared" si="33"/>
        <v>0.47789952407451441</v>
      </c>
      <c r="BJ38" t="e">
        <f t="shared" si="34"/>
        <v>#DIV/0!</v>
      </c>
      <c r="BK38">
        <f t="shared" si="35"/>
        <v>4.7339052674141022E-4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1200.0225</v>
      </c>
      <c r="CQ38">
        <f t="shared" si="47"/>
        <v>1009.5248997992037</v>
      </c>
      <c r="CR38">
        <f t="shared" si="48"/>
        <v>0.84125497630186408</v>
      </c>
      <c r="CS38">
        <f t="shared" si="49"/>
        <v>0.1620221042625978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1658765502.7874999</v>
      </c>
      <c r="CZ38">
        <v>124.3995</v>
      </c>
      <c r="DA38">
        <v>139.66624999999999</v>
      </c>
      <c r="DB38">
        <v>41.257937499999997</v>
      </c>
      <c r="DC38">
        <v>40.749924999999998</v>
      </c>
      <c r="DD38">
        <v>125.962125</v>
      </c>
      <c r="DE38">
        <v>41.077262500000003</v>
      </c>
      <c r="DF38">
        <v>450.06925000000001</v>
      </c>
      <c r="DG38">
        <v>101.07225</v>
      </c>
      <c r="DH38">
        <v>0.10001673749999999</v>
      </c>
      <c r="DI38">
        <v>35.9686375</v>
      </c>
      <c r="DJ38">
        <v>999.9</v>
      </c>
      <c r="DK38">
        <v>35.943862500000002</v>
      </c>
      <c r="DL38">
        <v>0</v>
      </c>
      <c r="DM38">
        <v>0</v>
      </c>
      <c r="DN38">
        <v>5997.8912500000006</v>
      </c>
      <c r="DO38">
        <v>0</v>
      </c>
      <c r="DP38">
        <v>131.38425000000001</v>
      </c>
      <c r="DQ38">
        <v>-15.266662500000001</v>
      </c>
      <c r="DR38">
        <v>129.75287499999999</v>
      </c>
      <c r="DS38">
        <v>145.59950000000001</v>
      </c>
      <c r="DT38">
        <v>0.50801937499999994</v>
      </c>
      <c r="DU38">
        <v>139.66624999999999</v>
      </c>
      <c r="DV38">
        <v>40.749924999999998</v>
      </c>
      <c r="DW38">
        <v>4.1700312499999992</v>
      </c>
      <c r="DX38">
        <v>4.1186850000000002</v>
      </c>
      <c r="DY38">
        <v>29.627062500000001</v>
      </c>
      <c r="DZ38">
        <v>29.412112499999999</v>
      </c>
      <c r="EA38">
        <v>1200.0225</v>
      </c>
      <c r="EB38">
        <v>0.95799199999999995</v>
      </c>
      <c r="EC38">
        <v>4.2007700000000002E-2</v>
      </c>
      <c r="ED38">
        <v>0</v>
      </c>
      <c r="EE38">
        <v>896.77887499999997</v>
      </c>
      <c r="EF38">
        <v>5.0001600000000002</v>
      </c>
      <c r="EG38">
        <v>11931.0375</v>
      </c>
      <c r="EH38">
        <v>9515.3462500000005</v>
      </c>
      <c r="EI38">
        <v>48.905999999999999</v>
      </c>
      <c r="EJ38">
        <v>50.5</v>
      </c>
      <c r="EK38">
        <v>49.968499999999999</v>
      </c>
      <c r="EL38">
        <v>49.523249999999997</v>
      </c>
      <c r="EM38">
        <v>50.648249999999997</v>
      </c>
      <c r="EN38">
        <v>1144.8225</v>
      </c>
      <c r="EO38">
        <v>50.2</v>
      </c>
      <c r="EP38">
        <v>0</v>
      </c>
      <c r="EQ38">
        <v>1208025.9000000949</v>
      </c>
      <c r="ER38">
        <v>0</v>
      </c>
      <c r="ES38">
        <v>897.22746153846151</v>
      </c>
      <c r="ET38">
        <v>-5.1519999976112549</v>
      </c>
      <c r="EU38">
        <v>-58.611965808328478</v>
      </c>
      <c r="EV38">
        <v>11935.876923076919</v>
      </c>
      <c r="EW38">
        <v>15</v>
      </c>
      <c r="EX38">
        <v>1658762409.5999999</v>
      </c>
      <c r="EY38" t="s">
        <v>415</v>
      </c>
      <c r="EZ38">
        <v>1658762408.0999999</v>
      </c>
      <c r="FA38">
        <v>1658762409.5999999</v>
      </c>
      <c r="FB38">
        <v>17</v>
      </c>
      <c r="FC38">
        <v>-3.2000000000000001E-2</v>
      </c>
      <c r="FD38">
        <v>-0.09</v>
      </c>
      <c r="FE38">
        <v>-1.837</v>
      </c>
      <c r="FF38">
        <v>0.29899999999999999</v>
      </c>
      <c r="FG38">
        <v>415</v>
      </c>
      <c r="FH38">
        <v>37</v>
      </c>
      <c r="FI38">
        <v>0.44</v>
      </c>
      <c r="FJ38">
        <v>0.12</v>
      </c>
      <c r="FK38">
        <v>-15.050092682926829</v>
      </c>
      <c r="FL38">
        <v>-1.442491986062697</v>
      </c>
      <c r="FM38">
        <v>0.1442339045257845</v>
      </c>
      <c r="FN38">
        <v>0</v>
      </c>
      <c r="FO38">
        <v>897.55979411764702</v>
      </c>
      <c r="FP38">
        <v>-5.73556913229414</v>
      </c>
      <c r="FQ38">
        <v>0.59631519396509858</v>
      </c>
      <c r="FR38">
        <v>0</v>
      </c>
      <c r="FS38">
        <v>0.48469017073170739</v>
      </c>
      <c r="FT38">
        <v>6.0269519163763732E-2</v>
      </c>
      <c r="FU38">
        <v>1.101213471009548E-2</v>
      </c>
      <c r="FV38">
        <v>1</v>
      </c>
      <c r="FW38">
        <v>1</v>
      </c>
      <c r="FX38">
        <v>3</v>
      </c>
      <c r="FY38" t="s">
        <v>443</v>
      </c>
      <c r="FZ38">
        <v>2.8880599999999998</v>
      </c>
      <c r="GA38">
        <v>2.8722699999999999</v>
      </c>
      <c r="GB38">
        <v>3.5244400000000002E-2</v>
      </c>
      <c r="GC38">
        <v>3.95492E-2</v>
      </c>
      <c r="GD38">
        <v>0.16026899999999999</v>
      </c>
      <c r="GE38">
        <v>0.16098000000000001</v>
      </c>
      <c r="GF38">
        <v>33195.4</v>
      </c>
      <c r="GG38">
        <v>28740.6</v>
      </c>
      <c r="GH38">
        <v>30759.9</v>
      </c>
      <c r="GI38">
        <v>27900.2</v>
      </c>
      <c r="GJ38">
        <v>34039</v>
      </c>
      <c r="GK38">
        <v>33022.5</v>
      </c>
      <c r="GL38">
        <v>40098.1</v>
      </c>
      <c r="GM38">
        <v>38887.9</v>
      </c>
      <c r="GN38">
        <v>1.8771500000000001</v>
      </c>
      <c r="GO38">
        <v>2.3190300000000001</v>
      </c>
      <c r="GP38">
        <v>0</v>
      </c>
      <c r="GQ38">
        <v>0.10545599999999999</v>
      </c>
      <c r="GR38">
        <v>999.9</v>
      </c>
      <c r="GS38">
        <v>34.246299999999998</v>
      </c>
      <c r="GT38">
        <v>56.5</v>
      </c>
      <c r="GU38">
        <v>43.6</v>
      </c>
      <c r="GV38">
        <v>50.1081</v>
      </c>
      <c r="GW38">
        <v>30.517299999999999</v>
      </c>
      <c r="GX38">
        <v>16.009599999999999</v>
      </c>
      <c r="GY38">
        <v>2</v>
      </c>
      <c r="GZ38">
        <v>0.78978700000000002</v>
      </c>
      <c r="HA38">
        <v>0.85930300000000004</v>
      </c>
      <c r="HB38">
        <v>20.209800000000001</v>
      </c>
      <c r="HC38">
        <v>5.2130999999999998</v>
      </c>
      <c r="HD38">
        <v>11.974</v>
      </c>
      <c r="HE38">
        <v>4.9904000000000002</v>
      </c>
      <c r="HF38">
        <v>3.2925800000000001</v>
      </c>
      <c r="HG38">
        <v>8885.2999999999993</v>
      </c>
      <c r="HH38">
        <v>9999</v>
      </c>
      <c r="HI38">
        <v>9999</v>
      </c>
      <c r="HJ38">
        <v>999.9</v>
      </c>
      <c r="HK38">
        <v>4.9713900000000004</v>
      </c>
      <c r="HL38">
        <v>1.8744000000000001</v>
      </c>
      <c r="HM38">
        <v>1.8707499999999999</v>
      </c>
      <c r="HN38">
        <v>1.8704700000000001</v>
      </c>
      <c r="HO38">
        <v>1.87497</v>
      </c>
      <c r="HP38">
        <v>1.87165</v>
      </c>
      <c r="HQ38">
        <v>1.8671599999999999</v>
      </c>
      <c r="HR38">
        <v>1.8780699999999999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-1.5640000000000001</v>
      </c>
      <c r="IG38">
        <v>0.1807</v>
      </c>
      <c r="IH38">
        <v>-1.5320121600852781</v>
      </c>
      <c r="II38">
        <v>1.7196870422270779E-5</v>
      </c>
      <c r="IJ38">
        <v>-2.1741833173098589E-6</v>
      </c>
      <c r="IK38">
        <v>9.0595066644434051E-10</v>
      </c>
      <c r="IL38">
        <v>-9.9056108578824575E-2</v>
      </c>
      <c r="IM38">
        <v>1.098265542564183E-2</v>
      </c>
      <c r="IN38">
        <v>5.0999213726801006E-6</v>
      </c>
      <c r="IO38">
        <v>-2.597016202979273E-6</v>
      </c>
      <c r="IP38">
        <v>17</v>
      </c>
      <c r="IQ38">
        <v>2050</v>
      </c>
      <c r="IR38">
        <v>3</v>
      </c>
      <c r="IS38">
        <v>46</v>
      </c>
      <c r="IT38">
        <v>51.6</v>
      </c>
      <c r="IU38">
        <v>51.6</v>
      </c>
      <c r="IV38">
        <v>0.59570299999999998</v>
      </c>
      <c r="IW38">
        <v>2.63916</v>
      </c>
      <c r="IX38">
        <v>2.1484399999999999</v>
      </c>
      <c r="IY38">
        <v>2.5817899999999998</v>
      </c>
      <c r="IZ38">
        <v>2.5451700000000002</v>
      </c>
      <c r="JA38">
        <v>2.34497</v>
      </c>
      <c r="JB38">
        <v>46.269100000000002</v>
      </c>
      <c r="JC38">
        <v>12.039400000000001</v>
      </c>
      <c r="JD38">
        <v>18</v>
      </c>
      <c r="JE38">
        <v>416.63099999999997</v>
      </c>
      <c r="JF38">
        <v>900.20100000000002</v>
      </c>
      <c r="JG38">
        <v>33.002200000000002</v>
      </c>
      <c r="JH38">
        <v>37.527900000000002</v>
      </c>
      <c r="JI38">
        <v>29.999400000000001</v>
      </c>
      <c r="JJ38">
        <v>37.4236</v>
      </c>
      <c r="JK38">
        <v>37.337800000000001</v>
      </c>
      <c r="JL38">
        <v>11.9383</v>
      </c>
      <c r="JM38">
        <v>23.614599999999999</v>
      </c>
      <c r="JN38">
        <v>60.350299999999997</v>
      </c>
      <c r="JO38">
        <v>33</v>
      </c>
      <c r="JP38">
        <v>157.13399999999999</v>
      </c>
      <c r="JQ38">
        <v>40.83</v>
      </c>
      <c r="JR38">
        <v>98.028300000000002</v>
      </c>
      <c r="JS38">
        <v>97.938699999999997</v>
      </c>
    </row>
    <row r="39" spans="1:279" x14ac:dyDescent="0.2">
      <c r="A39">
        <v>24</v>
      </c>
      <c r="B39">
        <v>1658765509.0999999</v>
      </c>
      <c r="C39">
        <v>92</v>
      </c>
      <c r="D39" t="s">
        <v>466</v>
      </c>
      <c r="E39" t="s">
        <v>467</v>
      </c>
      <c r="F39">
        <v>4</v>
      </c>
      <c r="G39">
        <v>1658765507.0999999</v>
      </c>
      <c r="H39">
        <f t="shared" si="0"/>
        <v>3.5065154005214499E-4</v>
      </c>
      <c r="I39">
        <f t="shared" si="1"/>
        <v>0.35065154005214499</v>
      </c>
      <c r="J39">
        <f t="shared" si="2"/>
        <v>0.40091286360209771</v>
      </c>
      <c r="K39">
        <f t="shared" si="3"/>
        <v>131.54157142857139</v>
      </c>
      <c r="L39">
        <f t="shared" si="4"/>
        <v>94.311568728154853</v>
      </c>
      <c r="M39">
        <f t="shared" si="5"/>
        <v>9.5418020735085349</v>
      </c>
      <c r="N39">
        <f t="shared" si="6"/>
        <v>13.308480135958288</v>
      </c>
      <c r="O39">
        <f t="shared" si="7"/>
        <v>1.9011235979009892E-2</v>
      </c>
      <c r="P39">
        <f t="shared" si="8"/>
        <v>2.1445655877794101</v>
      </c>
      <c r="Q39">
        <f t="shared" si="9"/>
        <v>1.8918102544497797E-2</v>
      </c>
      <c r="R39">
        <f t="shared" si="10"/>
        <v>1.1832143630436904E-2</v>
      </c>
      <c r="S39">
        <f t="shared" si="11"/>
        <v>194.42245546962408</v>
      </c>
      <c r="T39">
        <f t="shared" si="12"/>
        <v>37.362018270895526</v>
      </c>
      <c r="U39">
        <f t="shared" si="13"/>
        <v>35.953099999999999</v>
      </c>
      <c r="V39">
        <f t="shared" si="14"/>
        <v>5.9534156075188625</v>
      </c>
      <c r="W39">
        <f t="shared" si="15"/>
        <v>70.021801440183125</v>
      </c>
      <c r="X39">
        <f t="shared" si="16"/>
        <v>4.1719848070242884</v>
      </c>
      <c r="Y39">
        <f t="shared" si="17"/>
        <v>5.9581226435430272</v>
      </c>
      <c r="Z39">
        <f t="shared" si="18"/>
        <v>1.781430800494574</v>
      </c>
      <c r="AA39">
        <f t="shared" si="19"/>
        <v>-15.463732916299595</v>
      </c>
      <c r="AB39">
        <f t="shared" si="20"/>
        <v>1.6615932412597427</v>
      </c>
      <c r="AC39">
        <f t="shared" si="21"/>
        <v>0.18264364522651169</v>
      </c>
      <c r="AD39">
        <f t="shared" si="22"/>
        <v>180.80295943981073</v>
      </c>
      <c r="AE39">
        <f t="shared" si="23"/>
        <v>11.435384187395094</v>
      </c>
      <c r="AF39">
        <f t="shared" si="24"/>
        <v>0.39041523889204433</v>
      </c>
      <c r="AG39">
        <f t="shared" si="25"/>
        <v>0.40091286360209771</v>
      </c>
      <c r="AH39">
        <v>150.48893348901061</v>
      </c>
      <c r="AI39">
        <v>139.79164242424241</v>
      </c>
      <c r="AJ39">
        <v>1.7337662121670441</v>
      </c>
      <c r="AK39">
        <v>66.922894084451798</v>
      </c>
      <c r="AL39">
        <f t="shared" si="26"/>
        <v>0.35065154005214499</v>
      </c>
      <c r="AM39">
        <v>40.741532320279717</v>
      </c>
      <c r="AN39">
        <v>41.227811888111908</v>
      </c>
      <c r="AO39">
        <v>-5.6389557109461424E-3</v>
      </c>
      <c r="AP39">
        <v>77.180000000000007</v>
      </c>
      <c r="AQ39">
        <v>28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30698.446266019619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1009.4854712277842</v>
      </c>
      <c r="BI39">
        <f t="shared" si="33"/>
        <v>0.40091286360209771</v>
      </c>
      <c r="BJ39" t="e">
        <f t="shared" si="34"/>
        <v>#DIV/0!</v>
      </c>
      <c r="BK39">
        <f t="shared" si="35"/>
        <v>3.9714574902647036E-4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1199.975714285714</v>
      </c>
      <c r="CQ39">
        <f t="shared" si="47"/>
        <v>1009.4854712277842</v>
      </c>
      <c r="CR39">
        <f t="shared" si="48"/>
        <v>0.84125491808697206</v>
      </c>
      <c r="CS39">
        <f t="shared" si="49"/>
        <v>0.16202199190785632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1658765507.0999999</v>
      </c>
      <c r="CZ39">
        <v>131.54157142857139</v>
      </c>
      <c r="DA39">
        <v>146.8567142857143</v>
      </c>
      <c r="DB39">
        <v>41.236071428571442</v>
      </c>
      <c r="DC39">
        <v>40.737000000000009</v>
      </c>
      <c r="DD39">
        <v>133.10771428571431</v>
      </c>
      <c r="DE39">
        <v>41.055371428571434</v>
      </c>
      <c r="DF39">
        <v>450.01499999999999</v>
      </c>
      <c r="DG39">
        <v>101.0731428571429</v>
      </c>
      <c r="DH39">
        <v>0.1000451428571428</v>
      </c>
      <c r="DI39">
        <v>35.967471428571429</v>
      </c>
      <c r="DJ39">
        <v>999.89999999999986</v>
      </c>
      <c r="DK39">
        <v>35.953099999999999</v>
      </c>
      <c r="DL39">
        <v>0</v>
      </c>
      <c r="DM39">
        <v>0</v>
      </c>
      <c r="DN39">
        <v>5990.8042857142846</v>
      </c>
      <c r="DO39">
        <v>0</v>
      </c>
      <c r="DP39">
        <v>132.7632857142857</v>
      </c>
      <c r="DQ39">
        <v>-15.315099999999999</v>
      </c>
      <c r="DR39">
        <v>137.19914285714279</v>
      </c>
      <c r="DS39">
        <v>153.09314285714291</v>
      </c>
      <c r="DT39">
        <v>0.49908657142857138</v>
      </c>
      <c r="DU39">
        <v>146.8567142857143</v>
      </c>
      <c r="DV39">
        <v>40.737000000000009</v>
      </c>
      <c r="DW39">
        <v>4.1678671428571432</v>
      </c>
      <c r="DX39">
        <v>4.1174228571428566</v>
      </c>
      <c r="DY39">
        <v>29.61805714285714</v>
      </c>
      <c r="DZ39">
        <v>29.4068</v>
      </c>
      <c r="EA39">
        <v>1199.975714285714</v>
      </c>
      <c r="EB39">
        <v>0.95799428571428558</v>
      </c>
      <c r="EC39">
        <v>4.2005442857142847E-2</v>
      </c>
      <c r="ED39">
        <v>0</v>
      </c>
      <c r="EE39">
        <v>896.40328571428563</v>
      </c>
      <c r="EF39">
        <v>5.0001600000000002</v>
      </c>
      <c r="EG39">
        <v>11926.72857142857</v>
      </c>
      <c r="EH39">
        <v>9514.9742857142865</v>
      </c>
      <c r="EI39">
        <v>48.91957142857143</v>
      </c>
      <c r="EJ39">
        <v>50.482000000000014</v>
      </c>
      <c r="EK39">
        <v>49.982000000000014</v>
      </c>
      <c r="EL39">
        <v>49.544285714285721</v>
      </c>
      <c r="EM39">
        <v>50.633857142857153</v>
      </c>
      <c r="EN39">
        <v>1144.78</v>
      </c>
      <c r="EO39">
        <v>50.195714285714288</v>
      </c>
      <c r="EP39">
        <v>0</v>
      </c>
      <c r="EQ39">
        <v>1208030.1000001431</v>
      </c>
      <c r="ER39">
        <v>0</v>
      </c>
      <c r="ES39">
        <v>896.86199999999997</v>
      </c>
      <c r="ET39">
        <v>-4.2019999677627382</v>
      </c>
      <c r="EU39">
        <v>-56.684615251644153</v>
      </c>
      <c r="EV39">
        <v>11931.444</v>
      </c>
      <c r="EW39">
        <v>15</v>
      </c>
      <c r="EX39">
        <v>1658762409.5999999</v>
      </c>
      <c r="EY39" t="s">
        <v>415</v>
      </c>
      <c r="EZ39">
        <v>1658762408.0999999</v>
      </c>
      <c r="FA39">
        <v>1658762409.5999999</v>
      </c>
      <c r="FB39">
        <v>17</v>
      </c>
      <c r="FC39">
        <v>-3.2000000000000001E-2</v>
      </c>
      <c r="FD39">
        <v>-0.09</v>
      </c>
      <c r="FE39">
        <v>-1.837</v>
      </c>
      <c r="FF39">
        <v>0.29899999999999999</v>
      </c>
      <c r="FG39">
        <v>415</v>
      </c>
      <c r="FH39">
        <v>37</v>
      </c>
      <c r="FI39">
        <v>0.44</v>
      </c>
      <c r="FJ39">
        <v>0.12</v>
      </c>
      <c r="FK39">
        <v>-15.1597475</v>
      </c>
      <c r="FL39">
        <v>-1.196626266416468</v>
      </c>
      <c r="FM39">
        <v>0.11703384123299559</v>
      </c>
      <c r="FN39">
        <v>0</v>
      </c>
      <c r="FO39">
        <v>897.1666470588234</v>
      </c>
      <c r="FP39">
        <v>-5.0761802854991016</v>
      </c>
      <c r="FQ39">
        <v>0.54609813179517008</v>
      </c>
      <c r="FR39">
        <v>0</v>
      </c>
      <c r="FS39">
        <v>0.48900727500000002</v>
      </c>
      <c r="FT39">
        <v>0.1171610544090041</v>
      </c>
      <c r="FU39">
        <v>1.3738508263249511E-2</v>
      </c>
      <c r="FV39">
        <v>0</v>
      </c>
      <c r="FW39">
        <v>0</v>
      </c>
      <c r="FX39">
        <v>3</v>
      </c>
      <c r="FY39" t="s">
        <v>424</v>
      </c>
      <c r="FZ39">
        <v>2.8879700000000001</v>
      </c>
      <c r="GA39">
        <v>2.8721299999999998</v>
      </c>
      <c r="GB39">
        <v>3.6957400000000001E-2</v>
      </c>
      <c r="GC39">
        <v>4.1283800000000002E-2</v>
      </c>
      <c r="GD39">
        <v>0.160215</v>
      </c>
      <c r="GE39">
        <v>0.160967</v>
      </c>
      <c r="GF39">
        <v>33136.800000000003</v>
      </c>
      <c r="GG39">
        <v>28688.6</v>
      </c>
      <c r="GH39">
        <v>30760.1</v>
      </c>
      <c r="GI39">
        <v>27900</v>
      </c>
      <c r="GJ39">
        <v>34041.300000000003</v>
      </c>
      <c r="GK39">
        <v>33022.9</v>
      </c>
      <c r="GL39">
        <v>40098.199999999997</v>
      </c>
      <c r="GM39">
        <v>38887.699999999997</v>
      </c>
      <c r="GN39">
        <v>1.87812</v>
      </c>
      <c r="GO39">
        <v>2.31915</v>
      </c>
      <c r="GP39">
        <v>0</v>
      </c>
      <c r="GQ39">
        <v>0.10604</v>
      </c>
      <c r="GR39">
        <v>999.9</v>
      </c>
      <c r="GS39">
        <v>34.248699999999999</v>
      </c>
      <c r="GT39">
        <v>56.5</v>
      </c>
      <c r="GU39">
        <v>43.6</v>
      </c>
      <c r="GV39">
        <v>50.105600000000003</v>
      </c>
      <c r="GW39">
        <v>30.5473</v>
      </c>
      <c r="GX39">
        <v>15.9255</v>
      </c>
      <c r="GY39">
        <v>2</v>
      </c>
      <c r="GZ39">
        <v>0.78928399999999999</v>
      </c>
      <c r="HA39">
        <v>0.86382899999999996</v>
      </c>
      <c r="HB39">
        <v>20.209599999999998</v>
      </c>
      <c r="HC39">
        <v>5.2130999999999998</v>
      </c>
      <c r="HD39">
        <v>11.974</v>
      </c>
      <c r="HE39">
        <v>4.9897999999999998</v>
      </c>
      <c r="HF39">
        <v>3.2925</v>
      </c>
      <c r="HG39">
        <v>8885.2999999999993</v>
      </c>
      <c r="HH39">
        <v>9999</v>
      </c>
      <c r="HI39">
        <v>9999</v>
      </c>
      <c r="HJ39">
        <v>999.9</v>
      </c>
      <c r="HK39">
        <v>4.9713799999999999</v>
      </c>
      <c r="HL39">
        <v>1.8744000000000001</v>
      </c>
      <c r="HM39">
        <v>1.8707800000000001</v>
      </c>
      <c r="HN39">
        <v>1.87049</v>
      </c>
      <c r="HO39">
        <v>1.8749800000000001</v>
      </c>
      <c r="HP39">
        <v>1.87165</v>
      </c>
      <c r="HQ39">
        <v>1.8671800000000001</v>
      </c>
      <c r="HR39">
        <v>1.87809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-1.5680000000000001</v>
      </c>
      <c r="IG39">
        <v>0.18079999999999999</v>
      </c>
      <c r="IH39">
        <v>-1.5320121600852781</v>
      </c>
      <c r="II39">
        <v>1.7196870422270779E-5</v>
      </c>
      <c r="IJ39">
        <v>-2.1741833173098589E-6</v>
      </c>
      <c r="IK39">
        <v>9.0595066644434051E-10</v>
      </c>
      <c r="IL39">
        <v>-9.9056108578824575E-2</v>
      </c>
      <c r="IM39">
        <v>1.098265542564183E-2</v>
      </c>
      <c r="IN39">
        <v>5.0999213726801006E-6</v>
      </c>
      <c r="IO39">
        <v>-2.597016202979273E-6</v>
      </c>
      <c r="IP39">
        <v>17</v>
      </c>
      <c r="IQ39">
        <v>2050</v>
      </c>
      <c r="IR39">
        <v>3</v>
      </c>
      <c r="IS39">
        <v>46</v>
      </c>
      <c r="IT39">
        <v>51.7</v>
      </c>
      <c r="IU39">
        <v>51.7</v>
      </c>
      <c r="IV39">
        <v>0.61523399999999995</v>
      </c>
      <c r="IW39">
        <v>2.63428</v>
      </c>
      <c r="IX39">
        <v>2.1484399999999999</v>
      </c>
      <c r="IY39">
        <v>2.5805699999999998</v>
      </c>
      <c r="IZ39">
        <v>2.5451700000000002</v>
      </c>
      <c r="JA39">
        <v>2.36206</v>
      </c>
      <c r="JB39">
        <v>46.269100000000002</v>
      </c>
      <c r="JC39">
        <v>12.039400000000001</v>
      </c>
      <c r="JD39">
        <v>18</v>
      </c>
      <c r="JE39">
        <v>417.13400000000001</v>
      </c>
      <c r="JF39">
        <v>900.24699999999996</v>
      </c>
      <c r="JG39">
        <v>33.001600000000003</v>
      </c>
      <c r="JH39">
        <v>37.520800000000001</v>
      </c>
      <c r="JI39">
        <v>29.999400000000001</v>
      </c>
      <c r="JJ39">
        <v>37.416499999999999</v>
      </c>
      <c r="JK39">
        <v>37.330800000000004</v>
      </c>
      <c r="JL39">
        <v>12.339</v>
      </c>
      <c r="JM39">
        <v>23.614599999999999</v>
      </c>
      <c r="JN39">
        <v>60.350299999999997</v>
      </c>
      <c r="JO39">
        <v>33</v>
      </c>
      <c r="JP39">
        <v>163.815</v>
      </c>
      <c r="JQ39">
        <v>40.83</v>
      </c>
      <c r="JR39">
        <v>98.028800000000004</v>
      </c>
      <c r="JS39">
        <v>97.938000000000002</v>
      </c>
    </row>
    <row r="40" spans="1:279" x14ac:dyDescent="0.2">
      <c r="A40">
        <v>25</v>
      </c>
      <c r="B40">
        <v>1658765513.0999999</v>
      </c>
      <c r="C40">
        <v>96</v>
      </c>
      <c r="D40" t="s">
        <v>468</v>
      </c>
      <c r="E40" t="s">
        <v>469</v>
      </c>
      <c r="F40">
        <v>4</v>
      </c>
      <c r="G40">
        <v>1658765510.7874999</v>
      </c>
      <c r="H40">
        <f t="shared" si="0"/>
        <v>3.3583346327882297E-4</v>
      </c>
      <c r="I40">
        <f t="shared" si="1"/>
        <v>0.33583346327882296</v>
      </c>
      <c r="J40">
        <f t="shared" si="2"/>
        <v>0.54647662022673593</v>
      </c>
      <c r="K40">
        <f t="shared" si="3"/>
        <v>137.63499999999999</v>
      </c>
      <c r="L40">
        <f t="shared" si="4"/>
        <v>85.94811475265216</v>
      </c>
      <c r="M40">
        <f t="shared" si="5"/>
        <v>8.6955846009148647</v>
      </c>
      <c r="N40">
        <f t="shared" si="6"/>
        <v>13.924875373836938</v>
      </c>
      <c r="O40">
        <f t="shared" si="7"/>
        <v>1.8151447420185634E-2</v>
      </c>
      <c r="P40">
        <f t="shared" si="8"/>
        <v>2.1452549881116543</v>
      </c>
      <c r="Q40">
        <f t="shared" si="9"/>
        <v>1.8066554312766849E-2</v>
      </c>
      <c r="R40">
        <f t="shared" si="10"/>
        <v>1.1299190564703802E-2</v>
      </c>
      <c r="S40">
        <f t="shared" si="11"/>
        <v>194.42416798748056</v>
      </c>
      <c r="T40">
        <f t="shared" si="12"/>
        <v>37.363339242419769</v>
      </c>
      <c r="U40">
        <f t="shared" si="13"/>
        <v>35.962249999999997</v>
      </c>
      <c r="V40">
        <f t="shared" si="14"/>
        <v>5.9564121090689781</v>
      </c>
      <c r="W40">
        <f t="shared" si="15"/>
        <v>69.999261484613996</v>
      </c>
      <c r="X40">
        <f t="shared" si="16"/>
        <v>4.1698658229649519</v>
      </c>
      <c r="Y40">
        <f t="shared" si="17"/>
        <v>5.9570140234715163</v>
      </c>
      <c r="Z40">
        <f t="shared" si="18"/>
        <v>1.7865462861040262</v>
      </c>
      <c r="AA40">
        <f t="shared" si="19"/>
        <v>-14.810255730596094</v>
      </c>
      <c r="AB40">
        <f t="shared" si="20"/>
        <v>0.21251603846551451</v>
      </c>
      <c r="AC40">
        <f t="shared" si="21"/>
        <v>2.3353078048504311E-2</v>
      </c>
      <c r="AD40">
        <f t="shared" si="22"/>
        <v>179.84978137339849</v>
      </c>
      <c r="AE40">
        <f t="shared" si="23"/>
        <v>11.534828672163355</v>
      </c>
      <c r="AF40">
        <f t="shared" si="24"/>
        <v>0.37923297030470315</v>
      </c>
      <c r="AG40">
        <f t="shared" si="25"/>
        <v>0.54647662022673593</v>
      </c>
      <c r="AH40">
        <v>157.5382337015547</v>
      </c>
      <c r="AI40">
        <v>146.68838787878781</v>
      </c>
      <c r="AJ40">
        <v>1.72520220671466</v>
      </c>
      <c r="AK40">
        <v>66.922894084451798</v>
      </c>
      <c r="AL40">
        <f t="shared" si="26"/>
        <v>0.33583346327882296</v>
      </c>
      <c r="AM40">
        <v>40.73570925440557</v>
      </c>
      <c r="AN40">
        <v>41.206602097902113</v>
      </c>
      <c r="AO40">
        <v>-6.1628531468438628E-3</v>
      </c>
      <c r="AP40">
        <v>77.180000000000007</v>
      </c>
      <c r="AQ40">
        <v>28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30716.011575752844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1009.4943372992127</v>
      </c>
      <c r="BI40">
        <f t="shared" si="33"/>
        <v>0.54647662022673593</v>
      </c>
      <c r="BJ40" t="e">
        <f t="shared" si="34"/>
        <v>#DIV/0!</v>
      </c>
      <c r="BK40">
        <f t="shared" si="35"/>
        <v>5.4133698430520376E-4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1199.9862499999999</v>
      </c>
      <c r="CQ40">
        <f t="shared" si="47"/>
        <v>1009.4943372992127</v>
      </c>
      <c r="CR40">
        <f t="shared" si="48"/>
        <v>0.84125492046197425</v>
      </c>
      <c r="CS40">
        <f t="shared" si="49"/>
        <v>0.16202199649161028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1658765510.7874999</v>
      </c>
      <c r="CZ40">
        <v>137.63499999999999</v>
      </c>
      <c r="DA40">
        <v>153.08425</v>
      </c>
      <c r="DB40">
        <v>41.215412499999999</v>
      </c>
      <c r="DC40">
        <v>40.730612500000007</v>
      </c>
      <c r="DD40">
        <v>139.20425</v>
      </c>
      <c r="DE40">
        <v>41.034687499999997</v>
      </c>
      <c r="DF40">
        <v>450.00337500000001</v>
      </c>
      <c r="DG40">
        <v>101.07250000000001</v>
      </c>
      <c r="DH40">
        <v>9.9987912499999998E-2</v>
      </c>
      <c r="DI40">
        <v>35.964087500000012</v>
      </c>
      <c r="DJ40">
        <v>999.9</v>
      </c>
      <c r="DK40">
        <v>35.962249999999997</v>
      </c>
      <c r="DL40">
        <v>0</v>
      </c>
      <c r="DM40">
        <v>0</v>
      </c>
      <c r="DN40">
        <v>5993.9075000000003</v>
      </c>
      <c r="DO40">
        <v>0</v>
      </c>
      <c r="DP40">
        <v>134.09975</v>
      </c>
      <c r="DQ40">
        <v>-15.4492625</v>
      </c>
      <c r="DR40">
        <v>143.55137500000001</v>
      </c>
      <c r="DS40">
        <v>159.584</v>
      </c>
      <c r="DT40">
        <v>0.48479699999999998</v>
      </c>
      <c r="DU40">
        <v>153.08425</v>
      </c>
      <c r="DV40">
        <v>40.730612500000007</v>
      </c>
      <c r="DW40">
        <v>4.1657499999999992</v>
      </c>
      <c r="DX40">
        <v>4.1167487500000002</v>
      </c>
      <c r="DY40">
        <v>29.609224999999999</v>
      </c>
      <c r="DZ40">
        <v>29.403974999999999</v>
      </c>
      <c r="EA40">
        <v>1199.9862499999999</v>
      </c>
      <c r="EB40">
        <v>0.95799400000000001</v>
      </c>
      <c r="EC40">
        <v>4.2005725000000008E-2</v>
      </c>
      <c r="ED40">
        <v>0</v>
      </c>
      <c r="EE40">
        <v>896.03687500000001</v>
      </c>
      <c r="EF40">
        <v>5.0001600000000002</v>
      </c>
      <c r="EG40">
        <v>11923.3</v>
      </c>
      <c r="EH40">
        <v>9515.0550000000003</v>
      </c>
      <c r="EI40">
        <v>48.890500000000003</v>
      </c>
      <c r="EJ40">
        <v>50.476374999999997</v>
      </c>
      <c r="EK40">
        <v>49.952749999999988</v>
      </c>
      <c r="EL40">
        <v>49.515500000000003</v>
      </c>
      <c r="EM40">
        <v>50.632750000000001</v>
      </c>
      <c r="EN40">
        <v>1144.79</v>
      </c>
      <c r="EO40">
        <v>50.196250000000013</v>
      </c>
      <c r="EP40">
        <v>0</v>
      </c>
      <c r="EQ40">
        <v>1208033.7000000479</v>
      </c>
      <c r="ER40">
        <v>0</v>
      </c>
      <c r="ES40">
        <v>896.52291999999989</v>
      </c>
      <c r="ET40">
        <v>-4.6810768846563597</v>
      </c>
      <c r="EU40">
        <v>-52.076922966699527</v>
      </c>
      <c r="EV40">
        <v>11928.16</v>
      </c>
      <c r="EW40">
        <v>15</v>
      </c>
      <c r="EX40">
        <v>1658762409.5999999</v>
      </c>
      <c r="EY40" t="s">
        <v>415</v>
      </c>
      <c r="EZ40">
        <v>1658762408.0999999</v>
      </c>
      <c r="FA40">
        <v>1658762409.5999999</v>
      </c>
      <c r="FB40">
        <v>17</v>
      </c>
      <c r="FC40">
        <v>-3.2000000000000001E-2</v>
      </c>
      <c r="FD40">
        <v>-0.09</v>
      </c>
      <c r="FE40">
        <v>-1.837</v>
      </c>
      <c r="FF40">
        <v>0.29899999999999999</v>
      </c>
      <c r="FG40">
        <v>415</v>
      </c>
      <c r="FH40">
        <v>37</v>
      </c>
      <c r="FI40">
        <v>0.44</v>
      </c>
      <c r="FJ40">
        <v>0.12</v>
      </c>
      <c r="FK40">
        <v>-15.2483325</v>
      </c>
      <c r="FL40">
        <v>-1.3350900562851511</v>
      </c>
      <c r="FM40">
        <v>0.13105909809604971</v>
      </c>
      <c r="FN40">
        <v>0</v>
      </c>
      <c r="FO40">
        <v>896.81202941176457</v>
      </c>
      <c r="FP40">
        <v>-5.1496256549266803</v>
      </c>
      <c r="FQ40">
        <v>0.55845103452180922</v>
      </c>
      <c r="FR40">
        <v>0</v>
      </c>
      <c r="FS40">
        <v>0.490737225</v>
      </c>
      <c r="FT40">
        <v>5.9318352720448962E-2</v>
      </c>
      <c r="FU40">
        <v>1.2795008517948511E-2</v>
      </c>
      <c r="FV40">
        <v>1</v>
      </c>
      <c r="FW40">
        <v>1</v>
      </c>
      <c r="FX40">
        <v>3</v>
      </c>
      <c r="FY40" t="s">
        <v>443</v>
      </c>
      <c r="FZ40">
        <v>2.8879999999999999</v>
      </c>
      <c r="GA40">
        <v>2.87215</v>
      </c>
      <c r="GB40">
        <v>3.8649500000000003E-2</v>
      </c>
      <c r="GC40">
        <v>4.2974400000000003E-2</v>
      </c>
      <c r="GD40">
        <v>0.160162</v>
      </c>
      <c r="GE40">
        <v>0.16094700000000001</v>
      </c>
      <c r="GF40">
        <v>33079.1</v>
      </c>
      <c r="GG40">
        <v>28638.400000000001</v>
      </c>
      <c r="GH40">
        <v>30760.6</v>
      </c>
      <c r="GI40">
        <v>27900.3</v>
      </c>
      <c r="GJ40">
        <v>34043.699999999997</v>
      </c>
      <c r="GK40">
        <v>33023.699999999997</v>
      </c>
      <c r="GL40">
        <v>40098.6</v>
      </c>
      <c r="GM40">
        <v>38887.699999999997</v>
      </c>
      <c r="GN40">
        <v>1.8787499999999999</v>
      </c>
      <c r="GO40">
        <v>2.31928</v>
      </c>
      <c r="GP40">
        <v>0</v>
      </c>
      <c r="GQ40">
        <v>0.105869</v>
      </c>
      <c r="GR40">
        <v>999.9</v>
      </c>
      <c r="GS40">
        <v>34.248699999999999</v>
      </c>
      <c r="GT40">
        <v>56.5</v>
      </c>
      <c r="GU40">
        <v>43.6</v>
      </c>
      <c r="GV40">
        <v>50.112900000000003</v>
      </c>
      <c r="GW40">
        <v>30.607299999999999</v>
      </c>
      <c r="GX40">
        <v>16.061699999999998</v>
      </c>
      <c r="GY40">
        <v>2</v>
      </c>
      <c r="GZ40">
        <v>0.78874200000000005</v>
      </c>
      <c r="HA40">
        <v>0.86356999999999995</v>
      </c>
      <c r="HB40">
        <v>20.209499999999998</v>
      </c>
      <c r="HC40">
        <v>5.2122000000000002</v>
      </c>
      <c r="HD40">
        <v>11.974</v>
      </c>
      <c r="HE40">
        <v>4.9905499999999998</v>
      </c>
      <c r="HF40">
        <v>3.2924799999999999</v>
      </c>
      <c r="HG40">
        <v>8885.6</v>
      </c>
      <c r="HH40">
        <v>9999</v>
      </c>
      <c r="HI40">
        <v>9999</v>
      </c>
      <c r="HJ40">
        <v>999.9</v>
      </c>
      <c r="HK40">
        <v>4.9713700000000003</v>
      </c>
      <c r="HL40">
        <v>1.87439</v>
      </c>
      <c r="HM40">
        <v>1.87077</v>
      </c>
      <c r="HN40">
        <v>1.8704700000000001</v>
      </c>
      <c r="HO40">
        <v>1.8749800000000001</v>
      </c>
      <c r="HP40">
        <v>1.87165</v>
      </c>
      <c r="HQ40">
        <v>1.86717</v>
      </c>
      <c r="HR40">
        <v>1.8780699999999999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-1.571</v>
      </c>
      <c r="IG40">
        <v>0.1807</v>
      </c>
      <c r="IH40">
        <v>-1.5320121600852781</v>
      </c>
      <c r="II40">
        <v>1.7196870422270779E-5</v>
      </c>
      <c r="IJ40">
        <v>-2.1741833173098589E-6</v>
      </c>
      <c r="IK40">
        <v>9.0595066644434051E-10</v>
      </c>
      <c r="IL40">
        <v>-9.9056108578824575E-2</v>
      </c>
      <c r="IM40">
        <v>1.098265542564183E-2</v>
      </c>
      <c r="IN40">
        <v>5.0999213726801006E-6</v>
      </c>
      <c r="IO40">
        <v>-2.597016202979273E-6</v>
      </c>
      <c r="IP40">
        <v>17</v>
      </c>
      <c r="IQ40">
        <v>2050</v>
      </c>
      <c r="IR40">
        <v>3</v>
      </c>
      <c r="IS40">
        <v>46</v>
      </c>
      <c r="IT40">
        <v>51.8</v>
      </c>
      <c r="IU40">
        <v>51.7</v>
      </c>
      <c r="IV40">
        <v>0.63476600000000005</v>
      </c>
      <c r="IW40">
        <v>2.6355</v>
      </c>
      <c r="IX40">
        <v>2.1484399999999999</v>
      </c>
      <c r="IY40">
        <v>2.5830099999999998</v>
      </c>
      <c r="IZ40">
        <v>2.5451700000000002</v>
      </c>
      <c r="JA40">
        <v>2.34131</v>
      </c>
      <c r="JB40">
        <v>46.24</v>
      </c>
      <c r="JC40">
        <v>12.039400000000001</v>
      </c>
      <c r="JD40">
        <v>18</v>
      </c>
      <c r="JE40">
        <v>417.44</v>
      </c>
      <c r="JF40">
        <v>900.29300000000001</v>
      </c>
      <c r="JG40">
        <v>33.000700000000002</v>
      </c>
      <c r="JH40">
        <v>37.5137</v>
      </c>
      <c r="JI40">
        <v>29.999400000000001</v>
      </c>
      <c r="JJ40">
        <v>37.409399999999998</v>
      </c>
      <c r="JK40">
        <v>37.323700000000002</v>
      </c>
      <c r="JL40">
        <v>12.729799999999999</v>
      </c>
      <c r="JM40">
        <v>23.614599999999999</v>
      </c>
      <c r="JN40">
        <v>60.350299999999997</v>
      </c>
      <c r="JO40">
        <v>33</v>
      </c>
      <c r="JP40">
        <v>170.495</v>
      </c>
      <c r="JQ40">
        <v>40.83</v>
      </c>
      <c r="JR40">
        <v>98.029899999999998</v>
      </c>
      <c r="JS40">
        <v>97.938500000000005</v>
      </c>
    </row>
    <row r="41" spans="1:279" x14ac:dyDescent="0.2">
      <c r="A41">
        <v>26</v>
      </c>
      <c r="B41">
        <v>1658765517.0999999</v>
      </c>
      <c r="C41">
        <v>100</v>
      </c>
      <c r="D41" t="s">
        <v>470</v>
      </c>
      <c r="E41" t="s">
        <v>471</v>
      </c>
      <c r="F41">
        <v>4</v>
      </c>
      <c r="G41">
        <v>1658765515.0999999</v>
      </c>
      <c r="H41">
        <f t="shared" si="0"/>
        <v>3.5750092022709409E-4</v>
      </c>
      <c r="I41">
        <f t="shared" si="1"/>
        <v>0.35750092022709407</v>
      </c>
      <c r="J41">
        <f t="shared" si="2"/>
        <v>0.55397739979824556</v>
      </c>
      <c r="K41">
        <f t="shared" si="3"/>
        <v>144.78214285714279</v>
      </c>
      <c r="L41">
        <f t="shared" si="4"/>
        <v>95.229133287897952</v>
      </c>
      <c r="M41">
        <f t="shared" si="5"/>
        <v>9.6343726421492661</v>
      </c>
      <c r="N41">
        <f t="shared" si="6"/>
        <v>14.647672073183406</v>
      </c>
      <c r="O41">
        <f t="shared" si="7"/>
        <v>1.9354827465939171E-2</v>
      </c>
      <c r="P41">
        <f t="shared" si="8"/>
        <v>2.1529180155132712</v>
      </c>
      <c r="Q41">
        <f t="shared" si="9"/>
        <v>1.925867887380462E-2</v>
      </c>
      <c r="R41">
        <f t="shared" si="10"/>
        <v>1.2045272951737431E-2</v>
      </c>
      <c r="S41">
        <f t="shared" si="11"/>
        <v>194.43136761246572</v>
      </c>
      <c r="T41">
        <f t="shared" si="12"/>
        <v>37.351912394618843</v>
      </c>
      <c r="U41">
        <f t="shared" si="13"/>
        <v>35.949742857142859</v>
      </c>
      <c r="V41">
        <f t="shared" si="14"/>
        <v>5.9523165169404635</v>
      </c>
      <c r="W41">
        <f t="shared" si="15"/>
        <v>69.969876233842683</v>
      </c>
      <c r="X41">
        <f t="shared" si="16"/>
        <v>4.1682131649057483</v>
      </c>
      <c r="Y41">
        <f t="shared" si="17"/>
        <v>5.9571538342805983</v>
      </c>
      <c r="Z41">
        <f t="shared" si="18"/>
        <v>1.7841033520347152</v>
      </c>
      <c r="AA41">
        <f t="shared" si="19"/>
        <v>-15.76579058201485</v>
      </c>
      <c r="AB41">
        <f t="shared" si="20"/>
        <v>1.7144918856876019</v>
      </c>
      <c r="AC41">
        <f t="shared" si="21"/>
        <v>0.18772141130321524</v>
      </c>
      <c r="AD41">
        <f t="shared" si="22"/>
        <v>180.56779032744168</v>
      </c>
      <c r="AE41">
        <f t="shared" si="23"/>
        <v>11.4247261210693</v>
      </c>
      <c r="AF41">
        <f t="shared" si="24"/>
        <v>0.37127622678802508</v>
      </c>
      <c r="AG41">
        <f t="shared" si="25"/>
        <v>0.55397739979824556</v>
      </c>
      <c r="AH41">
        <v>164.38883258764071</v>
      </c>
      <c r="AI41">
        <v>153.5667333333333</v>
      </c>
      <c r="AJ41">
        <v>1.718740557635595</v>
      </c>
      <c r="AK41">
        <v>66.922894084451798</v>
      </c>
      <c r="AL41">
        <f t="shared" si="26"/>
        <v>0.35750092022709407</v>
      </c>
      <c r="AM41">
        <v>40.728176260979012</v>
      </c>
      <c r="AN41">
        <v>41.194825174825198</v>
      </c>
      <c r="AO41">
        <v>-1.427421911416107E-3</v>
      </c>
      <c r="AP41">
        <v>77.180000000000007</v>
      </c>
      <c r="AQ41">
        <v>28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30907.40900129388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1009.531199799205</v>
      </c>
      <c r="BI41">
        <f t="shared" si="33"/>
        <v>0.55397739979824556</v>
      </c>
      <c r="BJ41" t="e">
        <f t="shared" si="34"/>
        <v>#DIV/0!</v>
      </c>
      <c r="BK41">
        <f t="shared" si="35"/>
        <v>5.4874718077899056E-4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1200.03</v>
      </c>
      <c r="CQ41">
        <f t="shared" si="47"/>
        <v>1009.531199799205</v>
      </c>
      <c r="CR41">
        <f t="shared" si="48"/>
        <v>0.84125496845845937</v>
      </c>
      <c r="CS41">
        <f t="shared" si="49"/>
        <v>0.16202208912482666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1658765515.0999999</v>
      </c>
      <c r="CZ41">
        <v>144.78214285714279</v>
      </c>
      <c r="DA41">
        <v>160.0864285714286</v>
      </c>
      <c r="DB41">
        <v>41.199914285714293</v>
      </c>
      <c r="DC41">
        <v>40.725285714285711</v>
      </c>
      <c r="DD41">
        <v>146.3554285714286</v>
      </c>
      <c r="DE41">
        <v>41.01914285714286</v>
      </c>
      <c r="DF41">
        <v>450.01042857142858</v>
      </c>
      <c r="DG41">
        <v>101.0705714285714</v>
      </c>
      <c r="DH41">
        <v>9.9861500000000006E-2</v>
      </c>
      <c r="DI41">
        <v>35.964514285714287</v>
      </c>
      <c r="DJ41">
        <v>999.89999999999986</v>
      </c>
      <c r="DK41">
        <v>35.949742857142859</v>
      </c>
      <c r="DL41">
        <v>0</v>
      </c>
      <c r="DM41">
        <v>0</v>
      </c>
      <c r="DN41">
        <v>6028.1271428571426</v>
      </c>
      <c r="DO41">
        <v>0</v>
      </c>
      <c r="DP41">
        <v>135.7551428571428</v>
      </c>
      <c r="DQ41">
        <v>-15.30411428571429</v>
      </c>
      <c r="DR41">
        <v>151.00357142857141</v>
      </c>
      <c r="DS41">
        <v>166.88285714285709</v>
      </c>
      <c r="DT41">
        <v>0.47464371428571428</v>
      </c>
      <c r="DU41">
        <v>160.0864285714286</v>
      </c>
      <c r="DV41">
        <v>40.725285714285711</v>
      </c>
      <c r="DW41">
        <v>4.1640999999999986</v>
      </c>
      <c r="DX41">
        <v>4.1161285714285709</v>
      </c>
      <c r="DY41">
        <v>29.602328571428568</v>
      </c>
      <c r="DZ41">
        <v>29.40135714285714</v>
      </c>
      <c r="EA41">
        <v>1200.03</v>
      </c>
      <c r="EB41">
        <v>0.95799199999999995</v>
      </c>
      <c r="EC41">
        <v>4.2007700000000002E-2</v>
      </c>
      <c r="ED41">
        <v>0</v>
      </c>
      <c r="EE41">
        <v>895.59657142857134</v>
      </c>
      <c r="EF41">
        <v>5.0001600000000002</v>
      </c>
      <c r="EG41">
        <v>11921.428571428571</v>
      </c>
      <c r="EH41">
        <v>9515.3885714285698</v>
      </c>
      <c r="EI41">
        <v>48.883857142857153</v>
      </c>
      <c r="EJ41">
        <v>50.436999999999998</v>
      </c>
      <c r="EK41">
        <v>49.936999999999998</v>
      </c>
      <c r="EL41">
        <v>49.526571428571437</v>
      </c>
      <c r="EM41">
        <v>50.607000000000014</v>
      </c>
      <c r="EN41">
        <v>1144.83</v>
      </c>
      <c r="EO41">
        <v>50.2</v>
      </c>
      <c r="EP41">
        <v>0</v>
      </c>
      <c r="EQ41">
        <v>1208037.9000000949</v>
      </c>
      <c r="ER41">
        <v>0</v>
      </c>
      <c r="ES41">
        <v>896.20723076923082</v>
      </c>
      <c r="ET41">
        <v>-5.926905965862554</v>
      </c>
      <c r="EU41">
        <v>-46.307692347073079</v>
      </c>
      <c r="EV41">
        <v>11925.173076923071</v>
      </c>
      <c r="EW41">
        <v>15</v>
      </c>
      <c r="EX41">
        <v>1658762409.5999999</v>
      </c>
      <c r="EY41" t="s">
        <v>415</v>
      </c>
      <c r="EZ41">
        <v>1658762408.0999999</v>
      </c>
      <c r="FA41">
        <v>1658762409.5999999</v>
      </c>
      <c r="FB41">
        <v>17</v>
      </c>
      <c r="FC41">
        <v>-3.2000000000000001E-2</v>
      </c>
      <c r="FD41">
        <v>-0.09</v>
      </c>
      <c r="FE41">
        <v>-1.837</v>
      </c>
      <c r="FF41">
        <v>0.29899999999999999</v>
      </c>
      <c r="FG41">
        <v>415</v>
      </c>
      <c r="FH41">
        <v>37</v>
      </c>
      <c r="FI41">
        <v>0.44</v>
      </c>
      <c r="FJ41">
        <v>0.12</v>
      </c>
      <c r="FK41">
        <v>-15.302765000000001</v>
      </c>
      <c r="FL41">
        <v>-0.7826048780487368</v>
      </c>
      <c r="FM41">
        <v>9.9629304298484295E-2</v>
      </c>
      <c r="FN41">
        <v>0</v>
      </c>
      <c r="FO41">
        <v>896.4880588235294</v>
      </c>
      <c r="FP41">
        <v>-5.2854698132654594</v>
      </c>
      <c r="FQ41">
        <v>0.57087053962381595</v>
      </c>
      <c r="FR41">
        <v>0</v>
      </c>
      <c r="FS41">
        <v>0.49079507500000003</v>
      </c>
      <c r="FT41">
        <v>-4.8084911819889643E-2</v>
      </c>
      <c r="FU41">
        <v>1.276581825694597E-2</v>
      </c>
      <c r="FV41">
        <v>1</v>
      </c>
      <c r="FW41">
        <v>1</v>
      </c>
      <c r="FX41">
        <v>3</v>
      </c>
      <c r="FY41" t="s">
        <v>443</v>
      </c>
      <c r="FZ41">
        <v>2.8879100000000002</v>
      </c>
      <c r="GA41">
        <v>2.8723299999999998</v>
      </c>
      <c r="GB41">
        <v>4.0319199999999999E-2</v>
      </c>
      <c r="GC41">
        <v>4.4613100000000003E-2</v>
      </c>
      <c r="GD41">
        <v>0.16012999999999999</v>
      </c>
      <c r="GE41">
        <v>0.16094</v>
      </c>
      <c r="GF41">
        <v>33021.599999999999</v>
      </c>
      <c r="GG41">
        <v>28590</v>
      </c>
      <c r="GH41">
        <v>30760.6</v>
      </c>
      <c r="GI41">
        <v>27900.9</v>
      </c>
      <c r="GJ41">
        <v>34045.1</v>
      </c>
      <c r="GK41">
        <v>33024.9</v>
      </c>
      <c r="GL41">
        <v>40098.6</v>
      </c>
      <c r="GM41">
        <v>38888.800000000003</v>
      </c>
      <c r="GN41">
        <v>1.8793</v>
      </c>
      <c r="GO41">
        <v>2.3194300000000001</v>
      </c>
      <c r="GP41">
        <v>0</v>
      </c>
      <c r="GQ41">
        <v>0.105213</v>
      </c>
      <c r="GR41">
        <v>999.9</v>
      </c>
      <c r="GS41">
        <v>34.248699999999999</v>
      </c>
      <c r="GT41">
        <v>56.5</v>
      </c>
      <c r="GU41">
        <v>43.6</v>
      </c>
      <c r="GV41">
        <v>50.103999999999999</v>
      </c>
      <c r="GW41">
        <v>29.857299999999999</v>
      </c>
      <c r="GX41">
        <v>16.089700000000001</v>
      </c>
      <c r="GY41">
        <v>2</v>
      </c>
      <c r="GZ41">
        <v>0.71998499999999999</v>
      </c>
      <c r="HA41">
        <v>0.92765799999999998</v>
      </c>
      <c r="HB41">
        <v>20.21</v>
      </c>
      <c r="HC41">
        <v>5.2123499999999998</v>
      </c>
      <c r="HD41">
        <v>11.974</v>
      </c>
      <c r="HE41">
        <v>4.9907000000000004</v>
      </c>
      <c r="HF41">
        <v>3.2925800000000001</v>
      </c>
      <c r="HG41">
        <v>8885.6</v>
      </c>
      <c r="HH41">
        <v>9999</v>
      </c>
      <c r="HI41">
        <v>9999</v>
      </c>
      <c r="HJ41">
        <v>999.9</v>
      </c>
      <c r="HK41">
        <v>4.9713900000000004</v>
      </c>
      <c r="HL41">
        <v>1.8744099999999999</v>
      </c>
      <c r="HM41">
        <v>1.8707499999999999</v>
      </c>
      <c r="HN41">
        <v>1.87046</v>
      </c>
      <c r="HO41">
        <v>1.87497</v>
      </c>
      <c r="HP41">
        <v>1.87164</v>
      </c>
      <c r="HQ41">
        <v>1.8671800000000001</v>
      </c>
      <c r="HR41">
        <v>1.8780699999999999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-1.575</v>
      </c>
      <c r="IG41">
        <v>0.18079999999999999</v>
      </c>
      <c r="IH41">
        <v>-1.5320121600852781</v>
      </c>
      <c r="II41">
        <v>1.7196870422270779E-5</v>
      </c>
      <c r="IJ41">
        <v>-2.1741833173098589E-6</v>
      </c>
      <c r="IK41">
        <v>9.0595066644434051E-10</v>
      </c>
      <c r="IL41">
        <v>-9.9056108578824575E-2</v>
      </c>
      <c r="IM41">
        <v>1.098265542564183E-2</v>
      </c>
      <c r="IN41">
        <v>5.0999213726801006E-6</v>
      </c>
      <c r="IO41">
        <v>-2.597016202979273E-6</v>
      </c>
      <c r="IP41">
        <v>17</v>
      </c>
      <c r="IQ41">
        <v>2050</v>
      </c>
      <c r="IR41">
        <v>3</v>
      </c>
      <c r="IS41">
        <v>46</v>
      </c>
      <c r="IT41">
        <v>51.8</v>
      </c>
      <c r="IU41">
        <v>51.8</v>
      </c>
      <c r="IV41">
        <v>0.65429700000000002</v>
      </c>
      <c r="IW41">
        <v>2.63428</v>
      </c>
      <c r="IX41">
        <v>2.1484399999999999</v>
      </c>
      <c r="IY41">
        <v>2.5817899999999998</v>
      </c>
      <c r="IZ41">
        <v>2.5451700000000002</v>
      </c>
      <c r="JA41">
        <v>2.36938</v>
      </c>
      <c r="JB41">
        <v>46.24</v>
      </c>
      <c r="JC41">
        <v>12.0306</v>
      </c>
      <c r="JD41">
        <v>18</v>
      </c>
      <c r="JE41">
        <v>417.70499999999998</v>
      </c>
      <c r="JF41">
        <v>900.37</v>
      </c>
      <c r="JG41">
        <v>33</v>
      </c>
      <c r="JH41">
        <v>37.506599999999999</v>
      </c>
      <c r="JI41">
        <v>29.999600000000001</v>
      </c>
      <c r="JJ41">
        <v>37.4024</v>
      </c>
      <c r="JK41">
        <v>37.316699999999997</v>
      </c>
      <c r="JL41">
        <v>13.1282</v>
      </c>
      <c r="JM41">
        <v>23.614599999999999</v>
      </c>
      <c r="JN41">
        <v>60.350299999999997</v>
      </c>
      <c r="JO41">
        <v>33</v>
      </c>
      <c r="JP41">
        <v>177.17599999999999</v>
      </c>
      <c r="JQ41">
        <v>40.83</v>
      </c>
      <c r="JR41">
        <v>98.029899999999998</v>
      </c>
      <c r="JS41">
        <v>97.941000000000003</v>
      </c>
    </row>
    <row r="42" spans="1:279" x14ac:dyDescent="0.2">
      <c r="A42">
        <v>27</v>
      </c>
      <c r="B42">
        <v>1658765521.0999999</v>
      </c>
      <c r="C42">
        <v>104</v>
      </c>
      <c r="D42" t="s">
        <v>472</v>
      </c>
      <c r="E42" t="s">
        <v>473</v>
      </c>
      <c r="F42">
        <v>4</v>
      </c>
      <c r="G42">
        <v>1658765518.7874999</v>
      </c>
      <c r="H42">
        <f t="shared" si="0"/>
        <v>3.5036432353102633E-4</v>
      </c>
      <c r="I42">
        <f t="shared" si="1"/>
        <v>0.35036432353102631</v>
      </c>
      <c r="J42">
        <f t="shared" si="2"/>
        <v>0.61642586235617491</v>
      </c>
      <c r="K42">
        <f t="shared" si="3"/>
        <v>150.80475000000001</v>
      </c>
      <c r="L42">
        <f t="shared" si="4"/>
        <v>94.917997441487969</v>
      </c>
      <c r="M42">
        <f t="shared" si="5"/>
        <v>9.6030283090801074</v>
      </c>
      <c r="N42">
        <f t="shared" si="6"/>
        <v>15.257193813917935</v>
      </c>
      <c r="O42">
        <f t="shared" si="7"/>
        <v>1.8959430872303201E-2</v>
      </c>
      <c r="P42">
        <f t="shared" si="8"/>
        <v>2.1495470310554707</v>
      </c>
      <c r="Q42">
        <f t="shared" si="9"/>
        <v>1.8867016513708701E-2</v>
      </c>
      <c r="R42">
        <f t="shared" si="10"/>
        <v>1.1800150738003345E-2</v>
      </c>
      <c r="S42">
        <f t="shared" si="11"/>
        <v>194.42578161245441</v>
      </c>
      <c r="T42">
        <f t="shared" si="12"/>
        <v>37.354327893460265</v>
      </c>
      <c r="U42">
        <f t="shared" si="13"/>
        <v>35.947762500000003</v>
      </c>
      <c r="V42">
        <f t="shared" si="14"/>
        <v>5.951668253082806</v>
      </c>
      <c r="W42">
        <f t="shared" si="15"/>
        <v>69.954300754049243</v>
      </c>
      <c r="X42">
        <f t="shared" si="16"/>
        <v>4.1668380480161957</v>
      </c>
      <c r="Y42">
        <f t="shared" si="17"/>
        <v>5.9565144717353231</v>
      </c>
      <c r="Z42">
        <f t="shared" si="18"/>
        <v>1.7848302050666103</v>
      </c>
      <c r="AA42">
        <f t="shared" si="19"/>
        <v>-15.451066667718262</v>
      </c>
      <c r="AB42">
        <f t="shared" si="20"/>
        <v>1.7151184171655822</v>
      </c>
      <c r="AC42">
        <f t="shared" si="21"/>
        <v>0.18808091816440289</v>
      </c>
      <c r="AD42">
        <f t="shared" si="22"/>
        <v>180.87791428006614</v>
      </c>
      <c r="AE42">
        <f t="shared" si="23"/>
        <v>11.490824377746819</v>
      </c>
      <c r="AF42">
        <f t="shared" si="24"/>
        <v>0.36393486903224148</v>
      </c>
      <c r="AG42">
        <f t="shared" si="25"/>
        <v>0.61642586235617491</v>
      </c>
      <c r="AH42">
        <v>171.19405858551721</v>
      </c>
      <c r="AI42">
        <v>160.37606666666659</v>
      </c>
      <c r="AJ42">
        <v>1.70336815943069</v>
      </c>
      <c r="AK42">
        <v>66.922894084451798</v>
      </c>
      <c r="AL42">
        <f t="shared" si="26"/>
        <v>0.35036432353102631</v>
      </c>
      <c r="AM42">
        <v>40.723892807692309</v>
      </c>
      <c r="AN42">
        <v>41.178499300699322</v>
      </c>
      <c r="AO42">
        <v>-1.000792540789767E-3</v>
      </c>
      <c r="AP42">
        <v>77.180000000000007</v>
      </c>
      <c r="AQ42">
        <v>27</v>
      </c>
      <c r="AR42">
        <v>6</v>
      </c>
      <c r="AS42">
        <f t="shared" si="27"/>
        <v>1</v>
      </c>
      <c r="AT42">
        <f t="shared" si="28"/>
        <v>0</v>
      </c>
      <c r="AU42">
        <f t="shared" si="29"/>
        <v>30823.360741827644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1009.501799799199</v>
      </c>
      <c r="BI42">
        <f t="shared" si="33"/>
        <v>0.61642586235617491</v>
      </c>
      <c r="BJ42" t="e">
        <f t="shared" si="34"/>
        <v>#DIV/0!</v>
      </c>
      <c r="BK42">
        <f t="shared" si="35"/>
        <v>6.1062383690528219E-4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1199.9949999999999</v>
      </c>
      <c r="CQ42">
        <f t="shared" si="47"/>
        <v>1009.501799799199</v>
      </c>
      <c r="CR42">
        <f t="shared" si="48"/>
        <v>0.84125500506185369</v>
      </c>
      <c r="CS42">
        <f t="shared" si="49"/>
        <v>0.16202215976937773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1658765518.7874999</v>
      </c>
      <c r="CZ42">
        <v>150.80475000000001</v>
      </c>
      <c r="DA42">
        <v>166.197</v>
      </c>
      <c r="DB42">
        <v>41.185749999999999</v>
      </c>
      <c r="DC42">
        <v>40.720550000000003</v>
      </c>
      <c r="DD42">
        <v>152.381125</v>
      </c>
      <c r="DE42">
        <v>41.004937499999997</v>
      </c>
      <c r="DF42">
        <v>450.05925000000002</v>
      </c>
      <c r="DG42">
        <v>101.07174999999999</v>
      </c>
      <c r="DH42">
        <v>0.1000885125</v>
      </c>
      <c r="DI42">
        <v>35.962562499999997</v>
      </c>
      <c r="DJ42">
        <v>999.9</v>
      </c>
      <c r="DK42">
        <v>35.947762500000003</v>
      </c>
      <c r="DL42">
        <v>0</v>
      </c>
      <c r="DM42">
        <v>0</v>
      </c>
      <c r="DN42">
        <v>6013.0462499999994</v>
      </c>
      <c r="DO42">
        <v>0</v>
      </c>
      <c r="DP42">
        <v>137.136</v>
      </c>
      <c r="DQ42">
        <v>-15.3924</v>
      </c>
      <c r="DR42">
        <v>157.282375</v>
      </c>
      <c r="DS42">
        <v>173.25187500000001</v>
      </c>
      <c r="DT42">
        <v>0.46521087500000002</v>
      </c>
      <c r="DU42">
        <v>166.197</v>
      </c>
      <c r="DV42">
        <v>40.720550000000003</v>
      </c>
      <c r="DW42">
        <v>4.1627150000000004</v>
      </c>
      <c r="DX42">
        <v>4.1156962499999992</v>
      </c>
      <c r="DY42">
        <v>29.596575000000001</v>
      </c>
      <c r="DZ42">
        <v>29.3995125</v>
      </c>
      <c r="EA42">
        <v>1199.9949999999999</v>
      </c>
      <c r="EB42">
        <v>0.95799062499999998</v>
      </c>
      <c r="EC42">
        <v>4.2009050000000013E-2</v>
      </c>
      <c r="ED42">
        <v>0</v>
      </c>
      <c r="EE42">
        <v>895.36037499999998</v>
      </c>
      <c r="EF42">
        <v>5.0001600000000002</v>
      </c>
      <c r="EG42">
        <v>11917.025</v>
      </c>
      <c r="EH42">
        <v>9515.0974999999999</v>
      </c>
      <c r="EI42">
        <v>48.882750000000001</v>
      </c>
      <c r="EJ42">
        <v>50.452749999999988</v>
      </c>
      <c r="EK42">
        <v>49.968499999999999</v>
      </c>
      <c r="EL42">
        <v>49.53875</v>
      </c>
      <c r="EM42">
        <v>50.609250000000003</v>
      </c>
      <c r="EN42">
        <v>1144.7950000000001</v>
      </c>
      <c r="EO42">
        <v>50.2</v>
      </c>
      <c r="EP42">
        <v>0</v>
      </c>
      <c r="EQ42">
        <v>1208042.1000001431</v>
      </c>
      <c r="ER42">
        <v>0</v>
      </c>
      <c r="ES42">
        <v>895.76859999999999</v>
      </c>
      <c r="ET42">
        <v>-6.3119999789214152</v>
      </c>
      <c r="EU42">
        <v>-42.49999985906048</v>
      </c>
      <c r="EV42">
        <v>11921.492</v>
      </c>
      <c r="EW42">
        <v>15</v>
      </c>
      <c r="EX42">
        <v>1658762409.5999999</v>
      </c>
      <c r="EY42" t="s">
        <v>415</v>
      </c>
      <c r="EZ42">
        <v>1658762408.0999999</v>
      </c>
      <c r="FA42">
        <v>1658762409.5999999</v>
      </c>
      <c r="FB42">
        <v>17</v>
      </c>
      <c r="FC42">
        <v>-3.2000000000000001E-2</v>
      </c>
      <c r="FD42">
        <v>-0.09</v>
      </c>
      <c r="FE42">
        <v>-1.837</v>
      </c>
      <c r="FF42">
        <v>0.29899999999999999</v>
      </c>
      <c r="FG42">
        <v>415</v>
      </c>
      <c r="FH42">
        <v>37</v>
      </c>
      <c r="FI42">
        <v>0.44</v>
      </c>
      <c r="FJ42">
        <v>0.12</v>
      </c>
      <c r="FK42">
        <v>-15.3433875</v>
      </c>
      <c r="FL42">
        <v>-0.43293996247649241</v>
      </c>
      <c r="FM42">
        <v>8.0093271213941525E-2</v>
      </c>
      <c r="FN42">
        <v>1</v>
      </c>
      <c r="FO42">
        <v>896.13558823529399</v>
      </c>
      <c r="FP42">
        <v>-5.4055920454039024</v>
      </c>
      <c r="FQ42">
        <v>0.57602099214439373</v>
      </c>
      <c r="FR42">
        <v>0</v>
      </c>
      <c r="FS42">
        <v>0.48759712500000002</v>
      </c>
      <c r="FT42">
        <v>-0.15936982739212069</v>
      </c>
      <c r="FU42">
        <v>1.5892177121444851E-2</v>
      </c>
      <c r="FV42">
        <v>0</v>
      </c>
      <c r="FW42">
        <v>1</v>
      </c>
      <c r="FX42">
        <v>3</v>
      </c>
      <c r="FY42" t="s">
        <v>443</v>
      </c>
      <c r="FZ42">
        <v>2.8882599999999998</v>
      </c>
      <c r="GA42">
        <v>2.87215</v>
      </c>
      <c r="GB42">
        <v>4.1966799999999999E-2</v>
      </c>
      <c r="GC42">
        <v>4.6293599999999997E-2</v>
      </c>
      <c r="GD42">
        <v>0.16009499999999999</v>
      </c>
      <c r="GE42">
        <v>0.16092500000000001</v>
      </c>
      <c r="GF42">
        <v>32965.300000000003</v>
      </c>
      <c r="GG42">
        <v>28540.5</v>
      </c>
      <c r="GH42">
        <v>30760.9</v>
      </c>
      <c r="GI42">
        <v>27901.599999999999</v>
      </c>
      <c r="GJ42">
        <v>34046.9</v>
      </c>
      <c r="GK42">
        <v>33026.6</v>
      </c>
      <c r="GL42">
        <v>40099.1</v>
      </c>
      <c r="GM42">
        <v>38889.9</v>
      </c>
      <c r="GN42">
        <v>1.8804799999999999</v>
      </c>
      <c r="GO42">
        <v>2.3192200000000001</v>
      </c>
      <c r="GP42">
        <v>0</v>
      </c>
      <c r="GQ42">
        <v>0.10539999999999999</v>
      </c>
      <c r="GR42">
        <v>999.9</v>
      </c>
      <c r="GS42">
        <v>34.248699999999999</v>
      </c>
      <c r="GT42">
        <v>56.5</v>
      </c>
      <c r="GU42">
        <v>43.6</v>
      </c>
      <c r="GV42">
        <v>50.107500000000002</v>
      </c>
      <c r="GW42">
        <v>30.217300000000002</v>
      </c>
      <c r="GX42">
        <v>16.061699999999998</v>
      </c>
      <c r="GY42">
        <v>2</v>
      </c>
      <c r="GZ42">
        <v>0.78778499999999996</v>
      </c>
      <c r="HA42">
        <v>0.85882599999999998</v>
      </c>
      <c r="HB42">
        <v>20.209800000000001</v>
      </c>
      <c r="HC42">
        <v>5.2120499999999996</v>
      </c>
      <c r="HD42">
        <v>11.974</v>
      </c>
      <c r="HE42">
        <v>4.9904000000000002</v>
      </c>
      <c r="HF42">
        <v>3.2925800000000001</v>
      </c>
      <c r="HG42">
        <v>8885.6</v>
      </c>
      <c r="HH42">
        <v>9999</v>
      </c>
      <c r="HI42">
        <v>9999</v>
      </c>
      <c r="HJ42">
        <v>999.9</v>
      </c>
      <c r="HK42">
        <v>4.9714</v>
      </c>
      <c r="HL42">
        <v>1.8744099999999999</v>
      </c>
      <c r="HM42">
        <v>1.8707499999999999</v>
      </c>
      <c r="HN42">
        <v>1.87049</v>
      </c>
      <c r="HO42">
        <v>1.87497</v>
      </c>
      <c r="HP42">
        <v>1.87164</v>
      </c>
      <c r="HQ42">
        <v>1.8671899999999999</v>
      </c>
      <c r="HR42">
        <v>1.8780699999999999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-1.579</v>
      </c>
      <c r="IG42">
        <v>0.18079999999999999</v>
      </c>
      <c r="IH42">
        <v>-1.5320121600852781</v>
      </c>
      <c r="II42">
        <v>1.7196870422270779E-5</v>
      </c>
      <c r="IJ42">
        <v>-2.1741833173098589E-6</v>
      </c>
      <c r="IK42">
        <v>9.0595066644434051E-10</v>
      </c>
      <c r="IL42">
        <v>-9.9056108578824575E-2</v>
      </c>
      <c r="IM42">
        <v>1.098265542564183E-2</v>
      </c>
      <c r="IN42">
        <v>5.0999213726801006E-6</v>
      </c>
      <c r="IO42">
        <v>-2.597016202979273E-6</v>
      </c>
      <c r="IP42">
        <v>17</v>
      </c>
      <c r="IQ42">
        <v>2050</v>
      </c>
      <c r="IR42">
        <v>3</v>
      </c>
      <c r="IS42">
        <v>46</v>
      </c>
      <c r="IT42">
        <v>51.9</v>
      </c>
      <c r="IU42">
        <v>51.9</v>
      </c>
      <c r="IV42">
        <v>0.67382799999999998</v>
      </c>
      <c r="IW42">
        <v>2.63306</v>
      </c>
      <c r="IX42">
        <v>2.1484399999999999</v>
      </c>
      <c r="IY42">
        <v>2.5817899999999998</v>
      </c>
      <c r="IZ42">
        <v>2.5451700000000002</v>
      </c>
      <c r="JA42">
        <v>2.3290999999999999</v>
      </c>
      <c r="JB42">
        <v>46.24</v>
      </c>
      <c r="JC42">
        <v>12.0306</v>
      </c>
      <c r="JD42">
        <v>18</v>
      </c>
      <c r="JE42">
        <v>418.32</v>
      </c>
      <c r="JF42">
        <v>900.04399999999998</v>
      </c>
      <c r="JG42">
        <v>32.999600000000001</v>
      </c>
      <c r="JH42">
        <v>37.501199999999997</v>
      </c>
      <c r="JI42">
        <v>29.999400000000001</v>
      </c>
      <c r="JJ42">
        <v>37.395299999999999</v>
      </c>
      <c r="JK42">
        <v>37.310499999999998</v>
      </c>
      <c r="JL42">
        <v>13.523899999999999</v>
      </c>
      <c r="JM42">
        <v>23.614599999999999</v>
      </c>
      <c r="JN42">
        <v>60.350299999999997</v>
      </c>
      <c r="JO42">
        <v>33</v>
      </c>
      <c r="JP42">
        <v>183.86500000000001</v>
      </c>
      <c r="JQ42">
        <v>40.83</v>
      </c>
      <c r="JR42">
        <v>98.031000000000006</v>
      </c>
      <c r="JS42">
        <v>97.943799999999996</v>
      </c>
    </row>
    <row r="43" spans="1:279" x14ac:dyDescent="0.2">
      <c r="A43">
        <v>28</v>
      </c>
      <c r="B43">
        <v>1658765525.0999999</v>
      </c>
      <c r="C43">
        <v>108</v>
      </c>
      <c r="D43" t="s">
        <v>474</v>
      </c>
      <c r="E43" t="s">
        <v>475</v>
      </c>
      <c r="F43">
        <v>4</v>
      </c>
      <c r="G43">
        <v>1658765523.0999999</v>
      </c>
      <c r="H43">
        <f t="shared" si="0"/>
        <v>3.4644662005741067E-4</v>
      </c>
      <c r="I43">
        <f t="shared" si="1"/>
        <v>0.34644662005741067</v>
      </c>
      <c r="J43">
        <f t="shared" si="2"/>
        <v>0.66934151513916962</v>
      </c>
      <c r="K43">
        <f t="shared" si="3"/>
        <v>157.88514285714291</v>
      </c>
      <c r="L43">
        <f t="shared" si="4"/>
        <v>96.640587477508674</v>
      </c>
      <c r="M43">
        <f t="shared" si="5"/>
        <v>9.7772649221659034</v>
      </c>
      <c r="N43">
        <f t="shared" si="6"/>
        <v>15.973463213347708</v>
      </c>
      <c r="O43">
        <f t="shared" si="7"/>
        <v>1.8715688407875956E-2</v>
      </c>
      <c r="P43">
        <f t="shared" si="8"/>
        <v>2.1415290998370788</v>
      </c>
      <c r="Q43">
        <f t="shared" si="9"/>
        <v>1.8625293414669661E-2</v>
      </c>
      <c r="R43">
        <f t="shared" si="10"/>
        <v>1.1648893525520647E-2</v>
      </c>
      <c r="S43">
        <f t="shared" si="11"/>
        <v>194.43113961246519</v>
      </c>
      <c r="T43">
        <f t="shared" si="12"/>
        <v>37.362018594789106</v>
      </c>
      <c r="U43">
        <f t="shared" si="13"/>
        <v>35.951828571428571</v>
      </c>
      <c r="V43">
        <f t="shared" si="14"/>
        <v>5.9529993354548258</v>
      </c>
      <c r="W43">
        <f t="shared" si="15"/>
        <v>69.921069344204867</v>
      </c>
      <c r="X43">
        <f t="shared" si="16"/>
        <v>4.1652271302598587</v>
      </c>
      <c r="Y43">
        <f t="shared" si="17"/>
        <v>5.957041517422212</v>
      </c>
      <c r="Z43">
        <f t="shared" si="18"/>
        <v>1.7877722051949672</v>
      </c>
      <c r="AA43">
        <f t="shared" si="19"/>
        <v>-15.278295944531811</v>
      </c>
      <c r="AB43">
        <f t="shared" si="20"/>
        <v>1.4250336705931168</v>
      </c>
      <c r="AC43">
        <f t="shared" si="21"/>
        <v>0.15685945043222263</v>
      </c>
      <c r="AD43">
        <f t="shared" si="22"/>
        <v>180.73473678895871</v>
      </c>
      <c r="AE43">
        <f t="shared" si="23"/>
        <v>11.584857297257743</v>
      </c>
      <c r="AF43">
        <f t="shared" si="24"/>
        <v>0.35803328024639147</v>
      </c>
      <c r="AG43">
        <f t="shared" si="25"/>
        <v>0.66934151513916962</v>
      </c>
      <c r="AH43">
        <v>178.16815729307169</v>
      </c>
      <c r="AI43">
        <v>167.2278606060606</v>
      </c>
      <c r="AJ43">
        <v>1.7114579709144391</v>
      </c>
      <c r="AK43">
        <v>66.922894084451798</v>
      </c>
      <c r="AL43">
        <f t="shared" si="26"/>
        <v>0.34644662005741067</v>
      </c>
      <c r="AM43">
        <v>40.718127495244758</v>
      </c>
      <c r="AN43">
        <v>41.16514055944058</v>
      </c>
      <c r="AO43">
        <v>-6.0713286712983747E-4</v>
      </c>
      <c r="AP43">
        <v>77.180000000000007</v>
      </c>
      <c r="AQ43">
        <v>27</v>
      </c>
      <c r="AR43">
        <v>6</v>
      </c>
      <c r="AS43">
        <f t="shared" si="27"/>
        <v>1</v>
      </c>
      <c r="AT43">
        <f t="shared" si="28"/>
        <v>0</v>
      </c>
      <c r="AU43">
        <f t="shared" si="29"/>
        <v>30623.035066946552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1009.5299997992042</v>
      </c>
      <c r="BI43">
        <f t="shared" si="33"/>
        <v>0.66934151513916962</v>
      </c>
      <c r="BJ43" t="e">
        <f t="shared" si="34"/>
        <v>#DIV/0!</v>
      </c>
      <c r="BK43">
        <f t="shared" si="35"/>
        <v>6.6302290696888832E-4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1200.028571428571</v>
      </c>
      <c r="CQ43">
        <f t="shared" si="47"/>
        <v>1009.5299997992042</v>
      </c>
      <c r="CR43">
        <f t="shared" si="48"/>
        <v>0.84125496995243354</v>
      </c>
      <c r="CS43">
        <f t="shared" si="49"/>
        <v>0.16202209200819703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1658765523.0999999</v>
      </c>
      <c r="CZ43">
        <v>157.88514285714291</v>
      </c>
      <c r="DA43">
        <v>173.40714285714279</v>
      </c>
      <c r="DB43">
        <v>41.17</v>
      </c>
      <c r="DC43">
        <v>40.71227142857142</v>
      </c>
      <c r="DD43">
        <v>159.46585714285709</v>
      </c>
      <c r="DE43">
        <v>40.989157142857138</v>
      </c>
      <c r="DF43">
        <v>449.99557142857151</v>
      </c>
      <c r="DG43">
        <v>101.0714285714286</v>
      </c>
      <c r="DH43">
        <v>9.9985814285714292E-2</v>
      </c>
      <c r="DI43">
        <v>35.964171428571433</v>
      </c>
      <c r="DJ43">
        <v>999.89999999999986</v>
      </c>
      <c r="DK43">
        <v>35.951828571428571</v>
      </c>
      <c r="DL43">
        <v>0</v>
      </c>
      <c r="DM43">
        <v>0</v>
      </c>
      <c r="DN43">
        <v>5977.4114285714286</v>
      </c>
      <c r="DO43">
        <v>0</v>
      </c>
      <c r="DP43">
        <v>138.60142857142861</v>
      </c>
      <c r="DQ43">
        <v>-15.522</v>
      </c>
      <c r="DR43">
        <v>164.66428571428571</v>
      </c>
      <c r="DS43">
        <v>180.7665714285715</v>
      </c>
      <c r="DT43">
        <v>0.45772000000000002</v>
      </c>
      <c r="DU43">
        <v>173.40714285714279</v>
      </c>
      <c r="DV43">
        <v>40.71227142857142</v>
      </c>
      <c r="DW43">
        <v>4.1611057142857151</v>
      </c>
      <c r="DX43">
        <v>4.1148414285714283</v>
      </c>
      <c r="DY43">
        <v>29.589857142857149</v>
      </c>
      <c r="DZ43">
        <v>29.395957142857149</v>
      </c>
      <c r="EA43">
        <v>1200.028571428571</v>
      </c>
      <c r="EB43">
        <v>0.95799199999999995</v>
      </c>
      <c r="EC43">
        <v>4.2007700000000002E-2</v>
      </c>
      <c r="ED43">
        <v>0</v>
      </c>
      <c r="EE43">
        <v>894.8257142857143</v>
      </c>
      <c r="EF43">
        <v>5.0001600000000002</v>
      </c>
      <c r="EG43">
        <v>11924.971428571431</v>
      </c>
      <c r="EH43">
        <v>9515.3771428571436</v>
      </c>
      <c r="EI43">
        <v>48.857000000000014</v>
      </c>
      <c r="EJ43">
        <v>50.454999999999998</v>
      </c>
      <c r="EK43">
        <v>49.936999999999998</v>
      </c>
      <c r="EL43">
        <v>49.526571428571437</v>
      </c>
      <c r="EM43">
        <v>50.607000000000014</v>
      </c>
      <c r="EN43">
        <v>1144.828571428571</v>
      </c>
      <c r="EO43">
        <v>50.2</v>
      </c>
      <c r="EP43">
        <v>0</v>
      </c>
      <c r="EQ43">
        <v>1208045.7000000479</v>
      </c>
      <c r="ER43">
        <v>0</v>
      </c>
      <c r="ES43">
        <v>895.36724000000004</v>
      </c>
      <c r="ET43">
        <v>-5.9176923002525514</v>
      </c>
      <c r="EU43">
        <v>3.5153846516411429</v>
      </c>
      <c r="EV43">
        <v>11921.436</v>
      </c>
      <c r="EW43">
        <v>15</v>
      </c>
      <c r="EX43">
        <v>1658762409.5999999</v>
      </c>
      <c r="EY43" t="s">
        <v>415</v>
      </c>
      <c r="EZ43">
        <v>1658762408.0999999</v>
      </c>
      <c r="FA43">
        <v>1658762409.5999999</v>
      </c>
      <c r="FB43">
        <v>17</v>
      </c>
      <c r="FC43">
        <v>-3.2000000000000001E-2</v>
      </c>
      <c r="FD43">
        <v>-0.09</v>
      </c>
      <c r="FE43">
        <v>-1.837</v>
      </c>
      <c r="FF43">
        <v>0.29899999999999999</v>
      </c>
      <c r="FG43">
        <v>415</v>
      </c>
      <c r="FH43">
        <v>37</v>
      </c>
      <c r="FI43">
        <v>0.44</v>
      </c>
      <c r="FJ43">
        <v>0.12</v>
      </c>
      <c r="FK43">
        <v>-15.3934625</v>
      </c>
      <c r="FL43">
        <v>-0.4770112570356182</v>
      </c>
      <c r="FM43">
        <v>8.3095050055644076E-2</v>
      </c>
      <c r="FN43">
        <v>1</v>
      </c>
      <c r="FO43">
        <v>895.71685294117651</v>
      </c>
      <c r="FP43">
        <v>-6.0798624778269623</v>
      </c>
      <c r="FQ43">
        <v>0.6401965751582116</v>
      </c>
      <c r="FR43">
        <v>0</v>
      </c>
      <c r="FS43">
        <v>0.47792095000000001</v>
      </c>
      <c r="FT43">
        <v>-0.1608303264540355</v>
      </c>
      <c r="FU43">
        <v>1.5676916412276361E-2</v>
      </c>
      <c r="FV43">
        <v>0</v>
      </c>
      <c r="FW43">
        <v>1</v>
      </c>
      <c r="FX43">
        <v>3</v>
      </c>
      <c r="FY43" t="s">
        <v>443</v>
      </c>
      <c r="FZ43">
        <v>2.8875000000000002</v>
      </c>
      <c r="GA43">
        <v>2.8719199999999998</v>
      </c>
      <c r="GB43">
        <v>4.3603999999999997E-2</v>
      </c>
      <c r="GC43">
        <v>4.7953999999999997E-2</v>
      </c>
      <c r="GD43">
        <v>0.16006200000000001</v>
      </c>
      <c r="GE43">
        <v>0.16090699999999999</v>
      </c>
      <c r="GF43">
        <v>32910.300000000003</v>
      </c>
      <c r="GG43">
        <v>28490.9</v>
      </c>
      <c r="GH43">
        <v>30762.1</v>
      </c>
      <c r="GI43">
        <v>27901.599999999999</v>
      </c>
      <c r="GJ43">
        <v>34049.4</v>
      </c>
      <c r="GK43">
        <v>33027</v>
      </c>
      <c r="GL43">
        <v>40100.5</v>
      </c>
      <c r="GM43">
        <v>38889.5</v>
      </c>
      <c r="GN43">
        <v>1.8804799999999999</v>
      </c>
      <c r="GO43">
        <v>2.31955</v>
      </c>
      <c r="GP43">
        <v>0</v>
      </c>
      <c r="GQ43">
        <v>0.105508</v>
      </c>
      <c r="GR43">
        <v>999.9</v>
      </c>
      <c r="GS43">
        <v>34.248699999999999</v>
      </c>
      <c r="GT43">
        <v>56.5</v>
      </c>
      <c r="GU43">
        <v>43.6</v>
      </c>
      <c r="GV43">
        <v>50.110100000000003</v>
      </c>
      <c r="GW43">
        <v>30.007300000000001</v>
      </c>
      <c r="GX43">
        <v>16.225999999999999</v>
      </c>
      <c r="GY43">
        <v>2</v>
      </c>
      <c r="GZ43">
        <v>0.787439</v>
      </c>
      <c r="HA43">
        <v>0.85648100000000005</v>
      </c>
      <c r="HB43">
        <v>20.209900000000001</v>
      </c>
      <c r="HC43">
        <v>5.2120499999999996</v>
      </c>
      <c r="HD43">
        <v>11.974</v>
      </c>
      <c r="HE43">
        <v>4.9899500000000003</v>
      </c>
      <c r="HF43">
        <v>3.2925800000000001</v>
      </c>
      <c r="HG43">
        <v>8885.9</v>
      </c>
      <c r="HH43">
        <v>9999</v>
      </c>
      <c r="HI43">
        <v>9999</v>
      </c>
      <c r="HJ43">
        <v>999.9</v>
      </c>
      <c r="HK43">
        <v>4.9713500000000002</v>
      </c>
      <c r="HL43">
        <v>1.87442</v>
      </c>
      <c r="HM43">
        <v>1.8707499999999999</v>
      </c>
      <c r="HN43">
        <v>1.8704400000000001</v>
      </c>
      <c r="HO43">
        <v>1.8749800000000001</v>
      </c>
      <c r="HP43">
        <v>1.87164</v>
      </c>
      <c r="HQ43">
        <v>1.8671800000000001</v>
      </c>
      <c r="HR43">
        <v>1.8780699999999999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-1.5820000000000001</v>
      </c>
      <c r="IG43">
        <v>0.18090000000000001</v>
      </c>
      <c r="IH43">
        <v>-1.5320121600852781</v>
      </c>
      <c r="II43">
        <v>1.7196870422270779E-5</v>
      </c>
      <c r="IJ43">
        <v>-2.1741833173098589E-6</v>
      </c>
      <c r="IK43">
        <v>9.0595066644434051E-10</v>
      </c>
      <c r="IL43">
        <v>-9.9056108578824575E-2</v>
      </c>
      <c r="IM43">
        <v>1.098265542564183E-2</v>
      </c>
      <c r="IN43">
        <v>5.0999213726801006E-6</v>
      </c>
      <c r="IO43">
        <v>-2.597016202979273E-6</v>
      </c>
      <c r="IP43">
        <v>17</v>
      </c>
      <c r="IQ43">
        <v>2050</v>
      </c>
      <c r="IR43">
        <v>3</v>
      </c>
      <c r="IS43">
        <v>46</v>
      </c>
      <c r="IT43">
        <v>52</v>
      </c>
      <c r="IU43">
        <v>51.9</v>
      </c>
      <c r="IV43">
        <v>0.69457999999999998</v>
      </c>
      <c r="IW43">
        <v>2.63428</v>
      </c>
      <c r="IX43">
        <v>2.1484399999999999</v>
      </c>
      <c r="IY43">
        <v>2.5817899999999998</v>
      </c>
      <c r="IZ43">
        <v>2.5451700000000002</v>
      </c>
      <c r="JA43">
        <v>2.3913600000000002</v>
      </c>
      <c r="JB43">
        <v>46.24</v>
      </c>
      <c r="JC43">
        <v>12.0306</v>
      </c>
      <c r="JD43">
        <v>18</v>
      </c>
      <c r="JE43">
        <v>418.28199999999998</v>
      </c>
      <c r="JF43">
        <v>900.34100000000001</v>
      </c>
      <c r="JG43">
        <v>32.999499999999998</v>
      </c>
      <c r="JH43">
        <v>37.494100000000003</v>
      </c>
      <c r="JI43">
        <v>29.999600000000001</v>
      </c>
      <c r="JJ43">
        <v>37.389200000000002</v>
      </c>
      <c r="JK43">
        <v>37.304400000000001</v>
      </c>
      <c r="JL43">
        <v>13.9215</v>
      </c>
      <c r="JM43">
        <v>23.614599999999999</v>
      </c>
      <c r="JN43">
        <v>60.350299999999997</v>
      </c>
      <c r="JO43">
        <v>33</v>
      </c>
      <c r="JP43">
        <v>190.55699999999999</v>
      </c>
      <c r="JQ43">
        <v>40.831400000000002</v>
      </c>
      <c r="JR43">
        <v>98.034700000000001</v>
      </c>
      <c r="JS43">
        <v>97.943200000000004</v>
      </c>
    </row>
    <row r="44" spans="1:279" x14ac:dyDescent="0.2">
      <c r="A44">
        <v>29</v>
      </c>
      <c r="B44">
        <v>1658765529.0999999</v>
      </c>
      <c r="C44">
        <v>112</v>
      </c>
      <c r="D44" t="s">
        <v>476</v>
      </c>
      <c r="E44" t="s">
        <v>477</v>
      </c>
      <c r="F44">
        <v>4</v>
      </c>
      <c r="G44">
        <v>1658765526.7874999</v>
      </c>
      <c r="H44">
        <f t="shared" si="0"/>
        <v>3.4862932485161196E-4</v>
      </c>
      <c r="I44">
        <f t="shared" si="1"/>
        <v>0.34862932485161197</v>
      </c>
      <c r="J44">
        <f t="shared" si="2"/>
        <v>0.73922471316818628</v>
      </c>
      <c r="K44">
        <f t="shared" si="3"/>
        <v>163.92699999999999</v>
      </c>
      <c r="L44">
        <f t="shared" si="4"/>
        <v>96.930582219514946</v>
      </c>
      <c r="M44">
        <f t="shared" si="5"/>
        <v>9.8065323622282872</v>
      </c>
      <c r="N44">
        <f t="shared" si="6"/>
        <v>16.584605123927012</v>
      </c>
      <c r="O44">
        <f t="shared" si="7"/>
        <v>1.881834543920741E-2</v>
      </c>
      <c r="P44">
        <f t="shared" si="8"/>
        <v>2.1408351323159152</v>
      </c>
      <c r="Q44">
        <f t="shared" si="9"/>
        <v>1.8726929224031467E-2</v>
      </c>
      <c r="R44">
        <f t="shared" si="10"/>
        <v>1.1712507034705395E-2</v>
      </c>
      <c r="S44">
        <f t="shared" si="11"/>
        <v>194.41617036249374</v>
      </c>
      <c r="T44">
        <f t="shared" si="12"/>
        <v>37.36267323687315</v>
      </c>
      <c r="U44">
        <f t="shared" si="13"/>
        <v>35.953500000000012</v>
      </c>
      <c r="V44">
        <f t="shared" si="14"/>
        <v>5.953546574745344</v>
      </c>
      <c r="W44">
        <f t="shared" si="15"/>
        <v>69.900961317372278</v>
      </c>
      <c r="X44">
        <f t="shared" si="16"/>
        <v>4.1642848597143596</v>
      </c>
      <c r="Y44">
        <f t="shared" si="17"/>
        <v>5.9574071389479188</v>
      </c>
      <c r="Z44">
        <f t="shared" si="18"/>
        <v>1.7892617150309844</v>
      </c>
      <c r="AA44">
        <f t="shared" si="19"/>
        <v>-15.374553225956088</v>
      </c>
      <c r="AB44">
        <f t="shared" si="20"/>
        <v>1.360474394313465</v>
      </c>
      <c r="AC44">
        <f t="shared" si="21"/>
        <v>0.14980371024276962</v>
      </c>
      <c r="AD44">
        <f t="shared" si="22"/>
        <v>180.55189524109389</v>
      </c>
      <c r="AE44">
        <f t="shared" si="23"/>
        <v>11.649457088187338</v>
      </c>
      <c r="AF44">
        <f t="shared" si="24"/>
        <v>0.3564028611068123</v>
      </c>
      <c r="AG44">
        <f t="shared" si="25"/>
        <v>0.73922471316818628</v>
      </c>
      <c r="AH44">
        <v>185.10745104277669</v>
      </c>
      <c r="AI44">
        <v>174.0683939393939</v>
      </c>
      <c r="AJ44">
        <v>1.711595500854139</v>
      </c>
      <c r="AK44">
        <v>66.922894084451798</v>
      </c>
      <c r="AL44">
        <f t="shared" si="26"/>
        <v>0.34862932485161197</v>
      </c>
      <c r="AM44">
        <v>40.709991698601392</v>
      </c>
      <c r="AN44">
        <v>41.157789510489508</v>
      </c>
      <c r="AO44">
        <v>-3.0358041957818938E-4</v>
      </c>
      <c r="AP44">
        <v>77.180000000000007</v>
      </c>
      <c r="AQ44">
        <v>27</v>
      </c>
      <c r="AR44">
        <v>6</v>
      </c>
      <c r="AS44">
        <f t="shared" si="27"/>
        <v>1</v>
      </c>
      <c r="AT44">
        <f t="shared" si="28"/>
        <v>0</v>
      </c>
      <c r="AU44">
        <f t="shared" si="29"/>
        <v>30605.630336943897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1009.4532747992196</v>
      </c>
      <c r="BI44">
        <f t="shared" si="33"/>
        <v>0.73922471316818628</v>
      </c>
      <c r="BJ44" t="e">
        <f t="shared" si="34"/>
        <v>#DIV/0!</v>
      </c>
      <c r="BK44">
        <f t="shared" si="35"/>
        <v>7.3230206055373704E-4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1199.9375</v>
      </c>
      <c r="CQ44">
        <f t="shared" si="47"/>
        <v>1009.4532747992196</v>
      </c>
      <c r="CR44">
        <f t="shared" si="48"/>
        <v>0.84125487769089602</v>
      </c>
      <c r="CS44">
        <f t="shared" si="49"/>
        <v>0.16202191394342935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1658765526.7874999</v>
      </c>
      <c r="CZ44">
        <v>163.92699999999999</v>
      </c>
      <c r="DA44">
        <v>179.53899999999999</v>
      </c>
      <c r="DB44">
        <v>41.160987499999997</v>
      </c>
      <c r="DC44">
        <v>40.705300000000001</v>
      </c>
      <c r="DD44">
        <v>165.51162500000001</v>
      </c>
      <c r="DE44">
        <v>40.980137499999998</v>
      </c>
      <c r="DF44">
        <v>449.95699999999999</v>
      </c>
      <c r="DG44">
        <v>101.07062500000001</v>
      </c>
      <c r="DH44">
        <v>0.1000492875</v>
      </c>
      <c r="DI44">
        <v>35.965287500000002</v>
      </c>
      <c r="DJ44">
        <v>999.9</v>
      </c>
      <c r="DK44">
        <v>35.953500000000012</v>
      </c>
      <c r="DL44">
        <v>0</v>
      </c>
      <c r="DM44">
        <v>0</v>
      </c>
      <c r="DN44">
        <v>5974.3762499999993</v>
      </c>
      <c r="DO44">
        <v>0</v>
      </c>
      <c r="DP44">
        <v>140.072125</v>
      </c>
      <c r="DQ44">
        <v>-15.61205</v>
      </c>
      <c r="DR44">
        <v>170.963875</v>
      </c>
      <c r="DS44">
        <v>187.15725</v>
      </c>
      <c r="DT44">
        <v>0.45568562499999998</v>
      </c>
      <c r="DU44">
        <v>179.53899999999999</v>
      </c>
      <c r="DV44">
        <v>40.705300000000001</v>
      </c>
      <c r="DW44">
        <v>4.1601649999999992</v>
      </c>
      <c r="DX44">
        <v>4.1141087499999998</v>
      </c>
      <c r="DY44">
        <v>29.585925</v>
      </c>
      <c r="DZ44">
        <v>29.392849999999999</v>
      </c>
      <c r="EA44">
        <v>1199.9375</v>
      </c>
      <c r="EB44">
        <v>0.95799587499999994</v>
      </c>
      <c r="EC44">
        <v>4.2003837500000002E-2</v>
      </c>
      <c r="ED44">
        <v>0</v>
      </c>
      <c r="EE44">
        <v>894.563625</v>
      </c>
      <c r="EF44">
        <v>5.0001600000000002</v>
      </c>
      <c r="EG44">
        <v>11923.8</v>
      </c>
      <c r="EH44">
        <v>9514.6625000000004</v>
      </c>
      <c r="EI44">
        <v>48.882750000000001</v>
      </c>
      <c r="EJ44">
        <v>50.436999999999998</v>
      </c>
      <c r="EK44">
        <v>49.936999999999998</v>
      </c>
      <c r="EL44">
        <v>49.507750000000001</v>
      </c>
      <c r="EM44">
        <v>50.577749999999988</v>
      </c>
      <c r="EN44">
        <v>1144.7449999999999</v>
      </c>
      <c r="EO44">
        <v>50.192500000000003</v>
      </c>
      <c r="EP44">
        <v>0</v>
      </c>
      <c r="EQ44">
        <v>1208049.9000000949</v>
      </c>
      <c r="ER44">
        <v>0</v>
      </c>
      <c r="ES44">
        <v>895.01938461538464</v>
      </c>
      <c r="ET44">
        <v>-5.9143247945024111</v>
      </c>
      <c r="EU44">
        <v>19.511111169449439</v>
      </c>
      <c r="EV44">
        <v>11921.44230769231</v>
      </c>
      <c r="EW44">
        <v>15</v>
      </c>
      <c r="EX44">
        <v>1658762409.5999999</v>
      </c>
      <c r="EY44" t="s">
        <v>415</v>
      </c>
      <c r="EZ44">
        <v>1658762408.0999999</v>
      </c>
      <c r="FA44">
        <v>1658762409.5999999</v>
      </c>
      <c r="FB44">
        <v>17</v>
      </c>
      <c r="FC44">
        <v>-3.2000000000000001E-2</v>
      </c>
      <c r="FD44">
        <v>-0.09</v>
      </c>
      <c r="FE44">
        <v>-1.837</v>
      </c>
      <c r="FF44">
        <v>0.29899999999999999</v>
      </c>
      <c r="FG44">
        <v>415</v>
      </c>
      <c r="FH44">
        <v>37</v>
      </c>
      <c r="FI44">
        <v>0.44</v>
      </c>
      <c r="FJ44">
        <v>0.12</v>
      </c>
      <c r="FK44">
        <v>-15.44093414634146</v>
      </c>
      <c r="FL44">
        <v>-0.68300487804878718</v>
      </c>
      <c r="FM44">
        <v>0.1008840764581202</v>
      </c>
      <c r="FN44">
        <v>0</v>
      </c>
      <c r="FO44">
        <v>895.38249999999994</v>
      </c>
      <c r="FP44">
        <v>-6.3530481246934221</v>
      </c>
      <c r="FQ44">
        <v>0.65337482486296705</v>
      </c>
      <c r="FR44">
        <v>0</v>
      </c>
      <c r="FS44">
        <v>0.47020009756097558</v>
      </c>
      <c r="FT44">
        <v>-0.1255117421602788</v>
      </c>
      <c r="FU44">
        <v>1.263210199916511E-2</v>
      </c>
      <c r="FV44">
        <v>0</v>
      </c>
      <c r="FW44">
        <v>0</v>
      </c>
      <c r="FX44">
        <v>3</v>
      </c>
      <c r="FY44" t="s">
        <v>424</v>
      </c>
      <c r="FZ44">
        <v>2.8886400000000001</v>
      </c>
      <c r="GA44">
        <v>2.8722300000000001</v>
      </c>
      <c r="GB44">
        <v>4.5231899999999998E-2</v>
      </c>
      <c r="GC44">
        <v>4.9598700000000003E-2</v>
      </c>
      <c r="GD44">
        <v>0.16004099999999999</v>
      </c>
      <c r="GE44">
        <v>0.160887</v>
      </c>
      <c r="GF44">
        <v>32854.1</v>
      </c>
      <c r="GG44">
        <v>28441.4</v>
      </c>
      <c r="GH44">
        <v>30761.8</v>
      </c>
      <c r="GI44">
        <v>27901.3</v>
      </c>
      <c r="GJ44">
        <v>34049.9</v>
      </c>
      <c r="GK44">
        <v>33027.599999999999</v>
      </c>
      <c r="GL44">
        <v>40100</v>
      </c>
      <c r="GM44">
        <v>38889.300000000003</v>
      </c>
      <c r="GN44">
        <v>1.8818999999999999</v>
      </c>
      <c r="GO44">
        <v>2.3193199999999998</v>
      </c>
      <c r="GP44">
        <v>0</v>
      </c>
      <c r="GQ44">
        <v>0.105854</v>
      </c>
      <c r="GR44">
        <v>999.9</v>
      </c>
      <c r="GS44">
        <v>34.248699999999999</v>
      </c>
      <c r="GT44">
        <v>56.5</v>
      </c>
      <c r="GU44">
        <v>43.6</v>
      </c>
      <c r="GV44">
        <v>50.1098</v>
      </c>
      <c r="GW44">
        <v>30.3673</v>
      </c>
      <c r="GX44">
        <v>15.8774</v>
      </c>
      <c r="GY44">
        <v>2</v>
      </c>
      <c r="GZ44">
        <v>0.78692799999999996</v>
      </c>
      <c r="HA44">
        <v>0.85379899999999997</v>
      </c>
      <c r="HB44">
        <v>20.209599999999998</v>
      </c>
      <c r="HC44">
        <v>5.2114500000000001</v>
      </c>
      <c r="HD44">
        <v>11.974</v>
      </c>
      <c r="HE44">
        <v>4.9901499999999999</v>
      </c>
      <c r="HF44">
        <v>3.2925</v>
      </c>
      <c r="HG44">
        <v>8885.9</v>
      </c>
      <c r="HH44">
        <v>9999</v>
      </c>
      <c r="HI44">
        <v>9999</v>
      </c>
      <c r="HJ44">
        <v>999.9</v>
      </c>
      <c r="HK44">
        <v>4.9713700000000003</v>
      </c>
      <c r="HL44">
        <v>1.8744099999999999</v>
      </c>
      <c r="HM44">
        <v>1.8707499999999999</v>
      </c>
      <c r="HN44">
        <v>1.8704499999999999</v>
      </c>
      <c r="HO44">
        <v>1.8749499999999999</v>
      </c>
      <c r="HP44">
        <v>1.87164</v>
      </c>
      <c r="HQ44">
        <v>1.8671800000000001</v>
      </c>
      <c r="HR44">
        <v>1.8780600000000001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-1.587</v>
      </c>
      <c r="IG44">
        <v>0.18090000000000001</v>
      </c>
      <c r="IH44">
        <v>-1.5320121600852781</v>
      </c>
      <c r="II44">
        <v>1.7196870422270779E-5</v>
      </c>
      <c r="IJ44">
        <v>-2.1741833173098589E-6</v>
      </c>
      <c r="IK44">
        <v>9.0595066644434051E-10</v>
      </c>
      <c r="IL44">
        <v>-9.9056108578824575E-2</v>
      </c>
      <c r="IM44">
        <v>1.098265542564183E-2</v>
      </c>
      <c r="IN44">
        <v>5.0999213726801006E-6</v>
      </c>
      <c r="IO44">
        <v>-2.597016202979273E-6</v>
      </c>
      <c r="IP44">
        <v>17</v>
      </c>
      <c r="IQ44">
        <v>2050</v>
      </c>
      <c r="IR44">
        <v>3</v>
      </c>
      <c r="IS44">
        <v>46</v>
      </c>
      <c r="IT44">
        <v>52</v>
      </c>
      <c r="IU44">
        <v>52</v>
      </c>
      <c r="IV44">
        <v>0.71289100000000005</v>
      </c>
      <c r="IW44">
        <v>2.6281699999999999</v>
      </c>
      <c r="IX44">
        <v>2.1484399999999999</v>
      </c>
      <c r="IY44">
        <v>2.5817899999999998</v>
      </c>
      <c r="IZ44">
        <v>2.5451700000000002</v>
      </c>
      <c r="JA44">
        <v>2.3840300000000001</v>
      </c>
      <c r="JB44">
        <v>46.24</v>
      </c>
      <c r="JC44">
        <v>12.0306</v>
      </c>
      <c r="JD44">
        <v>18</v>
      </c>
      <c r="JE44">
        <v>419.04399999999998</v>
      </c>
      <c r="JF44">
        <v>899.97400000000005</v>
      </c>
      <c r="JG44">
        <v>32.999299999999998</v>
      </c>
      <c r="JH44">
        <v>37.488199999999999</v>
      </c>
      <c r="JI44">
        <v>29.999600000000001</v>
      </c>
      <c r="JJ44">
        <v>37.382899999999999</v>
      </c>
      <c r="JK44">
        <v>37.297400000000003</v>
      </c>
      <c r="JL44">
        <v>14.303800000000001</v>
      </c>
      <c r="JM44">
        <v>23.614599999999999</v>
      </c>
      <c r="JN44">
        <v>60.350299999999997</v>
      </c>
      <c r="JO44">
        <v>33</v>
      </c>
      <c r="JP44">
        <v>197.239</v>
      </c>
      <c r="JQ44">
        <v>40.840899999999998</v>
      </c>
      <c r="JR44">
        <v>98.033699999999996</v>
      </c>
      <c r="JS44">
        <v>97.942400000000006</v>
      </c>
    </row>
    <row r="45" spans="1:279" x14ac:dyDescent="0.2">
      <c r="A45">
        <v>30</v>
      </c>
      <c r="B45">
        <v>1658765533.0999999</v>
      </c>
      <c r="C45">
        <v>116</v>
      </c>
      <c r="D45" t="s">
        <v>478</v>
      </c>
      <c r="E45" t="s">
        <v>479</v>
      </c>
      <c r="F45">
        <v>4</v>
      </c>
      <c r="G45">
        <v>1658765531.0999999</v>
      </c>
      <c r="H45">
        <f t="shared" si="0"/>
        <v>3.4992668033578833E-4</v>
      </c>
      <c r="I45">
        <f t="shared" si="1"/>
        <v>0.34992668033578833</v>
      </c>
      <c r="J45">
        <f t="shared" si="2"/>
        <v>0.78313720642562412</v>
      </c>
      <c r="K45">
        <f t="shared" si="3"/>
        <v>171.0265714285714</v>
      </c>
      <c r="L45">
        <f t="shared" si="4"/>
        <v>100.35678115216335</v>
      </c>
      <c r="M45">
        <f t="shared" si="5"/>
        <v>10.153289842760014</v>
      </c>
      <c r="N45">
        <f t="shared" si="6"/>
        <v>17.303089343757328</v>
      </c>
      <c r="O45">
        <f t="shared" si="7"/>
        <v>1.8884281365568249E-2</v>
      </c>
      <c r="P45">
        <f t="shared" si="8"/>
        <v>2.1475611629072366</v>
      </c>
      <c r="Q45">
        <f t="shared" si="9"/>
        <v>1.8792511911364627E-2</v>
      </c>
      <c r="R45">
        <f t="shared" si="10"/>
        <v>1.1753527794696166E-2</v>
      </c>
      <c r="S45">
        <f t="shared" si="11"/>
        <v>194.42977161246247</v>
      </c>
      <c r="T45">
        <f t="shared" si="12"/>
        <v>37.361498524350857</v>
      </c>
      <c r="U45">
        <f t="shared" si="13"/>
        <v>35.952357142857139</v>
      </c>
      <c r="V45">
        <f t="shared" si="14"/>
        <v>5.9531723893094863</v>
      </c>
      <c r="W45">
        <f t="shared" si="15"/>
        <v>69.875579624785431</v>
      </c>
      <c r="X45">
        <f t="shared" si="16"/>
        <v>4.1634853239826448</v>
      </c>
      <c r="Y45">
        <f t="shared" si="17"/>
        <v>5.9584268872466328</v>
      </c>
      <c r="Z45">
        <f t="shared" si="18"/>
        <v>1.7896870653268415</v>
      </c>
      <c r="AA45">
        <f t="shared" si="19"/>
        <v>-15.431766602808265</v>
      </c>
      <c r="AB45">
        <f t="shared" si="20"/>
        <v>1.8574310493816051</v>
      </c>
      <c r="AC45">
        <f t="shared" si="21"/>
        <v>0.20388568444466459</v>
      </c>
      <c r="AD45">
        <f t="shared" si="22"/>
        <v>181.05932174348047</v>
      </c>
      <c r="AE45">
        <f t="shared" si="23"/>
        <v>11.668369131060423</v>
      </c>
      <c r="AF45">
        <f t="shared" si="24"/>
        <v>0.35589033044859669</v>
      </c>
      <c r="AG45">
        <f t="shared" si="25"/>
        <v>0.78313720642562412</v>
      </c>
      <c r="AH45">
        <v>192.0568350649429</v>
      </c>
      <c r="AI45">
        <v>180.93533333333329</v>
      </c>
      <c r="AJ45">
        <v>1.7157597662178821</v>
      </c>
      <c r="AK45">
        <v>66.922894084451798</v>
      </c>
      <c r="AL45">
        <f t="shared" si="26"/>
        <v>0.34992668033578833</v>
      </c>
      <c r="AM45">
        <v>40.701952506433557</v>
      </c>
      <c r="AN45">
        <v>41.150893006993023</v>
      </c>
      <c r="AO45">
        <v>-2.4443076922938111E-4</v>
      </c>
      <c r="AP45">
        <v>77.180000000000007</v>
      </c>
      <c r="AQ45">
        <v>27</v>
      </c>
      <c r="AR45">
        <v>6</v>
      </c>
      <c r="AS45">
        <f t="shared" si="27"/>
        <v>1</v>
      </c>
      <c r="AT45">
        <f t="shared" si="28"/>
        <v>0</v>
      </c>
      <c r="AU45">
        <f t="shared" si="29"/>
        <v>30773.17743070042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1009.5227997992033</v>
      </c>
      <c r="BI45">
        <f t="shared" si="33"/>
        <v>0.78313720642562412</v>
      </c>
      <c r="BJ45" t="e">
        <f t="shared" si="34"/>
        <v>#DIV/0!</v>
      </c>
      <c r="BK45">
        <f t="shared" si="35"/>
        <v>7.757498954767462E-4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1200.02</v>
      </c>
      <c r="CQ45">
        <f t="shared" si="47"/>
        <v>1009.5227997992033</v>
      </c>
      <c r="CR45">
        <f t="shared" si="48"/>
        <v>0.84125497891635415</v>
      </c>
      <c r="CS45">
        <f t="shared" si="49"/>
        <v>0.16202210930856359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1658765531.0999999</v>
      </c>
      <c r="CZ45">
        <v>171.0265714285714</v>
      </c>
      <c r="DA45">
        <v>186.66285714285709</v>
      </c>
      <c r="DB45">
        <v>41.152571428571427</v>
      </c>
      <c r="DC45">
        <v>40.697657142857153</v>
      </c>
      <c r="DD45">
        <v>172.61585714285721</v>
      </c>
      <c r="DE45">
        <v>40.971714285714292</v>
      </c>
      <c r="DF45">
        <v>450.0775714285715</v>
      </c>
      <c r="DG45">
        <v>101.072</v>
      </c>
      <c r="DH45">
        <v>9.9936028571428581E-2</v>
      </c>
      <c r="DI45">
        <v>35.968400000000003</v>
      </c>
      <c r="DJ45">
        <v>999.89999999999986</v>
      </c>
      <c r="DK45">
        <v>35.952357142857139</v>
      </c>
      <c r="DL45">
        <v>0</v>
      </c>
      <c r="DM45">
        <v>0</v>
      </c>
      <c r="DN45">
        <v>6004.1942857142858</v>
      </c>
      <c r="DO45">
        <v>0</v>
      </c>
      <c r="DP45">
        <v>141.5034285714286</v>
      </c>
      <c r="DQ45">
        <v>-15.636228571428569</v>
      </c>
      <c r="DR45">
        <v>178.36699999999999</v>
      </c>
      <c r="DS45">
        <v>194.5817142857143</v>
      </c>
      <c r="DT45">
        <v>0.45492442857142862</v>
      </c>
      <c r="DU45">
        <v>186.66285714285709</v>
      </c>
      <c r="DV45">
        <v>40.697657142857153</v>
      </c>
      <c r="DW45">
        <v>4.1593642857142852</v>
      </c>
      <c r="DX45">
        <v>4.1133842857142859</v>
      </c>
      <c r="DY45">
        <v>29.58258571428572</v>
      </c>
      <c r="DZ45">
        <v>29.389800000000001</v>
      </c>
      <c r="EA45">
        <v>1200.02</v>
      </c>
      <c r="EB45">
        <v>0.95799199999999995</v>
      </c>
      <c r="EC45">
        <v>4.2007700000000002E-2</v>
      </c>
      <c r="ED45">
        <v>0</v>
      </c>
      <c r="EE45">
        <v>893.98442857142857</v>
      </c>
      <c r="EF45">
        <v>5.0001600000000002</v>
      </c>
      <c r="EG45">
        <v>11920.757142857139</v>
      </c>
      <c r="EH45">
        <v>9515.312857142857</v>
      </c>
      <c r="EI45">
        <v>48.857000000000014</v>
      </c>
      <c r="EJ45">
        <v>50.446000000000012</v>
      </c>
      <c r="EK45">
        <v>49.946142857142853</v>
      </c>
      <c r="EL45">
        <v>49.526571428571437</v>
      </c>
      <c r="EM45">
        <v>50.607000000000014</v>
      </c>
      <c r="EN45">
        <v>1144.82</v>
      </c>
      <c r="EO45">
        <v>50.2</v>
      </c>
      <c r="EP45">
        <v>0</v>
      </c>
      <c r="EQ45">
        <v>1208054.1000001431</v>
      </c>
      <c r="ER45">
        <v>0</v>
      </c>
      <c r="ES45">
        <v>894.54196000000013</v>
      </c>
      <c r="ET45">
        <v>-5.8250769145253676</v>
      </c>
      <c r="EU45">
        <v>5.7769230745506697</v>
      </c>
      <c r="EV45">
        <v>11921.548000000001</v>
      </c>
      <c r="EW45">
        <v>15</v>
      </c>
      <c r="EX45">
        <v>1658762409.5999999</v>
      </c>
      <c r="EY45" t="s">
        <v>415</v>
      </c>
      <c r="EZ45">
        <v>1658762408.0999999</v>
      </c>
      <c r="FA45">
        <v>1658762409.5999999</v>
      </c>
      <c r="FB45">
        <v>17</v>
      </c>
      <c r="FC45">
        <v>-3.2000000000000001E-2</v>
      </c>
      <c r="FD45">
        <v>-0.09</v>
      </c>
      <c r="FE45">
        <v>-1.837</v>
      </c>
      <c r="FF45">
        <v>0.29899999999999999</v>
      </c>
      <c r="FG45">
        <v>415</v>
      </c>
      <c r="FH45">
        <v>37</v>
      </c>
      <c r="FI45">
        <v>0.44</v>
      </c>
      <c r="FJ45">
        <v>0.12</v>
      </c>
      <c r="FK45">
        <v>-15.4927425</v>
      </c>
      <c r="FL45">
        <v>-1.233362476547837</v>
      </c>
      <c r="FM45">
        <v>0.1292561969259115</v>
      </c>
      <c r="FN45">
        <v>0</v>
      </c>
      <c r="FO45">
        <v>894.93435294117648</v>
      </c>
      <c r="FP45">
        <v>-6.0690297969613747</v>
      </c>
      <c r="FQ45">
        <v>0.62133532115507195</v>
      </c>
      <c r="FR45">
        <v>0</v>
      </c>
      <c r="FS45">
        <v>0.46237800000000001</v>
      </c>
      <c r="FT45">
        <v>-7.8877125703565129E-2</v>
      </c>
      <c r="FU45">
        <v>8.1837373399932627E-3</v>
      </c>
      <c r="FV45">
        <v>1</v>
      </c>
      <c r="FW45">
        <v>1</v>
      </c>
      <c r="FX45">
        <v>3</v>
      </c>
      <c r="FY45" t="s">
        <v>443</v>
      </c>
      <c r="FZ45">
        <v>2.8878400000000002</v>
      </c>
      <c r="GA45">
        <v>2.8722300000000001</v>
      </c>
      <c r="GB45">
        <v>4.6844799999999999E-2</v>
      </c>
      <c r="GC45">
        <v>5.1186799999999998E-2</v>
      </c>
      <c r="GD45">
        <v>0.16003000000000001</v>
      </c>
      <c r="GE45">
        <v>0.16087799999999999</v>
      </c>
      <c r="GF45">
        <v>32798.6</v>
      </c>
      <c r="GG45">
        <v>28393.9</v>
      </c>
      <c r="GH45">
        <v>30761.9</v>
      </c>
      <c r="GI45">
        <v>27901.3</v>
      </c>
      <c r="GJ45">
        <v>34050.5</v>
      </c>
      <c r="GK45">
        <v>33027.699999999997</v>
      </c>
      <c r="GL45">
        <v>40100.199999999997</v>
      </c>
      <c r="GM45">
        <v>38888.9</v>
      </c>
      <c r="GN45">
        <v>1.88232</v>
      </c>
      <c r="GO45">
        <v>2.3199999999999998</v>
      </c>
      <c r="GP45">
        <v>0</v>
      </c>
      <c r="GQ45">
        <v>0.10539999999999999</v>
      </c>
      <c r="GR45">
        <v>999.9</v>
      </c>
      <c r="GS45">
        <v>34.248699999999999</v>
      </c>
      <c r="GT45">
        <v>56.5</v>
      </c>
      <c r="GU45">
        <v>43.6</v>
      </c>
      <c r="GV45">
        <v>50.109099999999998</v>
      </c>
      <c r="GW45">
        <v>30.2773</v>
      </c>
      <c r="GX45">
        <v>16.25</v>
      </c>
      <c r="GY45">
        <v>2</v>
      </c>
      <c r="GZ45">
        <v>0.78662600000000005</v>
      </c>
      <c r="HA45">
        <v>0.85199100000000005</v>
      </c>
      <c r="HB45">
        <v>20.210100000000001</v>
      </c>
      <c r="HC45">
        <v>5.2117500000000003</v>
      </c>
      <c r="HD45">
        <v>11.974</v>
      </c>
      <c r="HE45">
        <v>4.9903500000000003</v>
      </c>
      <c r="HF45">
        <v>3.2925</v>
      </c>
      <c r="HG45">
        <v>8886.2000000000007</v>
      </c>
      <c r="HH45">
        <v>9999</v>
      </c>
      <c r="HI45">
        <v>9999</v>
      </c>
      <c r="HJ45">
        <v>999.9</v>
      </c>
      <c r="HK45">
        <v>4.9713700000000003</v>
      </c>
      <c r="HL45">
        <v>1.8744000000000001</v>
      </c>
      <c r="HM45">
        <v>1.8707499999999999</v>
      </c>
      <c r="HN45">
        <v>1.87049</v>
      </c>
      <c r="HO45">
        <v>1.8749800000000001</v>
      </c>
      <c r="HP45">
        <v>1.87165</v>
      </c>
      <c r="HQ45">
        <v>1.8671800000000001</v>
      </c>
      <c r="HR45">
        <v>1.87808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-1.5920000000000001</v>
      </c>
      <c r="IG45">
        <v>0.18090000000000001</v>
      </c>
      <c r="IH45">
        <v>-1.5320121600852781</v>
      </c>
      <c r="II45">
        <v>1.7196870422270779E-5</v>
      </c>
      <c r="IJ45">
        <v>-2.1741833173098589E-6</v>
      </c>
      <c r="IK45">
        <v>9.0595066644434051E-10</v>
      </c>
      <c r="IL45">
        <v>-9.9056108578824575E-2</v>
      </c>
      <c r="IM45">
        <v>1.098265542564183E-2</v>
      </c>
      <c r="IN45">
        <v>5.0999213726801006E-6</v>
      </c>
      <c r="IO45">
        <v>-2.597016202979273E-6</v>
      </c>
      <c r="IP45">
        <v>17</v>
      </c>
      <c r="IQ45">
        <v>2050</v>
      </c>
      <c r="IR45">
        <v>3</v>
      </c>
      <c r="IS45">
        <v>46</v>
      </c>
      <c r="IT45">
        <v>52.1</v>
      </c>
      <c r="IU45">
        <v>52.1</v>
      </c>
      <c r="IV45">
        <v>0.73242200000000002</v>
      </c>
      <c r="IW45">
        <v>2.63306</v>
      </c>
      <c r="IX45">
        <v>2.1484399999999999</v>
      </c>
      <c r="IY45">
        <v>2.5817899999999998</v>
      </c>
      <c r="IZ45">
        <v>2.5451700000000002</v>
      </c>
      <c r="JA45">
        <v>2.3754900000000001</v>
      </c>
      <c r="JB45">
        <v>46.210799999999999</v>
      </c>
      <c r="JC45">
        <v>12.0131</v>
      </c>
      <c r="JD45">
        <v>18</v>
      </c>
      <c r="JE45">
        <v>419.23899999999998</v>
      </c>
      <c r="JF45">
        <v>900.69399999999996</v>
      </c>
      <c r="JG45">
        <v>32.999400000000001</v>
      </c>
      <c r="JH45">
        <v>37.481699999999996</v>
      </c>
      <c r="JI45">
        <v>29.999600000000001</v>
      </c>
      <c r="JJ45">
        <v>37.375900000000001</v>
      </c>
      <c r="JK45">
        <v>37.292099999999998</v>
      </c>
      <c r="JL45">
        <v>14.698</v>
      </c>
      <c r="JM45">
        <v>23.342500000000001</v>
      </c>
      <c r="JN45">
        <v>60.350299999999997</v>
      </c>
      <c r="JO45">
        <v>33</v>
      </c>
      <c r="JP45">
        <v>203.99799999999999</v>
      </c>
      <c r="JQ45">
        <v>40.847299999999997</v>
      </c>
      <c r="JR45">
        <v>98.033900000000003</v>
      </c>
      <c r="JS45">
        <v>97.941699999999997</v>
      </c>
    </row>
    <row r="46" spans="1:279" x14ac:dyDescent="0.2">
      <c r="A46">
        <v>31</v>
      </c>
      <c r="B46">
        <v>1658765536.5999999</v>
      </c>
      <c r="C46">
        <v>119.5</v>
      </c>
      <c r="D46" t="s">
        <v>480</v>
      </c>
      <c r="E46" t="s">
        <v>481</v>
      </c>
      <c r="F46">
        <v>4</v>
      </c>
      <c r="G46">
        <v>1658765534.5285721</v>
      </c>
      <c r="H46">
        <f t="shared" si="0"/>
        <v>3.5083309764776606E-4</v>
      </c>
      <c r="I46">
        <f t="shared" si="1"/>
        <v>0.35083309764776605</v>
      </c>
      <c r="J46">
        <f t="shared" si="2"/>
        <v>0.89469291749934199</v>
      </c>
      <c r="K46">
        <f t="shared" si="3"/>
        <v>176.6168571428571</v>
      </c>
      <c r="L46">
        <f t="shared" si="4"/>
        <v>96.590056498621905</v>
      </c>
      <c r="M46">
        <f t="shared" si="5"/>
        <v>9.7721907142611997</v>
      </c>
      <c r="N46">
        <f t="shared" si="6"/>
        <v>17.868646876483083</v>
      </c>
      <c r="O46">
        <f t="shared" si="7"/>
        <v>1.892495207394387E-2</v>
      </c>
      <c r="P46">
        <f t="shared" si="8"/>
        <v>2.149425416897774</v>
      </c>
      <c r="Q46">
        <f t="shared" si="9"/>
        <v>1.8832867467678871E-2</v>
      </c>
      <c r="R46">
        <f t="shared" si="10"/>
        <v>1.177877815702804E-2</v>
      </c>
      <c r="S46">
        <f t="shared" si="11"/>
        <v>194.43068361246429</v>
      </c>
      <c r="T46">
        <f t="shared" si="12"/>
        <v>37.361489777111274</v>
      </c>
      <c r="U46">
        <f t="shared" si="13"/>
        <v>35.95337142857143</v>
      </c>
      <c r="V46">
        <f t="shared" si="14"/>
        <v>5.9535044778638913</v>
      </c>
      <c r="W46">
        <f t="shared" si="15"/>
        <v>69.86257559809151</v>
      </c>
      <c r="X46">
        <f t="shared" si="16"/>
        <v>4.1630276998049824</v>
      </c>
      <c r="Y46">
        <f t="shared" si="17"/>
        <v>5.9588809375626663</v>
      </c>
      <c r="Z46">
        <f t="shared" si="18"/>
        <v>1.7904767780589088</v>
      </c>
      <c r="AA46">
        <f t="shared" si="19"/>
        <v>-15.471739606266484</v>
      </c>
      <c r="AB46">
        <f t="shared" si="20"/>
        <v>1.9020845244866846</v>
      </c>
      <c r="AC46">
        <f t="shared" si="21"/>
        <v>0.20860853169329491</v>
      </c>
      <c r="AD46">
        <f t="shared" si="22"/>
        <v>181.06963706237781</v>
      </c>
      <c r="AE46">
        <f t="shared" si="23"/>
        <v>11.671192452649285</v>
      </c>
      <c r="AF46">
        <f t="shared" si="24"/>
        <v>0.34771594596514754</v>
      </c>
      <c r="AG46">
        <f t="shared" si="25"/>
        <v>0.89469291749934199</v>
      </c>
      <c r="AH46">
        <v>197.97722095162351</v>
      </c>
      <c r="AI46">
        <v>186.8483939393939</v>
      </c>
      <c r="AJ46">
        <v>1.690188102817352</v>
      </c>
      <c r="AK46">
        <v>66.922894084451798</v>
      </c>
      <c r="AL46">
        <f t="shared" si="26"/>
        <v>0.35083309764776605</v>
      </c>
      <c r="AM46">
        <v>40.695944189650341</v>
      </c>
      <c r="AN46">
        <v>41.144865034965058</v>
      </c>
      <c r="AO46">
        <v>-5.801358924507871E-5</v>
      </c>
      <c r="AP46">
        <v>77.180000000000007</v>
      </c>
      <c r="AQ46">
        <v>26</v>
      </c>
      <c r="AR46">
        <v>6</v>
      </c>
      <c r="AS46">
        <f t="shared" si="27"/>
        <v>1</v>
      </c>
      <c r="AT46">
        <f t="shared" si="28"/>
        <v>0</v>
      </c>
      <c r="AU46">
        <f t="shared" si="29"/>
        <v>30819.599659201886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1009.5275997992039</v>
      </c>
      <c r="BI46">
        <f t="shared" si="33"/>
        <v>0.89469291749934199</v>
      </c>
      <c r="BJ46" t="e">
        <f t="shared" si="34"/>
        <v>#DIV/0!</v>
      </c>
      <c r="BK46">
        <f t="shared" si="35"/>
        <v>8.8624909083941572E-4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1200.025714285714</v>
      </c>
      <c r="CQ46">
        <f t="shared" si="47"/>
        <v>1009.5275997992039</v>
      </c>
      <c r="CR46">
        <f t="shared" si="48"/>
        <v>0.84125497294039286</v>
      </c>
      <c r="CS46">
        <f t="shared" si="49"/>
        <v>0.16202209777495843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1658765534.5285721</v>
      </c>
      <c r="CZ46">
        <v>176.6168571428571</v>
      </c>
      <c r="DA46">
        <v>192.26028571428569</v>
      </c>
      <c r="DB46">
        <v>41.148099999999999</v>
      </c>
      <c r="DC46">
        <v>40.703557142857143</v>
      </c>
      <c r="DD46">
        <v>178.21</v>
      </c>
      <c r="DE46">
        <v>40.967214285714277</v>
      </c>
      <c r="DF46">
        <v>450.0012857142857</v>
      </c>
      <c r="DG46">
        <v>101.0718571428572</v>
      </c>
      <c r="DH46">
        <v>9.9951514285714277E-2</v>
      </c>
      <c r="DI46">
        <v>35.969785714285713</v>
      </c>
      <c r="DJ46">
        <v>999.89999999999986</v>
      </c>
      <c r="DK46">
        <v>35.95337142857143</v>
      </c>
      <c r="DL46">
        <v>0</v>
      </c>
      <c r="DM46">
        <v>0</v>
      </c>
      <c r="DN46">
        <v>6012.4985714285713</v>
      </c>
      <c r="DO46">
        <v>0</v>
      </c>
      <c r="DP46">
        <v>142.8051428571429</v>
      </c>
      <c r="DQ46">
        <v>-15.64317142857143</v>
      </c>
      <c r="DR46">
        <v>184.1964285714285</v>
      </c>
      <c r="DS46">
        <v>200.41800000000001</v>
      </c>
      <c r="DT46">
        <v>0.44453214285714288</v>
      </c>
      <c r="DU46">
        <v>192.26028571428569</v>
      </c>
      <c r="DV46">
        <v>40.703557142857143</v>
      </c>
      <c r="DW46">
        <v>4.158907142857144</v>
      </c>
      <c r="DX46">
        <v>4.1139799999999997</v>
      </c>
      <c r="DY46">
        <v>29.580671428571431</v>
      </c>
      <c r="DZ46">
        <v>29.392314285714281</v>
      </c>
      <c r="EA46">
        <v>1200.025714285714</v>
      </c>
      <c r="EB46">
        <v>0.95799199999999995</v>
      </c>
      <c r="EC46">
        <v>4.2007700000000002E-2</v>
      </c>
      <c r="ED46">
        <v>0</v>
      </c>
      <c r="EE46">
        <v>893.78200000000004</v>
      </c>
      <c r="EF46">
        <v>5.0001600000000002</v>
      </c>
      <c r="EG46">
        <v>11918.414285714291</v>
      </c>
      <c r="EH46">
        <v>9515.35</v>
      </c>
      <c r="EI46">
        <v>48.857000000000014</v>
      </c>
      <c r="EJ46">
        <v>50.446000000000012</v>
      </c>
      <c r="EK46">
        <v>49.928142857142859</v>
      </c>
      <c r="EL46">
        <v>49.508857142857153</v>
      </c>
      <c r="EM46">
        <v>50.588999999999999</v>
      </c>
      <c r="EN46">
        <v>1144.825714285714</v>
      </c>
      <c r="EO46">
        <v>50.2</v>
      </c>
      <c r="EP46">
        <v>0</v>
      </c>
      <c r="EQ46">
        <v>1208057.7000000479</v>
      </c>
      <c r="ER46">
        <v>0</v>
      </c>
      <c r="ES46">
        <v>894.18867999999998</v>
      </c>
      <c r="ET46">
        <v>-5.6279999868884012</v>
      </c>
      <c r="EU46">
        <v>-36.576923012822768</v>
      </c>
      <c r="EV46">
        <v>11921.552</v>
      </c>
      <c r="EW46">
        <v>15</v>
      </c>
      <c r="EX46">
        <v>1658762409.5999999</v>
      </c>
      <c r="EY46" t="s">
        <v>415</v>
      </c>
      <c r="EZ46">
        <v>1658762408.0999999</v>
      </c>
      <c r="FA46">
        <v>1658762409.5999999</v>
      </c>
      <c r="FB46">
        <v>17</v>
      </c>
      <c r="FC46">
        <v>-3.2000000000000001E-2</v>
      </c>
      <c r="FD46">
        <v>-0.09</v>
      </c>
      <c r="FE46">
        <v>-1.837</v>
      </c>
      <c r="FF46">
        <v>0.29899999999999999</v>
      </c>
      <c r="FG46">
        <v>415</v>
      </c>
      <c r="FH46">
        <v>37</v>
      </c>
      <c r="FI46">
        <v>0.44</v>
      </c>
      <c r="FJ46">
        <v>0.12</v>
      </c>
      <c r="FK46">
        <v>-15.53518536585366</v>
      </c>
      <c r="FL46">
        <v>-1.1244668989546971</v>
      </c>
      <c r="FM46">
        <v>0.12263007740111199</v>
      </c>
      <c r="FN46">
        <v>0</v>
      </c>
      <c r="FO46">
        <v>894.58567647058828</v>
      </c>
      <c r="FP46">
        <v>-6.1447669949816586</v>
      </c>
      <c r="FQ46">
        <v>0.6491608030911129</v>
      </c>
      <c r="FR46">
        <v>0</v>
      </c>
      <c r="FS46">
        <v>0.45791121951219521</v>
      </c>
      <c r="FT46">
        <v>-6.4469059233448409E-2</v>
      </c>
      <c r="FU46">
        <v>7.297538380524559E-3</v>
      </c>
      <c r="FV46">
        <v>1</v>
      </c>
      <c r="FW46">
        <v>1</v>
      </c>
      <c r="FX46">
        <v>3</v>
      </c>
      <c r="FY46" t="s">
        <v>443</v>
      </c>
      <c r="FZ46">
        <v>2.8879600000000001</v>
      </c>
      <c r="GA46">
        <v>2.8722099999999999</v>
      </c>
      <c r="GB46">
        <v>4.8229399999999999E-2</v>
      </c>
      <c r="GC46">
        <v>5.2591699999999998E-2</v>
      </c>
      <c r="GD46">
        <v>0.16001799999999999</v>
      </c>
      <c r="GE46">
        <v>0.16097600000000001</v>
      </c>
      <c r="GF46">
        <v>32751.1</v>
      </c>
      <c r="GG46">
        <v>28352.1</v>
      </c>
      <c r="GH46">
        <v>30762</v>
      </c>
      <c r="GI46">
        <v>27901.5</v>
      </c>
      <c r="GJ46">
        <v>34050.9</v>
      </c>
      <c r="GK46">
        <v>33024.5</v>
      </c>
      <c r="GL46">
        <v>40100.1</v>
      </c>
      <c r="GM46">
        <v>38889.699999999997</v>
      </c>
      <c r="GN46">
        <v>1.8828</v>
      </c>
      <c r="GO46">
        <v>2.3198500000000002</v>
      </c>
      <c r="GP46">
        <v>0</v>
      </c>
      <c r="GQ46">
        <v>0.10608099999999999</v>
      </c>
      <c r="GR46">
        <v>999.9</v>
      </c>
      <c r="GS46">
        <v>34.248699999999999</v>
      </c>
      <c r="GT46">
        <v>56.5</v>
      </c>
      <c r="GU46">
        <v>43.6</v>
      </c>
      <c r="GV46">
        <v>50.113900000000001</v>
      </c>
      <c r="GW46">
        <v>30.157299999999999</v>
      </c>
      <c r="GX46">
        <v>16.290099999999999</v>
      </c>
      <c r="GY46">
        <v>2</v>
      </c>
      <c r="GZ46">
        <v>0.78616900000000001</v>
      </c>
      <c r="HA46">
        <v>0.85218400000000005</v>
      </c>
      <c r="HB46">
        <v>20.21</v>
      </c>
      <c r="HC46">
        <v>5.2119</v>
      </c>
      <c r="HD46">
        <v>11.974</v>
      </c>
      <c r="HE46">
        <v>4.9903500000000003</v>
      </c>
      <c r="HF46">
        <v>3.2925300000000002</v>
      </c>
      <c r="HG46">
        <v>8886.2000000000007</v>
      </c>
      <c r="HH46">
        <v>9999</v>
      </c>
      <c r="HI46">
        <v>9999</v>
      </c>
      <c r="HJ46">
        <v>999.9</v>
      </c>
      <c r="HK46">
        <v>4.9713700000000003</v>
      </c>
      <c r="HL46">
        <v>1.87439</v>
      </c>
      <c r="HM46">
        <v>1.8707400000000001</v>
      </c>
      <c r="HN46">
        <v>1.8704499999999999</v>
      </c>
      <c r="HO46">
        <v>1.8749800000000001</v>
      </c>
      <c r="HP46">
        <v>1.87164</v>
      </c>
      <c r="HQ46">
        <v>1.8671800000000001</v>
      </c>
      <c r="HR46">
        <v>1.8780600000000001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-1.595</v>
      </c>
      <c r="IG46">
        <v>0.18090000000000001</v>
      </c>
      <c r="IH46">
        <v>-1.5320121600852781</v>
      </c>
      <c r="II46">
        <v>1.7196870422270779E-5</v>
      </c>
      <c r="IJ46">
        <v>-2.1741833173098589E-6</v>
      </c>
      <c r="IK46">
        <v>9.0595066644434051E-10</v>
      </c>
      <c r="IL46">
        <v>-9.9056108578824575E-2</v>
      </c>
      <c r="IM46">
        <v>1.098265542564183E-2</v>
      </c>
      <c r="IN46">
        <v>5.0999213726801006E-6</v>
      </c>
      <c r="IO46">
        <v>-2.597016202979273E-6</v>
      </c>
      <c r="IP46">
        <v>17</v>
      </c>
      <c r="IQ46">
        <v>2050</v>
      </c>
      <c r="IR46">
        <v>3</v>
      </c>
      <c r="IS46">
        <v>46</v>
      </c>
      <c r="IT46">
        <v>52.1</v>
      </c>
      <c r="IU46">
        <v>52.1</v>
      </c>
      <c r="IV46">
        <v>0.75073199999999995</v>
      </c>
      <c r="IW46">
        <v>2.63184</v>
      </c>
      <c r="IX46">
        <v>2.1484399999999999</v>
      </c>
      <c r="IY46">
        <v>2.5817899999999998</v>
      </c>
      <c r="IZ46">
        <v>2.5451700000000002</v>
      </c>
      <c r="JA46">
        <v>2.3107899999999999</v>
      </c>
      <c r="JB46">
        <v>46.210799999999999</v>
      </c>
      <c r="JC46">
        <v>11.837999999999999</v>
      </c>
      <c r="JD46">
        <v>18</v>
      </c>
      <c r="JE46">
        <v>419.476</v>
      </c>
      <c r="JF46">
        <v>900.43299999999999</v>
      </c>
      <c r="JG46">
        <v>32.9998</v>
      </c>
      <c r="JH46">
        <v>37.4771</v>
      </c>
      <c r="JI46">
        <v>29.999500000000001</v>
      </c>
      <c r="JJ46">
        <v>37.371099999999998</v>
      </c>
      <c r="JK46">
        <v>37.286299999999997</v>
      </c>
      <c r="JL46">
        <v>15.052300000000001</v>
      </c>
      <c r="JM46">
        <v>23.342500000000001</v>
      </c>
      <c r="JN46">
        <v>60.350299999999997</v>
      </c>
      <c r="JO46">
        <v>33</v>
      </c>
      <c r="JP46">
        <v>210.732</v>
      </c>
      <c r="JQ46">
        <v>40.855200000000004</v>
      </c>
      <c r="JR46">
        <v>98.034000000000006</v>
      </c>
      <c r="JS46">
        <v>97.943299999999994</v>
      </c>
    </row>
    <row r="47" spans="1:279" x14ac:dyDescent="0.2">
      <c r="A47">
        <v>32</v>
      </c>
      <c r="B47">
        <v>1658765540.5999999</v>
      </c>
      <c r="C47">
        <v>123.5</v>
      </c>
      <c r="D47" t="s">
        <v>482</v>
      </c>
      <c r="E47" t="s">
        <v>483</v>
      </c>
      <c r="F47">
        <v>4</v>
      </c>
      <c r="G47">
        <v>1658765538.5999999</v>
      </c>
      <c r="H47">
        <f t="shared" si="0"/>
        <v>3.3437428436859233E-4</v>
      </c>
      <c r="I47">
        <f t="shared" si="1"/>
        <v>0.33437428436859234</v>
      </c>
      <c r="J47">
        <f t="shared" si="2"/>
        <v>0.88437638425995568</v>
      </c>
      <c r="K47">
        <f t="shared" si="3"/>
        <v>183.24657142857151</v>
      </c>
      <c r="L47">
        <f t="shared" si="4"/>
        <v>100.11273652077708</v>
      </c>
      <c r="M47">
        <f t="shared" si="5"/>
        <v>10.128611326955847</v>
      </c>
      <c r="N47">
        <f t="shared" si="6"/>
        <v>18.539432279049311</v>
      </c>
      <c r="O47">
        <f t="shared" si="7"/>
        <v>1.8004001023061079E-2</v>
      </c>
      <c r="P47">
        <f t="shared" si="8"/>
        <v>2.1484261118577663</v>
      </c>
      <c r="Q47">
        <f t="shared" si="9"/>
        <v>1.7920600747793575E-2</v>
      </c>
      <c r="R47">
        <f t="shared" si="10"/>
        <v>1.1207836354484933E-2</v>
      </c>
      <c r="S47">
        <f t="shared" si="11"/>
        <v>194.41627932678807</v>
      </c>
      <c r="T47">
        <f t="shared" si="12"/>
        <v>37.372558453810854</v>
      </c>
      <c r="U47">
        <f t="shared" si="13"/>
        <v>35.960971428571433</v>
      </c>
      <c r="V47">
        <f t="shared" si="14"/>
        <v>5.9559933154470102</v>
      </c>
      <c r="W47">
        <f t="shared" si="15"/>
        <v>69.837351950632652</v>
      </c>
      <c r="X47">
        <f t="shared" si="16"/>
        <v>4.162659180842307</v>
      </c>
      <c r="Y47">
        <f t="shared" si="17"/>
        <v>5.9605054667376995</v>
      </c>
      <c r="Z47">
        <f t="shared" si="18"/>
        <v>1.7933341346047031</v>
      </c>
      <c r="AA47">
        <f t="shared" si="19"/>
        <v>-14.745905940654922</v>
      </c>
      <c r="AB47">
        <f t="shared" si="20"/>
        <v>1.5950887770701252</v>
      </c>
      <c r="AC47">
        <f t="shared" si="21"/>
        <v>0.17503123120423905</v>
      </c>
      <c r="AD47">
        <f t="shared" si="22"/>
        <v>181.4404933944075</v>
      </c>
      <c r="AE47">
        <f t="shared" si="23"/>
        <v>11.796123916879228</v>
      </c>
      <c r="AF47">
        <f t="shared" si="24"/>
        <v>0.3007626959615739</v>
      </c>
      <c r="AG47">
        <f t="shared" si="25"/>
        <v>0.88437638425995568</v>
      </c>
      <c r="AH47">
        <v>204.89483583571601</v>
      </c>
      <c r="AI47">
        <v>193.6802666666666</v>
      </c>
      <c r="AJ47">
        <v>1.707106294909593</v>
      </c>
      <c r="AK47">
        <v>66.922894084451798</v>
      </c>
      <c r="AL47">
        <f t="shared" si="26"/>
        <v>0.33437428436859234</v>
      </c>
      <c r="AM47">
        <v>40.718131034825163</v>
      </c>
      <c r="AN47">
        <v>41.146737762237777</v>
      </c>
      <c r="AO47">
        <v>-1.593096842534311E-4</v>
      </c>
      <c r="AP47">
        <v>77.180000000000007</v>
      </c>
      <c r="AQ47">
        <v>26</v>
      </c>
      <c r="AR47">
        <v>6</v>
      </c>
      <c r="AS47">
        <f t="shared" si="27"/>
        <v>1</v>
      </c>
      <c r="AT47">
        <f t="shared" si="28"/>
        <v>0</v>
      </c>
      <c r="AU47">
        <f t="shared" si="29"/>
        <v>30794.140518284436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1009.4541426563667</v>
      </c>
      <c r="BI47">
        <f t="shared" si="33"/>
        <v>0.88437638425995568</v>
      </c>
      <c r="BJ47" t="e">
        <f t="shared" si="34"/>
        <v>#DIV/0!</v>
      </c>
      <c r="BK47">
        <f t="shared" si="35"/>
        <v>8.7609366972602604E-4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1199.9385714285711</v>
      </c>
      <c r="CQ47">
        <f t="shared" si="47"/>
        <v>1009.4541426563667</v>
      </c>
      <c r="CR47">
        <f t="shared" si="48"/>
        <v>0.84125484978333043</v>
      </c>
      <c r="CS47">
        <f t="shared" si="49"/>
        <v>0.16202186008182762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1658765538.5999999</v>
      </c>
      <c r="CZ47">
        <v>183.24657142857151</v>
      </c>
      <c r="DA47">
        <v>199.04985714285709</v>
      </c>
      <c r="DB47">
        <v>41.144357142857153</v>
      </c>
      <c r="DC47">
        <v>40.759799999999998</v>
      </c>
      <c r="DD47">
        <v>184.8441428571428</v>
      </c>
      <c r="DE47">
        <v>40.96348571428571</v>
      </c>
      <c r="DF47">
        <v>449.95342857142862</v>
      </c>
      <c r="DG47">
        <v>101.07214285714289</v>
      </c>
      <c r="DH47">
        <v>9.9912557142857156E-2</v>
      </c>
      <c r="DI47">
        <v>35.974742857142857</v>
      </c>
      <c r="DJ47">
        <v>999.89999999999986</v>
      </c>
      <c r="DK47">
        <v>35.960971428571433</v>
      </c>
      <c r="DL47">
        <v>0</v>
      </c>
      <c r="DM47">
        <v>0</v>
      </c>
      <c r="DN47">
        <v>6008.034285714285</v>
      </c>
      <c r="DO47">
        <v>0</v>
      </c>
      <c r="DP47">
        <v>144.3831428571429</v>
      </c>
      <c r="DQ47">
        <v>-15.803242857142861</v>
      </c>
      <c r="DR47">
        <v>191.10985714285721</v>
      </c>
      <c r="DS47">
        <v>207.50800000000001</v>
      </c>
      <c r="DT47">
        <v>0.38455085714285708</v>
      </c>
      <c r="DU47">
        <v>199.04985714285709</v>
      </c>
      <c r="DV47">
        <v>40.759799999999998</v>
      </c>
      <c r="DW47">
        <v>4.1585457142857143</v>
      </c>
      <c r="DX47">
        <v>4.1196771428571424</v>
      </c>
      <c r="DY47">
        <v>29.579157142857149</v>
      </c>
      <c r="DZ47">
        <v>29.41628571428571</v>
      </c>
      <c r="EA47">
        <v>1199.9385714285711</v>
      </c>
      <c r="EB47">
        <v>0.95799642857142864</v>
      </c>
      <c r="EC47">
        <v>4.2003285714285708E-2</v>
      </c>
      <c r="ED47">
        <v>0</v>
      </c>
      <c r="EE47">
        <v>893.38942857142865</v>
      </c>
      <c r="EF47">
        <v>5.0001600000000002</v>
      </c>
      <c r="EG47">
        <v>11915.11428571429</v>
      </c>
      <c r="EH47">
        <v>9514.6714285714279</v>
      </c>
      <c r="EI47">
        <v>48.838999999999999</v>
      </c>
      <c r="EJ47">
        <v>50.419285714285706</v>
      </c>
      <c r="EK47">
        <v>49.91057142857143</v>
      </c>
      <c r="EL47">
        <v>49.482000000000014</v>
      </c>
      <c r="EM47">
        <v>50.588999999999999</v>
      </c>
      <c r="EN47">
        <v>1144.747142857143</v>
      </c>
      <c r="EO47">
        <v>50.191428571428567</v>
      </c>
      <c r="EP47">
        <v>0</v>
      </c>
      <c r="EQ47">
        <v>1208061.2999999521</v>
      </c>
      <c r="ER47">
        <v>0</v>
      </c>
      <c r="ES47">
        <v>893.84739999999988</v>
      </c>
      <c r="ET47">
        <v>-6.197000004104626</v>
      </c>
      <c r="EU47">
        <v>-35.284615417894258</v>
      </c>
      <c r="EV47">
        <v>11918.816000000001</v>
      </c>
      <c r="EW47">
        <v>15</v>
      </c>
      <c r="EX47">
        <v>1658762409.5999999</v>
      </c>
      <c r="EY47" t="s">
        <v>415</v>
      </c>
      <c r="EZ47">
        <v>1658762408.0999999</v>
      </c>
      <c r="FA47">
        <v>1658762409.5999999</v>
      </c>
      <c r="FB47">
        <v>17</v>
      </c>
      <c r="FC47">
        <v>-3.2000000000000001E-2</v>
      </c>
      <c r="FD47">
        <v>-0.09</v>
      </c>
      <c r="FE47">
        <v>-1.837</v>
      </c>
      <c r="FF47">
        <v>0.29899999999999999</v>
      </c>
      <c r="FG47">
        <v>415</v>
      </c>
      <c r="FH47">
        <v>37</v>
      </c>
      <c r="FI47">
        <v>0.44</v>
      </c>
      <c r="FJ47">
        <v>0.12</v>
      </c>
      <c r="FK47">
        <v>-15.6207243902439</v>
      </c>
      <c r="FL47">
        <v>-0.93811358885015739</v>
      </c>
      <c r="FM47">
        <v>0.1012849199776161</v>
      </c>
      <c r="FN47">
        <v>0</v>
      </c>
      <c r="FO47">
        <v>894.15738235294123</v>
      </c>
      <c r="FP47">
        <v>-5.6784568380492697</v>
      </c>
      <c r="FQ47">
        <v>0.61694823000971521</v>
      </c>
      <c r="FR47">
        <v>0</v>
      </c>
      <c r="FS47">
        <v>0.44324317073170733</v>
      </c>
      <c r="FT47">
        <v>-0.20144190940766521</v>
      </c>
      <c r="FU47">
        <v>2.587972003929552E-2</v>
      </c>
      <c r="FV47">
        <v>0</v>
      </c>
      <c r="FW47">
        <v>0</v>
      </c>
      <c r="FX47">
        <v>3</v>
      </c>
      <c r="FY47" t="s">
        <v>424</v>
      </c>
      <c r="FZ47">
        <v>2.8876200000000001</v>
      </c>
      <c r="GA47">
        <v>2.8720599999999998</v>
      </c>
      <c r="GB47">
        <v>4.9809800000000001E-2</v>
      </c>
      <c r="GC47">
        <v>5.4203000000000001E-2</v>
      </c>
      <c r="GD47">
        <v>0.160027</v>
      </c>
      <c r="GE47">
        <v>0.16107099999999999</v>
      </c>
      <c r="GF47">
        <v>32697.200000000001</v>
      </c>
      <c r="GG47">
        <v>28304</v>
      </c>
      <c r="GH47">
        <v>30762.400000000001</v>
      </c>
      <c r="GI47">
        <v>27901.599999999999</v>
      </c>
      <c r="GJ47">
        <v>34051.1</v>
      </c>
      <c r="GK47">
        <v>33020.6</v>
      </c>
      <c r="GL47">
        <v>40100.800000000003</v>
      </c>
      <c r="GM47">
        <v>38889.5</v>
      </c>
      <c r="GN47">
        <v>1.8827</v>
      </c>
      <c r="GO47">
        <v>2.3203999999999998</v>
      </c>
      <c r="GP47">
        <v>0</v>
      </c>
      <c r="GQ47">
        <v>0.105985</v>
      </c>
      <c r="GR47">
        <v>999.9</v>
      </c>
      <c r="GS47">
        <v>34.248699999999999</v>
      </c>
      <c r="GT47">
        <v>56.5</v>
      </c>
      <c r="GU47">
        <v>43.6</v>
      </c>
      <c r="GV47">
        <v>50.109099999999998</v>
      </c>
      <c r="GW47">
        <v>30.487300000000001</v>
      </c>
      <c r="GX47">
        <v>16.402200000000001</v>
      </c>
      <c r="GY47">
        <v>2</v>
      </c>
      <c r="GZ47">
        <v>0.78578499999999996</v>
      </c>
      <c r="HA47">
        <v>0.85443599999999997</v>
      </c>
      <c r="HB47">
        <v>20.209700000000002</v>
      </c>
      <c r="HC47">
        <v>5.2122000000000002</v>
      </c>
      <c r="HD47">
        <v>11.974</v>
      </c>
      <c r="HE47">
        <v>4.9905999999999997</v>
      </c>
      <c r="HF47">
        <v>3.2926500000000001</v>
      </c>
      <c r="HG47">
        <v>8886.2000000000007</v>
      </c>
      <c r="HH47">
        <v>9999</v>
      </c>
      <c r="HI47">
        <v>9999</v>
      </c>
      <c r="HJ47">
        <v>999.9</v>
      </c>
      <c r="HK47">
        <v>4.9713700000000003</v>
      </c>
      <c r="HL47">
        <v>1.8744000000000001</v>
      </c>
      <c r="HM47">
        <v>1.87073</v>
      </c>
      <c r="HN47">
        <v>1.8704400000000001</v>
      </c>
      <c r="HO47">
        <v>1.87497</v>
      </c>
      <c r="HP47">
        <v>1.87164</v>
      </c>
      <c r="HQ47">
        <v>1.8671599999999999</v>
      </c>
      <c r="HR47">
        <v>1.87805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-1.6</v>
      </c>
      <c r="IG47">
        <v>0.18079999999999999</v>
      </c>
      <c r="IH47">
        <v>-1.5320121600852781</v>
      </c>
      <c r="II47">
        <v>1.7196870422270779E-5</v>
      </c>
      <c r="IJ47">
        <v>-2.1741833173098589E-6</v>
      </c>
      <c r="IK47">
        <v>9.0595066644434051E-10</v>
      </c>
      <c r="IL47">
        <v>-9.9056108578824575E-2</v>
      </c>
      <c r="IM47">
        <v>1.098265542564183E-2</v>
      </c>
      <c r="IN47">
        <v>5.0999213726801006E-6</v>
      </c>
      <c r="IO47">
        <v>-2.597016202979273E-6</v>
      </c>
      <c r="IP47">
        <v>17</v>
      </c>
      <c r="IQ47">
        <v>2050</v>
      </c>
      <c r="IR47">
        <v>3</v>
      </c>
      <c r="IS47">
        <v>46</v>
      </c>
      <c r="IT47">
        <v>52.2</v>
      </c>
      <c r="IU47">
        <v>52.2</v>
      </c>
      <c r="IV47">
        <v>0.77026399999999995</v>
      </c>
      <c r="IW47">
        <v>2.63306</v>
      </c>
      <c r="IX47">
        <v>2.1484399999999999</v>
      </c>
      <c r="IY47">
        <v>2.5817899999999998</v>
      </c>
      <c r="IZ47">
        <v>2.5451700000000002</v>
      </c>
      <c r="JA47">
        <v>2.3779300000000001</v>
      </c>
      <c r="JB47">
        <v>46.210799999999999</v>
      </c>
      <c r="JC47">
        <v>11.820499999999999</v>
      </c>
      <c r="JD47">
        <v>18</v>
      </c>
      <c r="JE47">
        <v>419.37900000000002</v>
      </c>
      <c r="JF47">
        <v>901.00300000000004</v>
      </c>
      <c r="JG47">
        <v>33.000300000000003</v>
      </c>
      <c r="JH47">
        <v>37.471899999999998</v>
      </c>
      <c r="JI47">
        <v>29.999700000000001</v>
      </c>
      <c r="JJ47">
        <v>37.364400000000003</v>
      </c>
      <c r="JK47">
        <v>37.280700000000003</v>
      </c>
      <c r="JL47">
        <v>15.444900000000001</v>
      </c>
      <c r="JM47">
        <v>23.342500000000001</v>
      </c>
      <c r="JN47">
        <v>60.350299999999997</v>
      </c>
      <c r="JO47">
        <v>33</v>
      </c>
      <c r="JP47">
        <v>217.416</v>
      </c>
      <c r="JQ47">
        <v>40.854500000000002</v>
      </c>
      <c r="JR47">
        <v>98.035499999999999</v>
      </c>
      <c r="JS47">
        <v>97.942999999999998</v>
      </c>
    </row>
    <row r="48" spans="1:279" x14ac:dyDescent="0.2">
      <c r="A48">
        <v>33</v>
      </c>
      <c r="B48">
        <v>1658765544.5999999</v>
      </c>
      <c r="C48">
        <v>127.5</v>
      </c>
      <c r="D48" t="s">
        <v>484</v>
      </c>
      <c r="E48" t="s">
        <v>485</v>
      </c>
      <c r="F48">
        <v>4</v>
      </c>
      <c r="G48">
        <v>1658765542.2874999</v>
      </c>
      <c r="H48">
        <f t="shared" si="0"/>
        <v>3.0640478944979506E-4</v>
      </c>
      <c r="I48">
        <f t="shared" si="1"/>
        <v>0.30640478944979505</v>
      </c>
      <c r="J48">
        <f t="shared" si="2"/>
        <v>0.97944822055197778</v>
      </c>
      <c r="K48">
        <f t="shared" si="3"/>
        <v>189.3065</v>
      </c>
      <c r="L48">
        <f t="shared" si="4"/>
        <v>89.732141844532933</v>
      </c>
      <c r="M48">
        <f t="shared" si="5"/>
        <v>9.0784026888521989</v>
      </c>
      <c r="N48">
        <f t="shared" si="6"/>
        <v>19.152564546991332</v>
      </c>
      <c r="O48">
        <f t="shared" si="7"/>
        <v>1.6485048048614434E-2</v>
      </c>
      <c r="P48">
        <f t="shared" si="8"/>
        <v>2.1470083087203977</v>
      </c>
      <c r="Q48">
        <f t="shared" si="9"/>
        <v>1.6415051197352464E-2</v>
      </c>
      <c r="R48">
        <f t="shared" si="10"/>
        <v>1.0265671078766777E-2</v>
      </c>
      <c r="S48">
        <f t="shared" si="11"/>
        <v>194.43196611246697</v>
      </c>
      <c r="T48">
        <f t="shared" si="12"/>
        <v>37.38922551270236</v>
      </c>
      <c r="U48">
        <f t="shared" si="13"/>
        <v>35.965912500000002</v>
      </c>
      <c r="V48">
        <f t="shared" si="14"/>
        <v>5.957611895516937</v>
      </c>
      <c r="W48">
        <f t="shared" si="15"/>
        <v>69.829355327925029</v>
      </c>
      <c r="X48">
        <f t="shared" si="16"/>
        <v>4.1635833383175429</v>
      </c>
      <c r="Y48">
        <f t="shared" si="17"/>
        <v>5.9625114950080453</v>
      </c>
      <c r="Z48">
        <f t="shared" si="18"/>
        <v>1.7940285571993941</v>
      </c>
      <c r="AA48">
        <f t="shared" si="19"/>
        <v>-13.512451214735963</v>
      </c>
      <c r="AB48">
        <f t="shared" si="20"/>
        <v>1.7304552034988983</v>
      </c>
      <c r="AC48">
        <f t="shared" si="21"/>
        <v>0.19002076720799946</v>
      </c>
      <c r="AD48">
        <f t="shared" si="22"/>
        <v>182.83999086843792</v>
      </c>
      <c r="AE48">
        <f t="shared" si="23"/>
        <v>11.90242048295824</v>
      </c>
      <c r="AF48">
        <f t="shared" si="24"/>
        <v>0.30293758738065046</v>
      </c>
      <c r="AG48">
        <f t="shared" si="25"/>
        <v>0.97944822055197778</v>
      </c>
      <c r="AH48">
        <v>211.91130391656409</v>
      </c>
      <c r="AI48">
        <v>200.53146060606051</v>
      </c>
      <c r="AJ48">
        <v>1.7128445596536861</v>
      </c>
      <c r="AK48">
        <v>66.922894084451798</v>
      </c>
      <c r="AL48">
        <f t="shared" si="26"/>
        <v>0.30640478944979505</v>
      </c>
      <c r="AM48">
        <v>40.768136978461527</v>
      </c>
      <c r="AN48">
        <v>41.158491608391628</v>
      </c>
      <c r="AO48">
        <v>2.07747215749121E-4</v>
      </c>
      <c r="AP48">
        <v>77.180000000000007</v>
      </c>
      <c r="AQ48">
        <v>26</v>
      </c>
      <c r="AR48">
        <v>6</v>
      </c>
      <c r="AS48">
        <f t="shared" si="27"/>
        <v>1</v>
      </c>
      <c r="AT48">
        <f t="shared" si="28"/>
        <v>0</v>
      </c>
      <c r="AU48">
        <f t="shared" si="29"/>
        <v>30758.124738926534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1009.5343497992056</v>
      </c>
      <c r="BI48">
        <f t="shared" si="33"/>
        <v>0.97944822055197778</v>
      </c>
      <c r="BJ48" t="e">
        <f t="shared" si="34"/>
        <v>#DIV/0!</v>
      </c>
      <c r="BK48">
        <f t="shared" si="35"/>
        <v>9.7019801331850474E-4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1200.0337500000001</v>
      </c>
      <c r="CQ48">
        <f t="shared" si="47"/>
        <v>1009.5343497992056</v>
      </c>
      <c r="CR48">
        <f t="shared" si="48"/>
        <v>0.84125496453679371</v>
      </c>
      <c r="CS48">
        <f t="shared" si="49"/>
        <v>0.16202208155601203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1658765542.2874999</v>
      </c>
      <c r="CZ48">
        <v>189.3065</v>
      </c>
      <c r="DA48">
        <v>205.25412499999999</v>
      </c>
      <c r="DB48">
        <v>41.153412500000002</v>
      </c>
      <c r="DC48">
        <v>40.766087499999998</v>
      </c>
      <c r="DD48">
        <v>190.9085</v>
      </c>
      <c r="DE48">
        <v>40.972549999999998</v>
      </c>
      <c r="DF48">
        <v>449.96424999999999</v>
      </c>
      <c r="DG48">
        <v>101.07225</v>
      </c>
      <c r="DH48">
        <v>0.1000000125</v>
      </c>
      <c r="DI48">
        <v>35.980862500000001</v>
      </c>
      <c r="DJ48">
        <v>999.9</v>
      </c>
      <c r="DK48">
        <v>35.965912500000002</v>
      </c>
      <c r="DL48">
        <v>0</v>
      </c>
      <c r="DM48">
        <v>0</v>
      </c>
      <c r="DN48">
        <v>6001.72</v>
      </c>
      <c r="DO48">
        <v>0</v>
      </c>
      <c r="DP48">
        <v>145.58975000000001</v>
      </c>
      <c r="DQ48">
        <v>-15.9471875</v>
      </c>
      <c r="DR48">
        <v>197.431625</v>
      </c>
      <c r="DS48">
        <v>213.977</v>
      </c>
      <c r="DT48">
        <v>0.38733062499999998</v>
      </c>
      <c r="DU48">
        <v>205.25412499999999</v>
      </c>
      <c r="DV48">
        <v>40.766087499999998</v>
      </c>
      <c r="DW48">
        <v>4.1594637499999996</v>
      </c>
      <c r="DX48">
        <v>4.1203149999999997</v>
      </c>
      <c r="DY48">
        <v>29.582999999999998</v>
      </c>
      <c r="DZ48">
        <v>29.4189875</v>
      </c>
      <c r="EA48">
        <v>1200.0337500000001</v>
      </c>
      <c r="EB48">
        <v>0.95799199999999995</v>
      </c>
      <c r="EC48">
        <v>4.2007700000000002E-2</v>
      </c>
      <c r="ED48">
        <v>0</v>
      </c>
      <c r="EE48">
        <v>893.18462499999998</v>
      </c>
      <c r="EF48">
        <v>5.0001600000000002</v>
      </c>
      <c r="EG48">
        <v>11911.2875</v>
      </c>
      <c r="EH48">
        <v>9515.4174999999996</v>
      </c>
      <c r="EI48">
        <v>48.843499999999999</v>
      </c>
      <c r="EJ48">
        <v>50.429250000000003</v>
      </c>
      <c r="EK48">
        <v>49.929250000000003</v>
      </c>
      <c r="EL48">
        <v>49.507750000000001</v>
      </c>
      <c r="EM48">
        <v>50.569875000000003</v>
      </c>
      <c r="EN48">
        <v>1144.83375</v>
      </c>
      <c r="EO48">
        <v>50.2</v>
      </c>
      <c r="EP48">
        <v>0</v>
      </c>
      <c r="EQ48">
        <v>1208065.5</v>
      </c>
      <c r="ER48">
        <v>0</v>
      </c>
      <c r="ES48">
        <v>893.48403846153838</v>
      </c>
      <c r="ET48">
        <v>-4.8199316184909264</v>
      </c>
      <c r="EU48">
        <v>-52.70769239735079</v>
      </c>
      <c r="EV48">
        <v>11915.880769230769</v>
      </c>
      <c r="EW48">
        <v>15</v>
      </c>
      <c r="EX48">
        <v>1658762409.5999999</v>
      </c>
      <c r="EY48" t="s">
        <v>415</v>
      </c>
      <c r="EZ48">
        <v>1658762408.0999999</v>
      </c>
      <c r="FA48">
        <v>1658762409.5999999</v>
      </c>
      <c r="FB48">
        <v>17</v>
      </c>
      <c r="FC48">
        <v>-3.2000000000000001E-2</v>
      </c>
      <c r="FD48">
        <v>-0.09</v>
      </c>
      <c r="FE48">
        <v>-1.837</v>
      </c>
      <c r="FF48">
        <v>0.29899999999999999</v>
      </c>
      <c r="FG48">
        <v>415</v>
      </c>
      <c r="FH48">
        <v>37</v>
      </c>
      <c r="FI48">
        <v>0.44</v>
      </c>
      <c r="FJ48">
        <v>0.12</v>
      </c>
      <c r="FK48">
        <v>-15.709926829268291</v>
      </c>
      <c r="FL48">
        <v>-1.185106620209045</v>
      </c>
      <c r="FM48">
        <v>0.12926623505035181</v>
      </c>
      <c r="FN48">
        <v>0</v>
      </c>
      <c r="FO48">
        <v>893.84673529411771</v>
      </c>
      <c r="FP48">
        <v>-5.3742857143566916</v>
      </c>
      <c r="FQ48">
        <v>0.59717902079022911</v>
      </c>
      <c r="FR48">
        <v>0</v>
      </c>
      <c r="FS48">
        <v>0.42868602439024389</v>
      </c>
      <c r="FT48">
        <v>-0.28914909407665551</v>
      </c>
      <c r="FU48">
        <v>3.2527907298861201E-2</v>
      </c>
      <c r="FV48">
        <v>0</v>
      </c>
      <c r="FW48">
        <v>0</v>
      </c>
      <c r="FX48">
        <v>3</v>
      </c>
      <c r="FY48" t="s">
        <v>424</v>
      </c>
      <c r="FZ48">
        <v>2.8883000000000001</v>
      </c>
      <c r="GA48">
        <v>2.8722799999999999</v>
      </c>
      <c r="GB48">
        <v>5.1382400000000002E-2</v>
      </c>
      <c r="GC48">
        <v>5.5806399999999999E-2</v>
      </c>
      <c r="GD48">
        <v>0.16005800000000001</v>
      </c>
      <c r="GE48">
        <v>0.16105800000000001</v>
      </c>
      <c r="GF48">
        <v>32642.9</v>
      </c>
      <c r="GG48">
        <v>28256</v>
      </c>
      <c r="GH48">
        <v>30762.2</v>
      </c>
      <c r="GI48">
        <v>27901.599999999999</v>
      </c>
      <c r="GJ48">
        <v>34049.800000000003</v>
      </c>
      <c r="GK48">
        <v>33021.4</v>
      </c>
      <c r="GL48">
        <v>40100.699999999997</v>
      </c>
      <c r="GM48">
        <v>38889.800000000003</v>
      </c>
      <c r="GN48">
        <v>1.88398</v>
      </c>
      <c r="GO48">
        <v>2.3202500000000001</v>
      </c>
      <c r="GP48">
        <v>0</v>
      </c>
      <c r="GQ48">
        <v>0.10685600000000001</v>
      </c>
      <c r="GR48">
        <v>999.9</v>
      </c>
      <c r="GS48">
        <v>34.250599999999999</v>
      </c>
      <c r="GT48">
        <v>56.6</v>
      </c>
      <c r="GU48">
        <v>43.6</v>
      </c>
      <c r="GV48">
        <v>50.202500000000001</v>
      </c>
      <c r="GW48">
        <v>30.487300000000001</v>
      </c>
      <c r="GX48">
        <v>16.234000000000002</v>
      </c>
      <c r="GY48">
        <v>2</v>
      </c>
      <c r="GZ48">
        <v>0.78530999999999995</v>
      </c>
      <c r="HA48">
        <v>0.85494800000000004</v>
      </c>
      <c r="HB48">
        <v>20.208400000000001</v>
      </c>
      <c r="HC48">
        <v>5.2115999999999998</v>
      </c>
      <c r="HD48">
        <v>11.974</v>
      </c>
      <c r="HE48">
        <v>4.9903500000000003</v>
      </c>
      <c r="HF48">
        <v>3.2924500000000001</v>
      </c>
      <c r="HG48">
        <v>8886.5</v>
      </c>
      <c r="HH48">
        <v>9999</v>
      </c>
      <c r="HI48">
        <v>9999</v>
      </c>
      <c r="HJ48">
        <v>999.9</v>
      </c>
      <c r="HK48">
        <v>4.9713900000000004</v>
      </c>
      <c r="HL48">
        <v>1.87443</v>
      </c>
      <c r="HM48">
        <v>1.87077</v>
      </c>
      <c r="HN48">
        <v>1.87049</v>
      </c>
      <c r="HO48">
        <v>1.8749800000000001</v>
      </c>
      <c r="HP48">
        <v>1.87164</v>
      </c>
      <c r="HQ48">
        <v>1.8671899999999999</v>
      </c>
      <c r="HR48">
        <v>1.87809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-1.6040000000000001</v>
      </c>
      <c r="IG48">
        <v>0.18079999999999999</v>
      </c>
      <c r="IH48">
        <v>-1.5320121600852781</v>
      </c>
      <c r="II48">
        <v>1.7196870422270779E-5</v>
      </c>
      <c r="IJ48">
        <v>-2.1741833173098589E-6</v>
      </c>
      <c r="IK48">
        <v>9.0595066644434051E-10</v>
      </c>
      <c r="IL48">
        <v>-9.9056108578824575E-2</v>
      </c>
      <c r="IM48">
        <v>1.098265542564183E-2</v>
      </c>
      <c r="IN48">
        <v>5.0999213726801006E-6</v>
      </c>
      <c r="IO48">
        <v>-2.597016202979273E-6</v>
      </c>
      <c r="IP48">
        <v>17</v>
      </c>
      <c r="IQ48">
        <v>2050</v>
      </c>
      <c r="IR48">
        <v>3</v>
      </c>
      <c r="IS48">
        <v>46</v>
      </c>
      <c r="IT48">
        <v>52.3</v>
      </c>
      <c r="IU48">
        <v>52.2</v>
      </c>
      <c r="IV48">
        <v>0.78979500000000002</v>
      </c>
      <c r="IW48">
        <v>2.6220699999999999</v>
      </c>
      <c r="IX48">
        <v>2.1484399999999999</v>
      </c>
      <c r="IY48">
        <v>2.5805699999999998</v>
      </c>
      <c r="IZ48">
        <v>2.5451700000000002</v>
      </c>
      <c r="JA48">
        <v>2.36694</v>
      </c>
      <c r="JB48">
        <v>46.181800000000003</v>
      </c>
      <c r="JC48">
        <v>15.734400000000001</v>
      </c>
      <c r="JD48">
        <v>18</v>
      </c>
      <c r="JE48">
        <v>420.05799999999999</v>
      </c>
      <c r="JF48">
        <v>900.72500000000002</v>
      </c>
      <c r="JG48">
        <v>33.000100000000003</v>
      </c>
      <c r="JH48">
        <v>37.4664</v>
      </c>
      <c r="JI48">
        <v>29.999600000000001</v>
      </c>
      <c r="JJ48">
        <v>37.358199999999997</v>
      </c>
      <c r="JK48">
        <v>37.273699999999998</v>
      </c>
      <c r="JL48">
        <v>15.837999999999999</v>
      </c>
      <c r="JM48">
        <v>23.342500000000001</v>
      </c>
      <c r="JN48">
        <v>60.350299999999997</v>
      </c>
      <c r="JO48">
        <v>33</v>
      </c>
      <c r="JP48">
        <v>224.10300000000001</v>
      </c>
      <c r="JQ48">
        <v>40.851599999999998</v>
      </c>
      <c r="JR48">
        <v>98.0351</v>
      </c>
      <c r="JS48">
        <v>97.943399999999997</v>
      </c>
    </row>
    <row r="49" spans="1:279" x14ac:dyDescent="0.2">
      <c r="A49">
        <v>34</v>
      </c>
      <c r="B49">
        <v>1658765548.5999999</v>
      </c>
      <c r="C49">
        <v>131.5</v>
      </c>
      <c r="D49" t="s">
        <v>486</v>
      </c>
      <c r="E49" t="s">
        <v>487</v>
      </c>
      <c r="F49">
        <v>4</v>
      </c>
      <c r="G49">
        <v>1658765546.5999999</v>
      </c>
      <c r="H49">
        <f t="shared" si="0"/>
        <v>3.136940975722291E-4</v>
      </c>
      <c r="I49">
        <f t="shared" si="1"/>
        <v>0.3136940975722291</v>
      </c>
      <c r="J49">
        <f t="shared" si="2"/>
        <v>1.0321577790182161</v>
      </c>
      <c r="K49">
        <f t="shared" si="3"/>
        <v>196.40085714285709</v>
      </c>
      <c r="L49">
        <f t="shared" si="4"/>
        <v>93.82689522112706</v>
      </c>
      <c r="M49">
        <f t="shared" si="5"/>
        <v>9.4925058968541052</v>
      </c>
      <c r="N49">
        <f t="shared" si="6"/>
        <v>19.869956158966858</v>
      </c>
      <c r="O49">
        <f t="shared" si="7"/>
        <v>1.6872861958440059E-2</v>
      </c>
      <c r="P49">
        <f t="shared" si="8"/>
        <v>2.1518330092071607</v>
      </c>
      <c r="Q49">
        <f t="shared" si="9"/>
        <v>1.6799704522464515E-2</v>
      </c>
      <c r="R49">
        <f t="shared" si="10"/>
        <v>1.0506361704880493E-2</v>
      </c>
      <c r="S49">
        <f t="shared" si="11"/>
        <v>194.42610346963144</v>
      </c>
      <c r="T49">
        <f t="shared" si="12"/>
        <v>37.38631374994209</v>
      </c>
      <c r="U49">
        <f t="shared" si="13"/>
        <v>35.970128571428567</v>
      </c>
      <c r="V49">
        <f t="shared" si="14"/>
        <v>5.958993284547045</v>
      </c>
      <c r="W49">
        <f t="shared" si="15"/>
        <v>69.83342586458798</v>
      </c>
      <c r="X49">
        <f t="shared" si="16"/>
        <v>4.1643939522050024</v>
      </c>
      <c r="Y49">
        <f t="shared" si="17"/>
        <v>5.9633247268722869</v>
      </c>
      <c r="Z49">
        <f t="shared" si="18"/>
        <v>1.7945993323420426</v>
      </c>
      <c r="AA49">
        <f t="shared" si="19"/>
        <v>-13.833909702935303</v>
      </c>
      <c r="AB49">
        <f t="shared" si="20"/>
        <v>1.5329842800427251</v>
      </c>
      <c r="AC49">
        <f t="shared" si="21"/>
        <v>0.16796457134945514</v>
      </c>
      <c r="AD49">
        <f t="shared" si="22"/>
        <v>182.2931426180883</v>
      </c>
      <c r="AE49">
        <f t="shared" si="23"/>
        <v>12.025854919877734</v>
      </c>
      <c r="AF49">
        <f t="shared" si="24"/>
        <v>0.31540829303398471</v>
      </c>
      <c r="AG49">
        <f t="shared" si="25"/>
        <v>1.0321577790182161</v>
      </c>
      <c r="AH49">
        <v>218.94376123537771</v>
      </c>
      <c r="AI49">
        <v>207.4253575757574</v>
      </c>
      <c r="AJ49">
        <v>1.7243058621842899</v>
      </c>
      <c r="AK49">
        <v>66.922894084451798</v>
      </c>
      <c r="AL49">
        <f t="shared" si="26"/>
        <v>0.3136940975722291</v>
      </c>
      <c r="AM49">
        <v>40.763675364055942</v>
      </c>
      <c r="AN49">
        <v>41.163961538461542</v>
      </c>
      <c r="AO49">
        <v>1.091219015736705E-4</v>
      </c>
      <c r="AP49">
        <v>77.180000000000007</v>
      </c>
      <c r="AQ49">
        <v>26</v>
      </c>
      <c r="AR49">
        <v>6</v>
      </c>
      <c r="AS49">
        <f t="shared" si="27"/>
        <v>1</v>
      </c>
      <c r="AT49">
        <f t="shared" si="28"/>
        <v>0</v>
      </c>
      <c r="AU49">
        <f t="shared" si="29"/>
        <v>30878.424105113256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1009.504671227788</v>
      </c>
      <c r="BI49">
        <f t="shared" si="33"/>
        <v>1.0321577790182161</v>
      </c>
      <c r="BJ49" t="e">
        <f t="shared" si="34"/>
        <v>#DIV/0!</v>
      </c>
      <c r="BK49">
        <f t="shared" si="35"/>
        <v>1.0224398246348645E-3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1199.998571428571</v>
      </c>
      <c r="CQ49">
        <f t="shared" si="47"/>
        <v>1009.504671227788</v>
      </c>
      <c r="CR49">
        <f t="shared" si="48"/>
        <v>0.84125489418374522</v>
      </c>
      <c r="CS49">
        <f t="shared" si="49"/>
        <v>0.16202194577462836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1658765546.5999999</v>
      </c>
      <c r="CZ49">
        <v>196.40085714285709</v>
      </c>
      <c r="DA49">
        <v>212.5171428571428</v>
      </c>
      <c r="DB49">
        <v>41.162171428571433</v>
      </c>
      <c r="DC49">
        <v>40.758957142857142</v>
      </c>
      <c r="DD49">
        <v>198.00757142857151</v>
      </c>
      <c r="DE49">
        <v>40.98132857142857</v>
      </c>
      <c r="DF49">
        <v>450.02185714285707</v>
      </c>
      <c r="DG49">
        <v>101.07042857142859</v>
      </c>
      <c r="DH49">
        <v>9.9986099999999994E-2</v>
      </c>
      <c r="DI49">
        <v>35.983342857142858</v>
      </c>
      <c r="DJ49">
        <v>999.89999999999986</v>
      </c>
      <c r="DK49">
        <v>35.970128571428567</v>
      </c>
      <c r="DL49">
        <v>0</v>
      </c>
      <c r="DM49">
        <v>0</v>
      </c>
      <c r="DN49">
        <v>6023.3028571428576</v>
      </c>
      <c r="DO49">
        <v>0</v>
      </c>
      <c r="DP49">
        <v>146.79400000000001</v>
      </c>
      <c r="DQ49">
        <v>-16.116185714285709</v>
      </c>
      <c r="DR49">
        <v>204.83228571428569</v>
      </c>
      <c r="DS49">
        <v>221.547</v>
      </c>
      <c r="DT49">
        <v>0.40321628571428569</v>
      </c>
      <c r="DU49">
        <v>212.5171428571428</v>
      </c>
      <c r="DV49">
        <v>40.758957142857142</v>
      </c>
      <c r="DW49">
        <v>4.1602885714285716</v>
      </c>
      <c r="DX49">
        <v>4.1195342857142858</v>
      </c>
      <c r="DY49">
        <v>29.58642857142857</v>
      </c>
      <c r="DZ49">
        <v>29.415671428571429</v>
      </c>
      <c r="EA49">
        <v>1199.998571428571</v>
      </c>
      <c r="EB49">
        <v>0.95799428571428558</v>
      </c>
      <c r="EC49">
        <v>4.2005442857142847E-2</v>
      </c>
      <c r="ED49">
        <v>0</v>
      </c>
      <c r="EE49">
        <v>892.53571428571433</v>
      </c>
      <c r="EF49">
        <v>5.0001600000000002</v>
      </c>
      <c r="EG49">
        <v>11906.3</v>
      </c>
      <c r="EH49">
        <v>9515.1657142857148</v>
      </c>
      <c r="EI49">
        <v>48.821000000000012</v>
      </c>
      <c r="EJ49">
        <v>50.419285714285706</v>
      </c>
      <c r="EK49">
        <v>49.901571428571422</v>
      </c>
      <c r="EL49">
        <v>49.490714285714283</v>
      </c>
      <c r="EM49">
        <v>50.588999999999999</v>
      </c>
      <c r="EN49">
        <v>1144.802857142857</v>
      </c>
      <c r="EO49">
        <v>50.195714285714288</v>
      </c>
      <c r="EP49">
        <v>0</v>
      </c>
      <c r="EQ49">
        <v>1208069.7000000479</v>
      </c>
      <c r="ER49">
        <v>0</v>
      </c>
      <c r="ES49">
        <v>893.04104000000007</v>
      </c>
      <c r="ET49">
        <v>-4.9142307625634727</v>
      </c>
      <c r="EU49">
        <v>-61.330769144217918</v>
      </c>
      <c r="EV49">
        <v>11911.763999999999</v>
      </c>
      <c r="EW49">
        <v>15</v>
      </c>
      <c r="EX49">
        <v>1658762409.5999999</v>
      </c>
      <c r="EY49" t="s">
        <v>415</v>
      </c>
      <c r="EZ49">
        <v>1658762408.0999999</v>
      </c>
      <c r="FA49">
        <v>1658762409.5999999</v>
      </c>
      <c r="FB49">
        <v>17</v>
      </c>
      <c r="FC49">
        <v>-3.2000000000000001E-2</v>
      </c>
      <c r="FD49">
        <v>-0.09</v>
      </c>
      <c r="FE49">
        <v>-1.837</v>
      </c>
      <c r="FF49">
        <v>0.29899999999999999</v>
      </c>
      <c r="FG49">
        <v>415</v>
      </c>
      <c r="FH49">
        <v>37</v>
      </c>
      <c r="FI49">
        <v>0.44</v>
      </c>
      <c r="FJ49">
        <v>0.12</v>
      </c>
      <c r="FK49">
        <v>-15.8108</v>
      </c>
      <c r="FL49">
        <v>-1.717808362369353</v>
      </c>
      <c r="FM49">
        <v>0.18004112267384489</v>
      </c>
      <c r="FN49">
        <v>0</v>
      </c>
      <c r="FO49">
        <v>893.43341176470597</v>
      </c>
      <c r="FP49">
        <v>-5.6547593564726926</v>
      </c>
      <c r="FQ49">
        <v>0.62300722862613145</v>
      </c>
      <c r="FR49">
        <v>0</v>
      </c>
      <c r="FS49">
        <v>0.41793248780487802</v>
      </c>
      <c r="FT49">
        <v>-0.25350478745644522</v>
      </c>
      <c r="FU49">
        <v>3.0881619886049309E-2</v>
      </c>
      <c r="FV49">
        <v>0</v>
      </c>
      <c r="FW49">
        <v>0</v>
      </c>
      <c r="FX49">
        <v>3</v>
      </c>
      <c r="FY49" t="s">
        <v>424</v>
      </c>
      <c r="FZ49">
        <v>2.8881199999999998</v>
      </c>
      <c r="GA49">
        <v>2.8723399999999999</v>
      </c>
      <c r="GB49">
        <v>5.2949999999999997E-2</v>
      </c>
      <c r="GC49">
        <v>5.7382000000000002E-2</v>
      </c>
      <c r="GD49">
        <v>0.16007299999999999</v>
      </c>
      <c r="GE49">
        <v>0.16103899999999999</v>
      </c>
      <c r="GF49">
        <v>32589.1</v>
      </c>
      <c r="GG49">
        <v>28209.200000000001</v>
      </c>
      <c r="GH49">
        <v>30762.3</v>
      </c>
      <c r="GI49">
        <v>27901.8</v>
      </c>
      <c r="GJ49">
        <v>34049.300000000003</v>
      </c>
      <c r="GK49">
        <v>33022.5</v>
      </c>
      <c r="GL49">
        <v>40100.800000000003</v>
      </c>
      <c r="GM49">
        <v>38890.1</v>
      </c>
      <c r="GN49">
        <v>1.8845000000000001</v>
      </c>
      <c r="GO49">
        <v>2.32043</v>
      </c>
      <c r="GP49">
        <v>0</v>
      </c>
      <c r="GQ49">
        <v>0.10634200000000001</v>
      </c>
      <c r="GR49">
        <v>999.9</v>
      </c>
      <c r="GS49">
        <v>34.252899999999997</v>
      </c>
      <c r="GT49">
        <v>56.6</v>
      </c>
      <c r="GU49">
        <v>43.6</v>
      </c>
      <c r="GV49">
        <v>50.196800000000003</v>
      </c>
      <c r="GW49">
        <v>30.1873</v>
      </c>
      <c r="GX49">
        <v>16.3462</v>
      </c>
      <c r="GY49">
        <v>2</v>
      </c>
      <c r="GZ49">
        <v>0.78499200000000002</v>
      </c>
      <c r="HA49">
        <v>0.85097999999999996</v>
      </c>
      <c r="HB49">
        <v>20.206900000000001</v>
      </c>
      <c r="HC49">
        <v>5.2122000000000002</v>
      </c>
      <c r="HD49">
        <v>11.974</v>
      </c>
      <c r="HE49">
        <v>4.9903500000000003</v>
      </c>
      <c r="HF49">
        <v>3.2925</v>
      </c>
      <c r="HG49">
        <v>8886.5</v>
      </c>
      <c r="HH49">
        <v>9999</v>
      </c>
      <c r="HI49">
        <v>9999</v>
      </c>
      <c r="HJ49">
        <v>999.9</v>
      </c>
      <c r="HK49">
        <v>4.9714200000000002</v>
      </c>
      <c r="HL49">
        <v>1.8744499999999999</v>
      </c>
      <c r="HM49">
        <v>1.87079</v>
      </c>
      <c r="HN49">
        <v>1.87052</v>
      </c>
      <c r="HO49">
        <v>1.875</v>
      </c>
      <c r="HP49">
        <v>1.8716699999999999</v>
      </c>
      <c r="HQ49">
        <v>1.8672200000000001</v>
      </c>
      <c r="HR49">
        <v>1.8781099999999999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-1.61</v>
      </c>
      <c r="IG49">
        <v>0.18079999999999999</v>
      </c>
      <c r="IH49">
        <v>-1.5320121600852781</v>
      </c>
      <c r="II49">
        <v>1.7196870422270779E-5</v>
      </c>
      <c r="IJ49">
        <v>-2.1741833173098589E-6</v>
      </c>
      <c r="IK49">
        <v>9.0595066644434051E-10</v>
      </c>
      <c r="IL49">
        <v>-9.9056108578824575E-2</v>
      </c>
      <c r="IM49">
        <v>1.098265542564183E-2</v>
      </c>
      <c r="IN49">
        <v>5.0999213726801006E-6</v>
      </c>
      <c r="IO49">
        <v>-2.597016202979273E-6</v>
      </c>
      <c r="IP49">
        <v>17</v>
      </c>
      <c r="IQ49">
        <v>2050</v>
      </c>
      <c r="IR49">
        <v>3</v>
      </c>
      <c r="IS49">
        <v>46</v>
      </c>
      <c r="IT49">
        <v>52.3</v>
      </c>
      <c r="IU49">
        <v>52.3</v>
      </c>
      <c r="IV49">
        <v>0.80932599999999999</v>
      </c>
      <c r="IW49">
        <v>2.63062</v>
      </c>
      <c r="IX49">
        <v>2.1484399999999999</v>
      </c>
      <c r="IY49">
        <v>2.5817899999999998</v>
      </c>
      <c r="IZ49">
        <v>2.5451700000000002</v>
      </c>
      <c r="JA49">
        <v>2.36084</v>
      </c>
      <c r="JB49">
        <v>46.181800000000003</v>
      </c>
      <c r="JC49">
        <v>15.6906</v>
      </c>
      <c r="JD49">
        <v>18</v>
      </c>
      <c r="JE49">
        <v>420.315</v>
      </c>
      <c r="JF49">
        <v>900.827</v>
      </c>
      <c r="JG49">
        <v>32.999400000000001</v>
      </c>
      <c r="JH49">
        <v>37.4604</v>
      </c>
      <c r="JI49">
        <v>29.999600000000001</v>
      </c>
      <c r="JJ49">
        <v>37.3521</v>
      </c>
      <c r="JK49">
        <v>37.266300000000001</v>
      </c>
      <c r="JL49">
        <v>16.232800000000001</v>
      </c>
      <c r="JM49">
        <v>23.342500000000001</v>
      </c>
      <c r="JN49">
        <v>60.350299999999997</v>
      </c>
      <c r="JO49">
        <v>33</v>
      </c>
      <c r="JP49">
        <v>230.79</v>
      </c>
      <c r="JQ49">
        <v>40.8504</v>
      </c>
      <c r="JR49">
        <v>98.035399999999996</v>
      </c>
      <c r="JS49">
        <v>97.944199999999995</v>
      </c>
    </row>
    <row r="50" spans="1:279" x14ac:dyDescent="0.2">
      <c r="A50">
        <v>35</v>
      </c>
      <c r="B50">
        <v>1658765552.5999999</v>
      </c>
      <c r="C50">
        <v>135.5</v>
      </c>
      <c r="D50" t="s">
        <v>488</v>
      </c>
      <c r="E50" t="s">
        <v>489</v>
      </c>
      <c r="F50">
        <v>4</v>
      </c>
      <c r="G50">
        <v>1658765550.2874999</v>
      </c>
      <c r="H50">
        <f t="shared" si="0"/>
        <v>3.1924207349487421E-4</v>
      </c>
      <c r="I50">
        <f t="shared" si="1"/>
        <v>0.31924207349487421</v>
      </c>
      <c r="J50">
        <f t="shared" si="2"/>
        <v>1.0664261728405595</v>
      </c>
      <c r="K50">
        <f t="shared" si="3"/>
        <v>202.49437499999999</v>
      </c>
      <c r="L50">
        <f t="shared" si="4"/>
        <v>98.252716830213828</v>
      </c>
      <c r="M50">
        <f t="shared" si="5"/>
        <v>9.9404150612466466</v>
      </c>
      <c r="N50">
        <f t="shared" si="6"/>
        <v>20.486742758941642</v>
      </c>
      <c r="O50">
        <f t="shared" si="7"/>
        <v>1.717055439554898E-2</v>
      </c>
      <c r="P50">
        <f t="shared" si="8"/>
        <v>2.1423092986162624</v>
      </c>
      <c r="Q50">
        <f t="shared" si="9"/>
        <v>1.709446380762375E-2</v>
      </c>
      <c r="R50">
        <f t="shared" si="10"/>
        <v>1.0690848121603329E-2</v>
      </c>
      <c r="S50">
        <f t="shared" si="11"/>
        <v>194.42835748748905</v>
      </c>
      <c r="T50">
        <f t="shared" si="12"/>
        <v>37.389636739574563</v>
      </c>
      <c r="U50">
        <f t="shared" si="13"/>
        <v>35.971787499999998</v>
      </c>
      <c r="V50">
        <f t="shared" si="14"/>
        <v>5.9595369061021843</v>
      </c>
      <c r="W50">
        <f t="shared" si="15"/>
        <v>69.839604927934886</v>
      </c>
      <c r="X50">
        <f t="shared" si="16"/>
        <v>4.1646696056007331</v>
      </c>
      <c r="Y50">
        <f t="shared" si="17"/>
        <v>5.9631918163026754</v>
      </c>
      <c r="Z50">
        <f t="shared" si="18"/>
        <v>1.7948673005014513</v>
      </c>
      <c r="AA50">
        <f t="shared" si="19"/>
        <v>-14.078575441123952</v>
      </c>
      <c r="AB50">
        <f t="shared" si="20"/>
        <v>1.2877823948131255</v>
      </c>
      <c r="AC50">
        <f t="shared" si="21"/>
        <v>0.14172664404609334</v>
      </c>
      <c r="AD50">
        <f t="shared" si="22"/>
        <v>181.77929108522432</v>
      </c>
      <c r="AE50">
        <f t="shared" si="23"/>
        <v>12.078072244285426</v>
      </c>
      <c r="AF50">
        <f t="shared" si="24"/>
        <v>0.32395310729304833</v>
      </c>
      <c r="AG50">
        <f t="shared" si="25"/>
        <v>1.0664261728405595</v>
      </c>
      <c r="AH50">
        <v>225.88268591401089</v>
      </c>
      <c r="AI50">
        <v>214.31497575757581</v>
      </c>
      <c r="AJ50">
        <v>1.724985420749356</v>
      </c>
      <c r="AK50">
        <v>66.922894084451798</v>
      </c>
      <c r="AL50">
        <f t="shared" si="26"/>
        <v>0.31924207349487421</v>
      </c>
      <c r="AM50">
        <v>40.756819305874117</v>
      </c>
      <c r="AN50">
        <v>41.164727272727298</v>
      </c>
      <c r="AO50">
        <v>1.788415803769387E-5</v>
      </c>
      <c r="AP50">
        <v>77.180000000000007</v>
      </c>
      <c r="AQ50">
        <v>25</v>
      </c>
      <c r="AR50">
        <v>6</v>
      </c>
      <c r="AS50">
        <f t="shared" si="27"/>
        <v>1</v>
      </c>
      <c r="AT50">
        <f t="shared" si="28"/>
        <v>0</v>
      </c>
      <c r="AU50">
        <f t="shared" si="29"/>
        <v>30640.635648683237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1009.5163872992172</v>
      </c>
      <c r="BI50">
        <f t="shared" si="33"/>
        <v>1.0664261728405595</v>
      </c>
      <c r="BJ50" t="e">
        <f t="shared" si="34"/>
        <v>#DIV/0!</v>
      </c>
      <c r="BK50">
        <f t="shared" si="35"/>
        <v>1.056373315240176E-3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1200.0125</v>
      </c>
      <c r="CQ50">
        <f t="shared" si="47"/>
        <v>1009.5163872992172</v>
      </c>
      <c r="CR50">
        <f t="shared" si="48"/>
        <v>0.84125489301087875</v>
      </c>
      <c r="CS50">
        <f t="shared" si="49"/>
        <v>0.16202194351099597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1658765550.2874999</v>
      </c>
      <c r="CZ50">
        <v>202.49437499999999</v>
      </c>
      <c r="DA50">
        <v>218.68174999999999</v>
      </c>
      <c r="DB50">
        <v>41.1642875</v>
      </c>
      <c r="DC50">
        <v>40.750237499999997</v>
      </c>
      <c r="DD50">
        <v>204.105875</v>
      </c>
      <c r="DE50">
        <v>40.983437499999987</v>
      </c>
      <c r="DF50">
        <v>450.11637499999989</v>
      </c>
      <c r="DG50">
        <v>101.07174999999999</v>
      </c>
      <c r="DH50">
        <v>0.100160375</v>
      </c>
      <c r="DI50">
        <v>35.982937499999998</v>
      </c>
      <c r="DJ50">
        <v>999.9</v>
      </c>
      <c r="DK50">
        <v>35.971787499999998</v>
      </c>
      <c r="DL50">
        <v>0</v>
      </c>
      <c r="DM50">
        <v>0</v>
      </c>
      <c r="DN50">
        <v>5980.8587499999994</v>
      </c>
      <c r="DO50">
        <v>0</v>
      </c>
      <c r="DP50">
        <v>147.86775</v>
      </c>
      <c r="DQ50">
        <v>-16.187175</v>
      </c>
      <c r="DR50">
        <v>211.18787499999999</v>
      </c>
      <c r="DS50">
        <v>227.97162499999999</v>
      </c>
      <c r="DT50">
        <v>0.41403287500000002</v>
      </c>
      <c r="DU50">
        <v>218.68174999999999</v>
      </c>
      <c r="DV50">
        <v>40.750237499999997</v>
      </c>
      <c r="DW50">
        <v>4.1605512500000001</v>
      </c>
      <c r="DX50">
        <v>4.1187037499999999</v>
      </c>
      <c r="DY50">
        <v>29.58755</v>
      </c>
      <c r="DZ50">
        <v>29.412199999999999</v>
      </c>
      <c r="EA50">
        <v>1200.0125</v>
      </c>
      <c r="EB50">
        <v>0.95799400000000001</v>
      </c>
      <c r="EC50">
        <v>4.2005725000000008E-2</v>
      </c>
      <c r="ED50">
        <v>0</v>
      </c>
      <c r="EE50">
        <v>892.22562499999992</v>
      </c>
      <c r="EF50">
        <v>5.0001600000000002</v>
      </c>
      <c r="EG50">
        <v>11905.112499999999</v>
      </c>
      <c r="EH50">
        <v>9515.2662500000006</v>
      </c>
      <c r="EI50">
        <v>48.811999999999998</v>
      </c>
      <c r="EJ50">
        <v>50.41375</v>
      </c>
      <c r="EK50">
        <v>49.905999999999999</v>
      </c>
      <c r="EL50">
        <v>49.5</v>
      </c>
      <c r="EM50">
        <v>50.561999999999998</v>
      </c>
      <c r="EN50">
        <v>1144.8162500000001</v>
      </c>
      <c r="EO50">
        <v>50.196250000000013</v>
      </c>
      <c r="EP50">
        <v>0</v>
      </c>
      <c r="EQ50">
        <v>1208073.2999999521</v>
      </c>
      <c r="ER50">
        <v>0</v>
      </c>
      <c r="ES50">
        <v>892.7228799999998</v>
      </c>
      <c r="ET50">
        <v>-6.3458461695070278</v>
      </c>
      <c r="EU50">
        <v>-52.676923134019319</v>
      </c>
      <c r="EV50">
        <v>11908.368</v>
      </c>
      <c r="EW50">
        <v>15</v>
      </c>
      <c r="EX50">
        <v>1658762409.5999999</v>
      </c>
      <c r="EY50" t="s">
        <v>415</v>
      </c>
      <c r="EZ50">
        <v>1658762408.0999999</v>
      </c>
      <c r="FA50">
        <v>1658762409.5999999</v>
      </c>
      <c r="FB50">
        <v>17</v>
      </c>
      <c r="FC50">
        <v>-3.2000000000000001E-2</v>
      </c>
      <c r="FD50">
        <v>-0.09</v>
      </c>
      <c r="FE50">
        <v>-1.837</v>
      </c>
      <c r="FF50">
        <v>0.29899999999999999</v>
      </c>
      <c r="FG50">
        <v>415</v>
      </c>
      <c r="FH50">
        <v>37</v>
      </c>
      <c r="FI50">
        <v>0.44</v>
      </c>
      <c r="FJ50">
        <v>0.12</v>
      </c>
      <c r="FK50">
        <v>-15.91082682926829</v>
      </c>
      <c r="FL50">
        <v>-2.0747790940766779</v>
      </c>
      <c r="FM50">
        <v>0.20657049824116941</v>
      </c>
      <c r="FN50">
        <v>0</v>
      </c>
      <c r="FO50">
        <v>893.02305882352937</v>
      </c>
      <c r="FP50">
        <v>-5.7255003815693923</v>
      </c>
      <c r="FQ50">
        <v>0.62988836271276971</v>
      </c>
      <c r="FR50">
        <v>0</v>
      </c>
      <c r="FS50">
        <v>0.40959317073170742</v>
      </c>
      <c r="FT50">
        <v>-0.11309623693379769</v>
      </c>
      <c r="FU50">
        <v>2.4850227112769342E-2</v>
      </c>
      <c r="FV50">
        <v>0</v>
      </c>
      <c r="FW50">
        <v>0</v>
      </c>
      <c r="FX50">
        <v>3</v>
      </c>
      <c r="FY50" t="s">
        <v>424</v>
      </c>
      <c r="FZ50">
        <v>2.8881999999999999</v>
      </c>
      <c r="GA50">
        <v>2.87209</v>
      </c>
      <c r="GB50">
        <v>5.4510099999999999E-2</v>
      </c>
      <c r="GC50">
        <v>5.8974400000000003E-2</v>
      </c>
      <c r="GD50">
        <v>0.160078</v>
      </c>
      <c r="GE50">
        <v>0.16101099999999999</v>
      </c>
      <c r="GF50">
        <v>32535.8</v>
      </c>
      <c r="GG50">
        <v>28161.9</v>
      </c>
      <c r="GH50">
        <v>30762.799999999999</v>
      </c>
      <c r="GI50">
        <v>27902.2</v>
      </c>
      <c r="GJ50">
        <v>34049.599999999999</v>
      </c>
      <c r="GK50">
        <v>33023.800000000003</v>
      </c>
      <c r="GL50">
        <v>40101.4</v>
      </c>
      <c r="GM50">
        <v>38890.300000000003</v>
      </c>
      <c r="GN50">
        <v>1.8855500000000001</v>
      </c>
      <c r="GO50">
        <v>2.3210500000000001</v>
      </c>
      <c r="GP50">
        <v>0</v>
      </c>
      <c r="GQ50">
        <v>0.106424</v>
      </c>
      <c r="GR50">
        <v>999.9</v>
      </c>
      <c r="GS50">
        <v>34.255299999999998</v>
      </c>
      <c r="GT50">
        <v>56.6</v>
      </c>
      <c r="GU50">
        <v>43.6</v>
      </c>
      <c r="GV50">
        <v>50.197899999999997</v>
      </c>
      <c r="GW50">
        <v>30.7273</v>
      </c>
      <c r="GX50">
        <v>16.398199999999999</v>
      </c>
      <c r="GY50">
        <v>2</v>
      </c>
      <c r="GZ50">
        <v>0.78451700000000002</v>
      </c>
      <c r="HA50">
        <v>0.84419900000000003</v>
      </c>
      <c r="HB50">
        <v>20.207000000000001</v>
      </c>
      <c r="HC50">
        <v>5.2123499999999998</v>
      </c>
      <c r="HD50">
        <v>11.974</v>
      </c>
      <c r="HE50">
        <v>4.9902499999999996</v>
      </c>
      <c r="HF50">
        <v>3.2925</v>
      </c>
      <c r="HG50">
        <v>8886.5</v>
      </c>
      <c r="HH50">
        <v>9999</v>
      </c>
      <c r="HI50">
        <v>9999</v>
      </c>
      <c r="HJ50">
        <v>999.9</v>
      </c>
      <c r="HK50">
        <v>4.9714200000000002</v>
      </c>
      <c r="HL50">
        <v>1.8744400000000001</v>
      </c>
      <c r="HM50">
        <v>1.8707800000000001</v>
      </c>
      <c r="HN50">
        <v>1.87052</v>
      </c>
      <c r="HO50">
        <v>1.875</v>
      </c>
      <c r="HP50">
        <v>1.8716600000000001</v>
      </c>
      <c r="HQ50">
        <v>1.86721</v>
      </c>
      <c r="HR50">
        <v>1.8781099999999999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-1.615</v>
      </c>
      <c r="IG50">
        <v>0.18090000000000001</v>
      </c>
      <c r="IH50">
        <v>-1.5320121600852781</v>
      </c>
      <c r="II50">
        <v>1.7196870422270779E-5</v>
      </c>
      <c r="IJ50">
        <v>-2.1741833173098589E-6</v>
      </c>
      <c r="IK50">
        <v>9.0595066644434051E-10</v>
      </c>
      <c r="IL50">
        <v>-9.9056108578824575E-2</v>
      </c>
      <c r="IM50">
        <v>1.098265542564183E-2</v>
      </c>
      <c r="IN50">
        <v>5.0999213726801006E-6</v>
      </c>
      <c r="IO50">
        <v>-2.597016202979273E-6</v>
      </c>
      <c r="IP50">
        <v>17</v>
      </c>
      <c r="IQ50">
        <v>2050</v>
      </c>
      <c r="IR50">
        <v>3</v>
      </c>
      <c r="IS50">
        <v>46</v>
      </c>
      <c r="IT50">
        <v>52.4</v>
      </c>
      <c r="IU50">
        <v>52.4</v>
      </c>
      <c r="IV50">
        <v>0.82885699999999995</v>
      </c>
      <c r="IW50">
        <v>2.6281699999999999</v>
      </c>
      <c r="IX50">
        <v>2.1484399999999999</v>
      </c>
      <c r="IY50">
        <v>2.5805699999999998</v>
      </c>
      <c r="IZ50">
        <v>2.5451700000000002</v>
      </c>
      <c r="JA50">
        <v>2.33521</v>
      </c>
      <c r="JB50">
        <v>46.152700000000003</v>
      </c>
      <c r="JC50">
        <v>15.664300000000001</v>
      </c>
      <c r="JD50">
        <v>18</v>
      </c>
      <c r="JE50">
        <v>420.86200000000002</v>
      </c>
      <c r="JF50">
        <v>901.44100000000003</v>
      </c>
      <c r="JG50">
        <v>32.998600000000003</v>
      </c>
      <c r="JH50">
        <v>37.454900000000002</v>
      </c>
      <c r="JI50">
        <v>29.999600000000001</v>
      </c>
      <c r="JJ50">
        <v>37.344999999999999</v>
      </c>
      <c r="JK50">
        <v>37.257899999999999</v>
      </c>
      <c r="JL50">
        <v>16.619700000000002</v>
      </c>
      <c r="JM50">
        <v>23.342500000000001</v>
      </c>
      <c r="JN50">
        <v>60.350299999999997</v>
      </c>
      <c r="JO50">
        <v>33</v>
      </c>
      <c r="JP50">
        <v>237.47300000000001</v>
      </c>
      <c r="JQ50">
        <v>40.875700000000002</v>
      </c>
      <c r="JR50">
        <v>98.036799999999999</v>
      </c>
      <c r="JS50">
        <v>97.945099999999996</v>
      </c>
    </row>
    <row r="51" spans="1:279" x14ac:dyDescent="0.2">
      <c r="A51">
        <v>36</v>
      </c>
      <c r="B51">
        <v>1658765556.5999999</v>
      </c>
      <c r="C51">
        <v>139.5</v>
      </c>
      <c r="D51" t="s">
        <v>490</v>
      </c>
      <c r="E51" t="s">
        <v>491</v>
      </c>
      <c r="F51">
        <v>4</v>
      </c>
      <c r="G51">
        <v>1658765554.5999999</v>
      </c>
      <c r="H51">
        <f t="shared" si="0"/>
        <v>3.2484684610596036E-4</v>
      </c>
      <c r="I51">
        <f t="shared" si="1"/>
        <v>0.32484684610596037</v>
      </c>
      <c r="J51">
        <f t="shared" si="2"/>
        <v>1.1753494491913821</v>
      </c>
      <c r="K51">
        <f t="shared" si="3"/>
        <v>209.64471428571429</v>
      </c>
      <c r="L51">
        <f t="shared" si="4"/>
        <v>97.038029195531394</v>
      </c>
      <c r="M51">
        <f t="shared" si="5"/>
        <v>9.8174616404106327</v>
      </c>
      <c r="N51">
        <f t="shared" si="6"/>
        <v>21.210024128454023</v>
      </c>
      <c r="O51">
        <f t="shared" si="7"/>
        <v>1.7475149553156377E-2</v>
      </c>
      <c r="P51">
        <f t="shared" si="8"/>
        <v>2.154912462024769</v>
      </c>
      <c r="Q51">
        <f t="shared" si="9"/>
        <v>1.7396800787384085E-2</v>
      </c>
      <c r="R51">
        <f t="shared" si="10"/>
        <v>1.0880010446961422E-2</v>
      </c>
      <c r="S51">
        <f t="shared" si="11"/>
        <v>194.42769946963466</v>
      </c>
      <c r="T51">
        <f t="shared" si="12"/>
        <v>37.374882178492967</v>
      </c>
      <c r="U51">
        <f t="shared" si="13"/>
        <v>35.970514285714287</v>
      </c>
      <c r="V51">
        <f t="shared" si="14"/>
        <v>5.9591196771038124</v>
      </c>
      <c r="W51">
        <f t="shared" si="15"/>
        <v>69.857377457835668</v>
      </c>
      <c r="X51">
        <f t="shared" si="16"/>
        <v>4.1644873908125106</v>
      </c>
      <c r="Y51">
        <f t="shared" si="17"/>
        <v>5.9614138726093762</v>
      </c>
      <c r="Z51">
        <f t="shared" si="18"/>
        <v>1.7946322862913018</v>
      </c>
      <c r="AA51">
        <f t="shared" si="19"/>
        <v>-14.325745913272852</v>
      </c>
      <c r="AB51">
        <f t="shared" si="20"/>
        <v>0.81322948456933652</v>
      </c>
      <c r="AC51">
        <f t="shared" si="21"/>
        <v>8.8973475912857369E-2</v>
      </c>
      <c r="AD51">
        <f t="shared" si="22"/>
        <v>181.00415651684403</v>
      </c>
      <c r="AE51">
        <f t="shared" si="23"/>
        <v>12.207439866793056</v>
      </c>
      <c r="AF51">
        <f t="shared" si="24"/>
        <v>0.33609717066270062</v>
      </c>
      <c r="AG51">
        <f t="shared" si="25"/>
        <v>1.1753494491913821</v>
      </c>
      <c r="AH51">
        <v>232.9961218180643</v>
      </c>
      <c r="AI51">
        <v>221.2419696969697</v>
      </c>
      <c r="AJ51">
        <v>1.730300843676134</v>
      </c>
      <c r="AK51">
        <v>66.922894084451798</v>
      </c>
      <c r="AL51">
        <f t="shared" si="26"/>
        <v>0.32484684610596037</v>
      </c>
      <c r="AM51">
        <v>40.745616998041939</v>
      </c>
      <c r="AN51">
        <v>41.161010489510502</v>
      </c>
      <c r="AO51">
        <v>-9.2605631907710977E-6</v>
      </c>
      <c r="AP51">
        <v>77.180000000000007</v>
      </c>
      <c r="AQ51">
        <v>25</v>
      </c>
      <c r="AR51">
        <v>6</v>
      </c>
      <c r="AS51">
        <f t="shared" si="27"/>
        <v>1</v>
      </c>
      <c r="AT51">
        <f t="shared" si="28"/>
        <v>0</v>
      </c>
      <c r="AU51">
        <f t="shared" si="29"/>
        <v>30955.918198750493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1009.5130712277896</v>
      </c>
      <c r="BI51">
        <f t="shared" si="33"/>
        <v>1.1753494491913821</v>
      </c>
      <c r="BJ51" t="e">
        <f t="shared" si="34"/>
        <v>#DIV/0!</v>
      </c>
      <c r="BK51">
        <f t="shared" si="35"/>
        <v>1.1642736312090531E-3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1200.008571428571</v>
      </c>
      <c r="CQ51">
        <f t="shared" si="47"/>
        <v>1009.5130712277896</v>
      </c>
      <c r="CR51">
        <f t="shared" si="48"/>
        <v>0.84125488372636981</v>
      </c>
      <c r="CS51">
        <f t="shared" si="49"/>
        <v>0.16202192559189377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1658765554.5999999</v>
      </c>
      <c r="CZ51">
        <v>209.64471428571429</v>
      </c>
      <c r="DA51">
        <v>226.01642857142861</v>
      </c>
      <c r="DB51">
        <v>41.16274285714286</v>
      </c>
      <c r="DC51">
        <v>40.733028571428576</v>
      </c>
      <c r="DD51">
        <v>211.26171428571431</v>
      </c>
      <c r="DE51">
        <v>40.981900000000003</v>
      </c>
      <c r="DF51">
        <v>449.96757142857138</v>
      </c>
      <c r="DG51">
        <v>101.0714285714286</v>
      </c>
      <c r="DH51">
        <v>9.9851614285714291E-2</v>
      </c>
      <c r="DI51">
        <v>35.977514285714292</v>
      </c>
      <c r="DJ51">
        <v>999.89999999999986</v>
      </c>
      <c r="DK51">
        <v>35.970514285714287</v>
      </c>
      <c r="DL51">
        <v>0</v>
      </c>
      <c r="DM51">
        <v>0</v>
      </c>
      <c r="DN51">
        <v>6036.9628571428566</v>
      </c>
      <c r="DO51">
        <v>0</v>
      </c>
      <c r="DP51">
        <v>149.1828571428571</v>
      </c>
      <c r="DQ51">
        <v>-16.371471428571429</v>
      </c>
      <c r="DR51">
        <v>218.64500000000001</v>
      </c>
      <c r="DS51">
        <v>235.61342857142861</v>
      </c>
      <c r="DT51">
        <v>0.42973771428571428</v>
      </c>
      <c r="DU51">
        <v>226.01642857142861</v>
      </c>
      <c r="DV51">
        <v>40.733028571428576</v>
      </c>
      <c r="DW51">
        <v>4.1603771428571434</v>
      </c>
      <c r="DX51">
        <v>4.116942857142857</v>
      </c>
      <c r="DY51">
        <v>29.586814285714279</v>
      </c>
      <c r="DZ51">
        <v>29.404771428571429</v>
      </c>
      <c r="EA51">
        <v>1200.008571428571</v>
      </c>
      <c r="EB51">
        <v>0.95799428571428558</v>
      </c>
      <c r="EC51">
        <v>4.2005442857142847E-2</v>
      </c>
      <c r="ED51">
        <v>0</v>
      </c>
      <c r="EE51">
        <v>891.55100000000004</v>
      </c>
      <c r="EF51">
        <v>5.0001600000000002</v>
      </c>
      <c r="EG51">
        <v>11900.071428571429</v>
      </c>
      <c r="EH51">
        <v>9515.2228571428568</v>
      </c>
      <c r="EI51">
        <v>48.821000000000012</v>
      </c>
      <c r="EJ51">
        <v>50.392714285714291</v>
      </c>
      <c r="EK51">
        <v>49.892714285714291</v>
      </c>
      <c r="EL51">
        <v>49.463999999999999</v>
      </c>
      <c r="EM51">
        <v>50.544285714285706</v>
      </c>
      <c r="EN51">
        <v>1144.812857142857</v>
      </c>
      <c r="EO51">
        <v>50.195714285714288</v>
      </c>
      <c r="EP51">
        <v>0</v>
      </c>
      <c r="EQ51">
        <v>1208077.5</v>
      </c>
      <c r="ER51">
        <v>0</v>
      </c>
      <c r="ES51">
        <v>892.29611538461552</v>
      </c>
      <c r="ET51">
        <v>-7.5319316261194578</v>
      </c>
      <c r="EU51">
        <v>-48.700854776768779</v>
      </c>
      <c r="EV51">
        <v>11904.711538461541</v>
      </c>
      <c r="EW51">
        <v>15</v>
      </c>
      <c r="EX51">
        <v>1658762409.5999999</v>
      </c>
      <c r="EY51" t="s">
        <v>415</v>
      </c>
      <c r="EZ51">
        <v>1658762408.0999999</v>
      </c>
      <c r="FA51">
        <v>1658762409.5999999</v>
      </c>
      <c r="FB51">
        <v>17</v>
      </c>
      <c r="FC51">
        <v>-3.2000000000000001E-2</v>
      </c>
      <c r="FD51">
        <v>-0.09</v>
      </c>
      <c r="FE51">
        <v>-1.837</v>
      </c>
      <c r="FF51">
        <v>0.29899999999999999</v>
      </c>
      <c r="FG51">
        <v>415</v>
      </c>
      <c r="FH51">
        <v>37</v>
      </c>
      <c r="FI51">
        <v>0.44</v>
      </c>
      <c r="FJ51">
        <v>0.12</v>
      </c>
      <c r="FK51">
        <v>-16.053626829268289</v>
      </c>
      <c r="FL51">
        <v>-2.1062445993030838</v>
      </c>
      <c r="FM51">
        <v>0.20927366611442291</v>
      </c>
      <c r="FN51">
        <v>0</v>
      </c>
      <c r="FO51">
        <v>892.65735294117655</v>
      </c>
      <c r="FP51">
        <v>-6.5934606607630863</v>
      </c>
      <c r="FQ51">
        <v>0.69368092692080363</v>
      </c>
      <c r="FR51">
        <v>0</v>
      </c>
      <c r="FS51">
        <v>0.40457339024390238</v>
      </c>
      <c r="FT51">
        <v>0.1124240487804878</v>
      </c>
      <c r="FU51">
        <v>1.7094467157787788E-2</v>
      </c>
      <c r="FV51">
        <v>0</v>
      </c>
      <c r="FW51">
        <v>0</v>
      </c>
      <c r="FX51">
        <v>3</v>
      </c>
      <c r="FY51" t="s">
        <v>424</v>
      </c>
      <c r="FZ51">
        <v>2.8881999999999999</v>
      </c>
      <c r="GA51">
        <v>2.8723000000000001</v>
      </c>
      <c r="GB51">
        <v>5.6056399999999999E-2</v>
      </c>
      <c r="GC51">
        <v>6.0529600000000003E-2</v>
      </c>
      <c r="GD51">
        <v>0.16006999999999999</v>
      </c>
      <c r="GE51">
        <v>0.16095100000000001</v>
      </c>
      <c r="GF51">
        <v>32482.799999999999</v>
      </c>
      <c r="GG51">
        <v>28115.9</v>
      </c>
      <c r="GH51">
        <v>30763</v>
      </c>
      <c r="GI51">
        <v>27902.7</v>
      </c>
      <c r="GJ51">
        <v>34050.199999999997</v>
      </c>
      <c r="GK51">
        <v>33026.9</v>
      </c>
      <c r="GL51">
        <v>40101.699999999997</v>
      </c>
      <c r="GM51">
        <v>38891</v>
      </c>
      <c r="GN51">
        <v>1.8857299999999999</v>
      </c>
      <c r="GO51">
        <v>2.3215300000000001</v>
      </c>
      <c r="GP51">
        <v>0</v>
      </c>
      <c r="GQ51">
        <v>0.106119</v>
      </c>
      <c r="GR51">
        <v>999.9</v>
      </c>
      <c r="GS51">
        <v>34.258000000000003</v>
      </c>
      <c r="GT51">
        <v>56.6</v>
      </c>
      <c r="GU51">
        <v>43.5</v>
      </c>
      <c r="GV51">
        <v>49.939500000000002</v>
      </c>
      <c r="GW51">
        <v>30.5473</v>
      </c>
      <c r="GX51">
        <v>16.398199999999999</v>
      </c>
      <c r="GY51">
        <v>2</v>
      </c>
      <c r="GZ51">
        <v>0.78403500000000004</v>
      </c>
      <c r="HA51">
        <v>0.83684099999999995</v>
      </c>
      <c r="HB51">
        <v>20.207100000000001</v>
      </c>
      <c r="HC51">
        <v>5.21265</v>
      </c>
      <c r="HD51">
        <v>11.974</v>
      </c>
      <c r="HE51">
        <v>4.9903500000000003</v>
      </c>
      <c r="HF51">
        <v>3.2924799999999999</v>
      </c>
      <c r="HG51">
        <v>8886.9</v>
      </c>
      <c r="HH51">
        <v>9999</v>
      </c>
      <c r="HI51">
        <v>9999</v>
      </c>
      <c r="HJ51">
        <v>999.9</v>
      </c>
      <c r="HK51">
        <v>4.9714400000000003</v>
      </c>
      <c r="HL51">
        <v>1.8744499999999999</v>
      </c>
      <c r="HM51">
        <v>1.87076</v>
      </c>
      <c r="HN51">
        <v>1.87053</v>
      </c>
      <c r="HO51">
        <v>1.875</v>
      </c>
      <c r="HP51">
        <v>1.8716699999999999</v>
      </c>
      <c r="HQ51">
        <v>1.8672</v>
      </c>
      <c r="HR51">
        <v>1.87812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-1.619</v>
      </c>
      <c r="IG51">
        <v>0.18090000000000001</v>
      </c>
      <c r="IH51">
        <v>-1.5320121600852781</v>
      </c>
      <c r="II51">
        <v>1.7196870422270779E-5</v>
      </c>
      <c r="IJ51">
        <v>-2.1741833173098589E-6</v>
      </c>
      <c r="IK51">
        <v>9.0595066644434051E-10</v>
      </c>
      <c r="IL51">
        <v>-9.9056108578824575E-2</v>
      </c>
      <c r="IM51">
        <v>1.098265542564183E-2</v>
      </c>
      <c r="IN51">
        <v>5.0999213726801006E-6</v>
      </c>
      <c r="IO51">
        <v>-2.597016202979273E-6</v>
      </c>
      <c r="IP51">
        <v>17</v>
      </c>
      <c r="IQ51">
        <v>2050</v>
      </c>
      <c r="IR51">
        <v>3</v>
      </c>
      <c r="IS51">
        <v>46</v>
      </c>
      <c r="IT51">
        <v>52.5</v>
      </c>
      <c r="IU51">
        <v>52.5</v>
      </c>
      <c r="IV51">
        <v>0.84838899999999995</v>
      </c>
      <c r="IW51">
        <v>2.63306</v>
      </c>
      <c r="IX51">
        <v>2.1484399999999999</v>
      </c>
      <c r="IY51">
        <v>2.5793499999999998</v>
      </c>
      <c r="IZ51">
        <v>2.5451700000000002</v>
      </c>
      <c r="JA51">
        <v>2.2961399999999998</v>
      </c>
      <c r="JB51">
        <v>46.123699999999999</v>
      </c>
      <c r="JC51">
        <v>15.603</v>
      </c>
      <c r="JD51">
        <v>18</v>
      </c>
      <c r="JE51">
        <v>420.91199999999998</v>
      </c>
      <c r="JF51">
        <v>901.90099999999995</v>
      </c>
      <c r="JG51">
        <v>32.9983</v>
      </c>
      <c r="JH51">
        <v>37.448900000000002</v>
      </c>
      <c r="JI51">
        <v>29.999600000000001</v>
      </c>
      <c r="JJ51">
        <v>37.337000000000003</v>
      </c>
      <c r="JK51">
        <v>37.250900000000001</v>
      </c>
      <c r="JL51">
        <v>17.009</v>
      </c>
      <c r="JM51">
        <v>23.043700000000001</v>
      </c>
      <c r="JN51">
        <v>59.975999999999999</v>
      </c>
      <c r="JO51">
        <v>33</v>
      </c>
      <c r="JP51">
        <v>244.18100000000001</v>
      </c>
      <c r="JQ51">
        <v>40.883000000000003</v>
      </c>
      <c r="JR51">
        <v>98.037599999999998</v>
      </c>
      <c r="JS51">
        <v>97.946799999999996</v>
      </c>
    </row>
    <row r="52" spans="1:279" x14ac:dyDescent="0.2">
      <c r="A52">
        <v>37</v>
      </c>
      <c r="B52">
        <v>1658765560.5999999</v>
      </c>
      <c r="C52">
        <v>143.5</v>
      </c>
      <c r="D52" t="s">
        <v>492</v>
      </c>
      <c r="E52" t="s">
        <v>493</v>
      </c>
      <c r="F52">
        <v>4</v>
      </c>
      <c r="G52">
        <v>1658765558.2874999</v>
      </c>
      <c r="H52">
        <f t="shared" si="0"/>
        <v>3.3892746880714246E-4</v>
      </c>
      <c r="I52">
        <f t="shared" si="1"/>
        <v>0.33892746880714247</v>
      </c>
      <c r="J52">
        <f t="shared" si="2"/>
        <v>1.2107145315915568</v>
      </c>
      <c r="K52">
        <f t="shared" si="3"/>
        <v>215.76525000000001</v>
      </c>
      <c r="L52">
        <f t="shared" si="4"/>
        <v>104.26972024939653</v>
      </c>
      <c r="M52">
        <f t="shared" si="5"/>
        <v>10.549049302080862</v>
      </c>
      <c r="N52">
        <f t="shared" si="6"/>
        <v>21.829139413452836</v>
      </c>
      <c r="O52">
        <f t="shared" si="7"/>
        <v>1.8225784306763325E-2</v>
      </c>
      <c r="P52">
        <f t="shared" si="8"/>
        <v>2.1456701742954172</v>
      </c>
      <c r="Q52">
        <f t="shared" si="9"/>
        <v>1.8140212685123374E-2</v>
      </c>
      <c r="R52">
        <f t="shared" si="10"/>
        <v>1.1345287614841874E-2</v>
      </c>
      <c r="S52">
        <f t="shared" si="11"/>
        <v>194.42735998748699</v>
      </c>
      <c r="T52">
        <f t="shared" si="12"/>
        <v>37.376750111210207</v>
      </c>
      <c r="U52">
        <f t="shared" si="13"/>
        <v>35.972687499999999</v>
      </c>
      <c r="V52">
        <f t="shared" si="14"/>
        <v>5.9598318490615112</v>
      </c>
      <c r="W52">
        <f t="shared" si="15"/>
        <v>69.846911226422122</v>
      </c>
      <c r="X52">
        <f t="shared" si="16"/>
        <v>4.1641578365916283</v>
      </c>
      <c r="Y52">
        <f t="shared" si="17"/>
        <v>5.9618353388494363</v>
      </c>
      <c r="Z52">
        <f t="shared" si="18"/>
        <v>1.7956740124698829</v>
      </c>
      <c r="AA52">
        <f t="shared" si="19"/>
        <v>-14.946701374394982</v>
      </c>
      <c r="AB52">
        <f t="shared" si="20"/>
        <v>0.70707792679385373</v>
      </c>
      <c r="AC52">
        <f t="shared" si="21"/>
        <v>7.7694214865809699E-2</v>
      </c>
      <c r="AD52">
        <f t="shared" si="22"/>
        <v>180.26543075475166</v>
      </c>
      <c r="AE52">
        <f t="shared" si="23"/>
        <v>12.235338104487283</v>
      </c>
      <c r="AF52">
        <f t="shared" si="24"/>
        <v>0.34757764100773775</v>
      </c>
      <c r="AG52">
        <f t="shared" si="25"/>
        <v>1.2107145315915568</v>
      </c>
      <c r="AH52">
        <v>239.97591406102779</v>
      </c>
      <c r="AI52">
        <v>228.16725454545451</v>
      </c>
      <c r="AJ52">
        <v>1.731495911805039</v>
      </c>
      <c r="AK52">
        <v>66.922894084451798</v>
      </c>
      <c r="AL52">
        <f t="shared" si="26"/>
        <v>0.33892746880714247</v>
      </c>
      <c r="AM52">
        <v>40.723714757482497</v>
      </c>
      <c r="AN52">
        <v>41.157130769230797</v>
      </c>
      <c r="AO52">
        <v>-2.010452705104633E-5</v>
      </c>
      <c r="AP52">
        <v>77.180000000000007</v>
      </c>
      <c r="AQ52">
        <v>25</v>
      </c>
      <c r="AR52">
        <v>6</v>
      </c>
      <c r="AS52">
        <f t="shared" si="27"/>
        <v>1</v>
      </c>
      <c r="AT52">
        <f t="shared" si="28"/>
        <v>0</v>
      </c>
      <c r="AU52">
        <f t="shared" si="29"/>
        <v>30724.964734658377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1009.511137299216</v>
      </c>
      <c r="BI52">
        <f t="shared" si="33"/>
        <v>1.2107145315915568</v>
      </c>
      <c r="BJ52" t="e">
        <f t="shared" si="34"/>
        <v>#DIV/0!</v>
      </c>
      <c r="BK52">
        <f t="shared" si="35"/>
        <v>1.1993077509086507E-3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1200.0062499999999</v>
      </c>
      <c r="CQ52">
        <f t="shared" si="47"/>
        <v>1009.511137299216</v>
      </c>
      <c r="CR52">
        <f t="shared" si="48"/>
        <v>0.84125489954674493</v>
      </c>
      <c r="CS52">
        <f t="shared" si="49"/>
        <v>0.16202195612521769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1658765558.2874999</v>
      </c>
      <c r="CZ52">
        <v>215.76525000000001</v>
      </c>
      <c r="DA52">
        <v>232.17812499999999</v>
      </c>
      <c r="DB52">
        <v>41.159687499999997</v>
      </c>
      <c r="DC52">
        <v>40.715350000000001</v>
      </c>
      <c r="DD52">
        <v>217.386875</v>
      </c>
      <c r="DE52">
        <v>40.978837499999997</v>
      </c>
      <c r="DF52">
        <v>450.02474999999998</v>
      </c>
      <c r="DG52">
        <v>101.07075</v>
      </c>
      <c r="DH52">
        <v>0.10003358750000001</v>
      </c>
      <c r="DI52">
        <v>35.9788</v>
      </c>
      <c r="DJ52">
        <v>999.9</v>
      </c>
      <c r="DK52">
        <v>35.972687499999999</v>
      </c>
      <c r="DL52">
        <v>0</v>
      </c>
      <c r="DM52">
        <v>0</v>
      </c>
      <c r="DN52">
        <v>5995.8575000000001</v>
      </c>
      <c r="DO52">
        <v>0</v>
      </c>
      <c r="DP52">
        <v>150.587875</v>
      </c>
      <c r="DQ52">
        <v>-16.4129</v>
      </c>
      <c r="DR52">
        <v>225.0275</v>
      </c>
      <c r="DS52">
        <v>242.03274999999999</v>
      </c>
      <c r="DT52">
        <v>0.444330375</v>
      </c>
      <c r="DU52">
        <v>232.17812499999999</v>
      </c>
      <c r="DV52">
        <v>40.715350000000001</v>
      </c>
      <c r="DW52">
        <v>4.1600362500000001</v>
      </c>
      <c r="DX52">
        <v>4.1151274999999998</v>
      </c>
      <c r="DY52">
        <v>29.585374999999999</v>
      </c>
      <c r="DZ52">
        <v>29.397137499999999</v>
      </c>
      <c r="EA52">
        <v>1200.0062499999999</v>
      </c>
      <c r="EB52">
        <v>0.95799400000000001</v>
      </c>
      <c r="EC52">
        <v>4.2005725000000008E-2</v>
      </c>
      <c r="ED52">
        <v>0</v>
      </c>
      <c r="EE52">
        <v>891.412375</v>
      </c>
      <c r="EF52">
        <v>5.0001600000000002</v>
      </c>
      <c r="EG52">
        <v>11897.65</v>
      </c>
      <c r="EH52">
        <v>9515.2049999999999</v>
      </c>
      <c r="EI52">
        <v>48.820124999999997</v>
      </c>
      <c r="EJ52">
        <v>50.382750000000001</v>
      </c>
      <c r="EK52">
        <v>49.898249999999997</v>
      </c>
      <c r="EL52">
        <v>49.476374999999997</v>
      </c>
      <c r="EM52">
        <v>50.546499999999988</v>
      </c>
      <c r="EN52">
        <v>1144.81</v>
      </c>
      <c r="EO52">
        <v>50.196250000000013</v>
      </c>
      <c r="EP52">
        <v>0</v>
      </c>
      <c r="EQ52">
        <v>1208081.7000000479</v>
      </c>
      <c r="ER52">
        <v>0</v>
      </c>
      <c r="ES52">
        <v>891.80747999999994</v>
      </c>
      <c r="ET52">
        <v>-5.9448461428361794</v>
      </c>
      <c r="EU52">
        <v>-38.623076837448593</v>
      </c>
      <c r="EV52">
        <v>11901.54</v>
      </c>
      <c r="EW52">
        <v>15</v>
      </c>
      <c r="EX52">
        <v>1658762409.5999999</v>
      </c>
      <c r="EY52" t="s">
        <v>415</v>
      </c>
      <c r="EZ52">
        <v>1658762408.0999999</v>
      </c>
      <c r="FA52">
        <v>1658762409.5999999</v>
      </c>
      <c r="FB52">
        <v>17</v>
      </c>
      <c r="FC52">
        <v>-3.2000000000000001E-2</v>
      </c>
      <c r="FD52">
        <v>-0.09</v>
      </c>
      <c r="FE52">
        <v>-1.837</v>
      </c>
      <c r="FF52">
        <v>0.29899999999999999</v>
      </c>
      <c r="FG52">
        <v>415</v>
      </c>
      <c r="FH52">
        <v>37</v>
      </c>
      <c r="FI52">
        <v>0.44</v>
      </c>
      <c r="FJ52">
        <v>0.12</v>
      </c>
      <c r="FK52">
        <v>-16.18125365853658</v>
      </c>
      <c r="FL52">
        <v>-1.8290529616724709</v>
      </c>
      <c r="FM52">
        <v>0.18330093488718949</v>
      </c>
      <c r="FN52">
        <v>0</v>
      </c>
      <c r="FO52">
        <v>892.23147058823531</v>
      </c>
      <c r="FP52">
        <v>-6.6538426270699107</v>
      </c>
      <c r="FQ52">
        <v>0.68552728676520169</v>
      </c>
      <c r="FR52">
        <v>0</v>
      </c>
      <c r="FS52">
        <v>0.41338880487804869</v>
      </c>
      <c r="FT52">
        <v>0.21880400696864119</v>
      </c>
      <c r="FU52">
        <v>2.188163147506849E-2</v>
      </c>
      <c r="FV52">
        <v>0</v>
      </c>
      <c r="FW52">
        <v>0</v>
      </c>
      <c r="FX52">
        <v>3</v>
      </c>
      <c r="FY52" t="s">
        <v>424</v>
      </c>
      <c r="FZ52">
        <v>2.8879299999999999</v>
      </c>
      <c r="GA52">
        <v>2.8722300000000001</v>
      </c>
      <c r="GB52">
        <v>5.7589399999999999E-2</v>
      </c>
      <c r="GC52">
        <v>6.2068900000000003E-2</v>
      </c>
      <c r="GD52">
        <v>0.160056</v>
      </c>
      <c r="GE52">
        <v>0.160995</v>
      </c>
      <c r="GF52">
        <v>32430.3</v>
      </c>
      <c r="GG52">
        <v>28070.400000000001</v>
      </c>
      <c r="GH52">
        <v>30763.200000000001</v>
      </c>
      <c r="GI52">
        <v>27903.200000000001</v>
      </c>
      <c r="GJ52">
        <v>34050.800000000003</v>
      </c>
      <c r="GK52">
        <v>33025.699999999997</v>
      </c>
      <c r="GL52">
        <v>40101.699999999997</v>
      </c>
      <c r="GM52">
        <v>38891.699999999997</v>
      </c>
      <c r="GN52">
        <v>1.8862000000000001</v>
      </c>
      <c r="GO52">
        <v>2.3214199999999998</v>
      </c>
      <c r="GP52">
        <v>0</v>
      </c>
      <c r="GQ52">
        <v>0.106171</v>
      </c>
      <c r="GR52">
        <v>999.9</v>
      </c>
      <c r="GS52">
        <v>34.258000000000003</v>
      </c>
      <c r="GT52">
        <v>56.6</v>
      </c>
      <c r="GU52">
        <v>43.5</v>
      </c>
      <c r="GV52">
        <v>49.943800000000003</v>
      </c>
      <c r="GW52">
        <v>30.097300000000001</v>
      </c>
      <c r="GX52">
        <v>16.414300000000001</v>
      </c>
      <c r="GY52">
        <v>2</v>
      </c>
      <c r="GZ52">
        <v>0.71515300000000004</v>
      </c>
      <c r="HA52">
        <v>0.89965099999999998</v>
      </c>
      <c r="HB52">
        <v>20.2072</v>
      </c>
      <c r="HC52">
        <v>5.2125000000000004</v>
      </c>
      <c r="HD52">
        <v>11.974</v>
      </c>
      <c r="HE52">
        <v>4.9898999999999996</v>
      </c>
      <c r="HF52">
        <v>3.2924500000000001</v>
      </c>
      <c r="HG52">
        <v>8886.9</v>
      </c>
      <c r="HH52">
        <v>9999</v>
      </c>
      <c r="HI52">
        <v>9999</v>
      </c>
      <c r="HJ52">
        <v>999.9</v>
      </c>
      <c r="HK52">
        <v>4.9714200000000002</v>
      </c>
      <c r="HL52">
        <v>1.87446</v>
      </c>
      <c r="HM52">
        <v>1.8707800000000001</v>
      </c>
      <c r="HN52">
        <v>1.8704799999999999</v>
      </c>
      <c r="HO52">
        <v>1.875</v>
      </c>
      <c r="HP52">
        <v>1.8716699999999999</v>
      </c>
      <c r="HQ52">
        <v>1.8672</v>
      </c>
      <c r="HR52">
        <v>1.8781000000000001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-1.625</v>
      </c>
      <c r="IG52">
        <v>0.18079999999999999</v>
      </c>
      <c r="IH52">
        <v>-1.5320121600852781</v>
      </c>
      <c r="II52">
        <v>1.7196870422270779E-5</v>
      </c>
      <c r="IJ52">
        <v>-2.1741833173098589E-6</v>
      </c>
      <c r="IK52">
        <v>9.0595066644434051E-10</v>
      </c>
      <c r="IL52">
        <v>-9.9056108578824575E-2</v>
      </c>
      <c r="IM52">
        <v>1.098265542564183E-2</v>
      </c>
      <c r="IN52">
        <v>5.0999213726801006E-6</v>
      </c>
      <c r="IO52">
        <v>-2.597016202979273E-6</v>
      </c>
      <c r="IP52">
        <v>17</v>
      </c>
      <c r="IQ52">
        <v>2050</v>
      </c>
      <c r="IR52">
        <v>3</v>
      </c>
      <c r="IS52">
        <v>46</v>
      </c>
      <c r="IT52">
        <v>52.5</v>
      </c>
      <c r="IU52">
        <v>52.5</v>
      </c>
      <c r="IV52">
        <v>0.86792000000000002</v>
      </c>
      <c r="IW52">
        <v>2.63062</v>
      </c>
      <c r="IX52">
        <v>2.1484399999999999</v>
      </c>
      <c r="IY52">
        <v>2.5793499999999998</v>
      </c>
      <c r="IZ52">
        <v>2.5451700000000002</v>
      </c>
      <c r="JA52">
        <v>2.3132299999999999</v>
      </c>
      <c r="JB52">
        <v>46.094700000000003</v>
      </c>
      <c r="JC52">
        <v>15.5768</v>
      </c>
      <c r="JD52">
        <v>18</v>
      </c>
      <c r="JE52">
        <v>421.13</v>
      </c>
      <c r="JF52">
        <v>901.68200000000002</v>
      </c>
      <c r="JG52">
        <v>32.998699999999999</v>
      </c>
      <c r="JH52">
        <v>37.443600000000004</v>
      </c>
      <c r="JI52">
        <v>29.999500000000001</v>
      </c>
      <c r="JJ52">
        <v>37.329099999999997</v>
      </c>
      <c r="JK52">
        <v>37.243899999999996</v>
      </c>
      <c r="JL52">
        <v>17.395399999999999</v>
      </c>
      <c r="JM52">
        <v>23.043700000000001</v>
      </c>
      <c r="JN52">
        <v>59.975999999999999</v>
      </c>
      <c r="JO52">
        <v>33</v>
      </c>
      <c r="JP52">
        <v>250.869</v>
      </c>
      <c r="JQ52">
        <v>40.8962</v>
      </c>
      <c r="JR52">
        <v>98.037800000000004</v>
      </c>
      <c r="JS52">
        <v>97.948599999999999</v>
      </c>
    </row>
    <row r="53" spans="1:279" x14ac:dyDescent="0.2">
      <c r="A53">
        <v>38</v>
      </c>
      <c r="B53">
        <v>1658765564.5999999</v>
      </c>
      <c r="C53">
        <v>147.5</v>
      </c>
      <c r="D53" t="s">
        <v>494</v>
      </c>
      <c r="E53" t="s">
        <v>495</v>
      </c>
      <c r="F53">
        <v>4</v>
      </c>
      <c r="G53">
        <v>1658765562.5999999</v>
      </c>
      <c r="H53">
        <f t="shared" si="0"/>
        <v>3.3135882852829081E-4</v>
      </c>
      <c r="I53">
        <f t="shared" si="1"/>
        <v>0.33135882852829079</v>
      </c>
      <c r="J53">
        <f t="shared" si="2"/>
        <v>1.3854247602230674</v>
      </c>
      <c r="K53">
        <f t="shared" si="3"/>
        <v>222.8942857142857</v>
      </c>
      <c r="L53">
        <f t="shared" si="4"/>
        <v>93.185902948927648</v>
      </c>
      <c r="M53">
        <f t="shared" si="5"/>
        <v>9.4274246056665572</v>
      </c>
      <c r="N53">
        <f t="shared" si="6"/>
        <v>22.549752774912722</v>
      </c>
      <c r="O53">
        <f t="shared" si="7"/>
        <v>1.7805567723332423E-2</v>
      </c>
      <c r="P53">
        <f t="shared" si="8"/>
        <v>2.1492714969275148</v>
      </c>
      <c r="Q53">
        <f t="shared" si="9"/>
        <v>1.7724023161977857E-2</v>
      </c>
      <c r="R53">
        <f t="shared" si="10"/>
        <v>1.1084809709964933E-2</v>
      </c>
      <c r="S53">
        <f t="shared" si="11"/>
        <v>194.42527418390438</v>
      </c>
      <c r="T53">
        <f t="shared" si="12"/>
        <v>37.382768543554583</v>
      </c>
      <c r="U53">
        <f t="shared" si="13"/>
        <v>35.97315714285714</v>
      </c>
      <c r="V53">
        <f t="shared" si="14"/>
        <v>5.9599857628229831</v>
      </c>
      <c r="W53">
        <f t="shared" si="15"/>
        <v>69.810074637613695</v>
      </c>
      <c r="X53">
        <f t="shared" si="16"/>
        <v>4.1632336173758917</v>
      </c>
      <c r="Y53">
        <f t="shared" si="17"/>
        <v>5.9636573073261543</v>
      </c>
      <c r="Z53">
        <f t="shared" si="18"/>
        <v>1.7967521454470914</v>
      </c>
      <c r="AA53">
        <f t="shared" si="19"/>
        <v>-14.612924338097624</v>
      </c>
      <c r="AB53">
        <f t="shared" si="20"/>
        <v>1.2977610793546581</v>
      </c>
      <c r="AC53">
        <f t="shared" si="21"/>
        <v>0.14236411730198781</v>
      </c>
      <c r="AD53">
        <f t="shared" si="22"/>
        <v>181.2524750424634</v>
      </c>
      <c r="AE53">
        <f t="shared" si="23"/>
        <v>12.3171769036549</v>
      </c>
      <c r="AF53">
        <f t="shared" si="24"/>
        <v>0.3094845370010112</v>
      </c>
      <c r="AG53">
        <f t="shared" si="25"/>
        <v>1.3854247602230674</v>
      </c>
      <c r="AH53">
        <v>246.986039084879</v>
      </c>
      <c r="AI53">
        <v>235.0278303030301</v>
      </c>
      <c r="AJ53">
        <v>1.7159099716932911</v>
      </c>
      <c r="AK53">
        <v>66.922894084451798</v>
      </c>
      <c r="AL53">
        <f t="shared" si="26"/>
        <v>0.33135882852829079</v>
      </c>
      <c r="AM53">
        <v>40.725493354265723</v>
      </c>
      <c r="AN53">
        <v>41.149630769230768</v>
      </c>
      <c r="AO53">
        <v>-8.7626858577873244E-5</v>
      </c>
      <c r="AP53">
        <v>77.180000000000007</v>
      </c>
      <c r="AQ53">
        <v>25</v>
      </c>
      <c r="AR53">
        <v>6</v>
      </c>
      <c r="AS53">
        <f t="shared" si="27"/>
        <v>1</v>
      </c>
      <c r="AT53">
        <f t="shared" si="28"/>
        <v>0</v>
      </c>
      <c r="AU53">
        <f t="shared" si="29"/>
        <v>30814.417733970997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1009.4999140849245</v>
      </c>
      <c r="BI53">
        <f t="shared" si="33"/>
        <v>1.3854247602230674</v>
      </c>
      <c r="BJ53" t="e">
        <f t="shared" si="34"/>
        <v>#DIV/0!</v>
      </c>
      <c r="BK53">
        <f t="shared" si="35"/>
        <v>1.3723871997343409E-3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1199.992857142857</v>
      </c>
      <c r="CQ53">
        <f t="shared" si="47"/>
        <v>1009.4999140849245</v>
      </c>
      <c r="CR53">
        <f t="shared" si="48"/>
        <v>0.84125493587396027</v>
      </c>
      <c r="CS53">
        <f t="shared" si="49"/>
        <v>0.16202202623674317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1658765562.5999999</v>
      </c>
      <c r="CZ53">
        <v>222.8942857142857</v>
      </c>
      <c r="DA53">
        <v>239.40585714285709</v>
      </c>
      <c r="DB53">
        <v>41.151714285714277</v>
      </c>
      <c r="DC53">
        <v>40.756128571428569</v>
      </c>
      <c r="DD53">
        <v>224.52157142857141</v>
      </c>
      <c r="DE53">
        <v>40.970828571428569</v>
      </c>
      <c r="DF53">
        <v>450.09014285714278</v>
      </c>
      <c r="DG53">
        <v>101.06785714285709</v>
      </c>
      <c r="DH53">
        <v>0.10006962857142861</v>
      </c>
      <c r="DI53">
        <v>35.984357142857142</v>
      </c>
      <c r="DJ53">
        <v>999.89999999999986</v>
      </c>
      <c r="DK53">
        <v>35.97315714285714</v>
      </c>
      <c r="DL53">
        <v>0</v>
      </c>
      <c r="DM53">
        <v>0</v>
      </c>
      <c r="DN53">
        <v>6012.0514285714289</v>
      </c>
      <c r="DO53">
        <v>0</v>
      </c>
      <c r="DP53">
        <v>152.1644285714286</v>
      </c>
      <c r="DQ53">
        <v>-16.51174285714286</v>
      </c>
      <c r="DR53">
        <v>232.4601428571429</v>
      </c>
      <c r="DS53">
        <v>249.57785714285711</v>
      </c>
      <c r="DT53">
        <v>0.39557328571428568</v>
      </c>
      <c r="DU53">
        <v>239.40585714285709</v>
      </c>
      <c r="DV53">
        <v>40.756128571428569</v>
      </c>
      <c r="DW53">
        <v>4.1591271428571428</v>
      </c>
      <c r="DX53">
        <v>4.1191457142857137</v>
      </c>
      <c r="DY53">
        <v>29.581585714285719</v>
      </c>
      <c r="DZ53">
        <v>29.414071428571429</v>
      </c>
      <c r="EA53">
        <v>1199.992857142857</v>
      </c>
      <c r="EB53">
        <v>0.95799285714285709</v>
      </c>
      <c r="EC53">
        <v>4.2006885714285708E-2</v>
      </c>
      <c r="ED53">
        <v>0</v>
      </c>
      <c r="EE53">
        <v>890.8584285714287</v>
      </c>
      <c r="EF53">
        <v>5.0001600000000002</v>
      </c>
      <c r="EG53">
        <v>11900.37142857143</v>
      </c>
      <c r="EH53">
        <v>9515.1057142857135</v>
      </c>
      <c r="EI53">
        <v>48.811999999999998</v>
      </c>
      <c r="EJ53">
        <v>50.401571428571422</v>
      </c>
      <c r="EK53">
        <v>49.901571428571422</v>
      </c>
      <c r="EL53">
        <v>49.463999999999999</v>
      </c>
      <c r="EM53">
        <v>50.54457142857143</v>
      </c>
      <c r="EN53">
        <v>1144.795714285714</v>
      </c>
      <c r="EO53">
        <v>50.197142857142858</v>
      </c>
      <c r="EP53">
        <v>0</v>
      </c>
      <c r="EQ53">
        <v>1208085.2999999521</v>
      </c>
      <c r="ER53">
        <v>0</v>
      </c>
      <c r="ES53">
        <v>891.43408000000011</v>
      </c>
      <c r="ET53">
        <v>-5.8501538592782021</v>
      </c>
      <c r="EU53">
        <v>-15.799999988402501</v>
      </c>
      <c r="EV53">
        <v>11900.18</v>
      </c>
      <c r="EW53">
        <v>15</v>
      </c>
      <c r="EX53">
        <v>1658762409.5999999</v>
      </c>
      <c r="EY53" t="s">
        <v>415</v>
      </c>
      <c r="EZ53">
        <v>1658762408.0999999</v>
      </c>
      <c r="FA53">
        <v>1658762409.5999999</v>
      </c>
      <c r="FB53">
        <v>17</v>
      </c>
      <c r="FC53">
        <v>-3.2000000000000001E-2</v>
      </c>
      <c r="FD53">
        <v>-0.09</v>
      </c>
      <c r="FE53">
        <v>-1.837</v>
      </c>
      <c r="FF53">
        <v>0.29899999999999999</v>
      </c>
      <c r="FG53">
        <v>415</v>
      </c>
      <c r="FH53">
        <v>37</v>
      </c>
      <c r="FI53">
        <v>0.44</v>
      </c>
      <c r="FJ53">
        <v>0.12</v>
      </c>
      <c r="FK53">
        <v>-16.29607804878049</v>
      </c>
      <c r="FL53">
        <v>-1.5747700348432081</v>
      </c>
      <c r="FM53">
        <v>0.158385911100758</v>
      </c>
      <c r="FN53">
        <v>0</v>
      </c>
      <c r="FO53">
        <v>891.76458823529413</v>
      </c>
      <c r="FP53">
        <v>-6.2158288781456177</v>
      </c>
      <c r="FQ53">
        <v>0.63433680595643693</v>
      </c>
      <c r="FR53">
        <v>0</v>
      </c>
      <c r="FS53">
        <v>0.41726780487804871</v>
      </c>
      <c r="FT53">
        <v>6.1207860627177771E-2</v>
      </c>
      <c r="FU53">
        <v>1.8441715260973029E-2</v>
      </c>
      <c r="FV53">
        <v>1</v>
      </c>
      <c r="FW53">
        <v>1</v>
      </c>
      <c r="FX53">
        <v>3</v>
      </c>
      <c r="FY53" t="s">
        <v>443</v>
      </c>
      <c r="FZ53">
        <v>2.8885399999999999</v>
      </c>
      <c r="GA53">
        <v>2.8722400000000001</v>
      </c>
      <c r="GB53">
        <v>5.9099800000000001E-2</v>
      </c>
      <c r="GC53">
        <v>6.3583299999999995E-2</v>
      </c>
      <c r="GD53">
        <v>0.16004499999999999</v>
      </c>
      <c r="GE53">
        <v>0.16105700000000001</v>
      </c>
      <c r="GF53">
        <v>32379.1</v>
      </c>
      <c r="GG53">
        <v>28025.5</v>
      </c>
      <c r="GH53">
        <v>30763.9</v>
      </c>
      <c r="GI53">
        <v>27903.599999999999</v>
      </c>
      <c r="GJ53">
        <v>34052</v>
      </c>
      <c r="GK53">
        <v>33023.800000000003</v>
      </c>
      <c r="GL53">
        <v>40102.6</v>
      </c>
      <c r="GM53">
        <v>38892.300000000003</v>
      </c>
      <c r="GN53">
        <v>1.88727</v>
      </c>
      <c r="GO53">
        <v>2.3209200000000001</v>
      </c>
      <c r="GP53">
        <v>0</v>
      </c>
      <c r="GQ53">
        <v>0.10614800000000001</v>
      </c>
      <c r="GR53">
        <v>999.9</v>
      </c>
      <c r="GS53">
        <v>34.258000000000003</v>
      </c>
      <c r="GT53">
        <v>56.6</v>
      </c>
      <c r="GU53">
        <v>43.5</v>
      </c>
      <c r="GV53">
        <v>49.939</v>
      </c>
      <c r="GW53">
        <v>30.337299999999999</v>
      </c>
      <c r="GX53">
        <v>16.2059</v>
      </c>
      <c r="GY53">
        <v>2</v>
      </c>
      <c r="GZ53">
        <v>0.78300800000000004</v>
      </c>
      <c r="HA53">
        <v>0.83166899999999999</v>
      </c>
      <c r="HB53">
        <v>20.207100000000001</v>
      </c>
      <c r="HC53">
        <v>5.2137000000000002</v>
      </c>
      <c r="HD53">
        <v>11.974</v>
      </c>
      <c r="HE53">
        <v>4.9901999999999997</v>
      </c>
      <c r="HF53">
        <v>3.2925800000000001</v>
      </c>
      <c r="HG53">
        <v>8887.2000000000007</v>
      </c>
      <c r="HH53">
        <v>9999</v>
      </c>
      <c r="HI53">
        <v>9999</v>
      </c>
      <c r="HJ53">
        <v>999.9</v>
      </c>
      <c r="HK53">
        <v>4.9714200000000002</v>
      </c>
      <c r="HL53">
        <v>1.8744499999999999</v>
      </c>
      <c r="HM53">
        <v>1.8707499999999999</v>
      </c>
      <c r="HN53">
        <v>1.8705000000000001</v>
      </c>
      <c r="HO53">
        <v>1.875</v>
      </c>
      <c r="HP53">
        <v>1.8716600000000001</v>
      </c>
      <c r="HQ53">
        <v>1.8671899999999999</v>
      </c>
      <c r="HR53">
        <v>1.8781000000000001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-1.63</v>
      </c>
      <c r="IG53">
        <v>0.18090000000000001</v>
      </c>
      <c r="IH53">
        <v>-1.5320121600852781</v>
      </c>
      <c r="II53">
        <v>1.7196870422270779E-5</v>
      </c>
      <c r="IJ53">
        <v>-2.1741833173098589E-6</v>
      </c>
      <c r="IK53">
        <v>9.0595066644434051E-10</v>
      </c>
      <c r="IL53">
        <v>-9.9056108578824575E-2</v>
      </c>
      <c r="IM53">
        <v>1.098265542564183E-2</v>
      </c>
      <c r="IN53">
        <v>5.0999213726801006E-6</v>
      </c>
      <c r="IO53">
        <v>-2.597016202979273E-6</v>
      </c>
      <c r="IP53">
        <v>17</v>
      </c>
      <c r="IQ53">
        <v>2050</v>
      </c>
      <c r="IR53">
        <v>3</v>
      </c>
      <c r="IS53">
        <v>46</v>
      </c>
      <c r="IT53">
        <v>52.6</v>
      </c>
      <c r="IU53">
        <v>52.6</v>
      </c>
      <c r="IV53">
        <v>0.88622999999999996</v>
      </c>
      <c r="IW53">
        <v>2.6245099999999999</v>
      </c>
      <c r="IX53">
        <v>2.1484399999999999</v>
      </c>
      <c r="IY53">
        <v>2.5793499999999998</v>
      </c>
      <c r="IZ53">
        <v>2.5451700000000002</v>
      </c>
      <c r="JA53">
        <v>2.34131</v>
      </c>
      <c r="JB53">
        <v>46.094700000000003</v>
      </c>
      <c r="JC53">
        <v>15.629300000000001</v>
      </c>
      <c r="JD53">
        <v>18</v>
      </c>
      <c r="JE53">
        <v>421.69799999999998</v>
      </c>
      <c r="JF53">
        <v>900.96699999999998</v>
      </c>
      <c r="JG53">
        <v>32.999200000000002</v>
      </c>
      <c r="JH53">
        <v>37.437199999999997</v>
      </c>
      <c r="JI53">
        <v>29.999500000000001</v>
      </c>
      <c r="JJ53">
        <v>37.322899999999997</v>
      </c>
      <c r="JK53">
        <v>37.235100000000003</v>
      </c>
      <c r="JL53">
        <v>17.785900000000002</v>
      </c>
      <c r="JM53">
        <v>22.758099999999999</v>
      </c>
      <c r="JN53">
        <v>59.975999999999999</v>
      </c>
      <c r="JO53">
        <v>33</v>
      </c>
      <c r="JP53">
        <v>257.55399999999997</v>
      </c>
      <c r="JQ53">
        <v>40.909199999999998</v>
      </c>
      <c r="JR53">
        <v>98.040099999999995</v>
      </c>
      <c r="JS53">
        <v>97.950100000000006</v>
      </c>
    </row>
    <row r="54" spans="1:279" x14ac:dyDescent="0.2">
      <c r="A54">
        <v>39</v>
      </c>
      <c r="B54">
        <v>1658765568.5999999</v>
      </c>
      <c r="C54">
        <v>151.5</v>
      </c>
      <c r="D54" t="s">
        <v>496</v>
      </c>
      <c r="E54" t="s">
        <v>497</v>
      </c>
      <c r="F54">
        <v>4</v>
      </c>
      <c r="G54">
        <v>1658765566.2874999</v>
      </c>
      <c r="H54">
        <f t="shared" si="0"/>
        <v>3.1032687817862838E-4</v>
      </c>
      <c r="I54">
        <f t="shared" si="1"/>
        <v>0.31032687817862836</v>
      </c>
      <c r="J54">
        <f t="shared" si="2"/>
        <v>1.4062587181899047</v>
      </c>
      <c r="K54">
        <f t="shared" si="3"/>
        <v>228.96975</v>
      </c>
      <c r="L54">
        <f t="shared" si="4"/>
        <v>88.830405683470232</v>
      </c>
      <c r="M54">
        <f t="shared" si="5"/>
        <v>8.9868717279957195</v>
      </c>
      <c r="N54">
        <f t="shared" si="6"/>
        <v>23.164610777232483</v>
      </c>
      <c r="O54">
        <f t="shared" si="7"/>
        <v>1.6679938094235562E-2</v>
      </c>
      <c r="P54">
        <f t="shared" si="8"/>
        <v>2.1470506453891853</v>
      </c>
      <c r="Q54">
        <f t="shared" si="9"/>
        <v>1.6608281711486469E-2</v>
      </c>
      <c r="R54">
        <f t="shared" si="10"/>
        <v>1.0386588365942449E-2</v>
      </c>
      <c r="S54">
        <f t="shared" si="11"/>
        <v>194.41580661243421</v>
      </c>
      <c r="T54">
        <f t="shared" si="12"/>
        <v>37.39354541503522</v>
      </c>
      <c r="U54">
        <f t="shared" si="13"/>
        <v>35.970237500000003</v>
      </c>
      <c r="V54">
        <f t="shared" si="14"/>
        <v>5.959028978505355</v>
      </c>
      <c r="W54">
        <f t="shared" si="15"/>
        <v>69.8013962229399</v>
      </c>
      <c r="X54">
        <f t="shared" si="16"/>
        <v>4.1632494722191371</v>
      </c>
      <c r="Y54">
        <f t="shared" si="17"/>
        <v>5.9644214836649718</v>
      </c>
      <c r="Z54">
        <f t="shared" si="18"/>
        <v>1.7957795062862179</v>
      </c>
      <c r="AA54">
        <f t="shared" si="19"/>
        <v>-13.685415327677511</v>
      </c>
      <c r="AB54">
        <f t="shared" si="20"/>
        <v>1.9041170177848281</v>
      </c>
      <c r="AC54">
        <f t="shared" si="21"/>
        <v>0.20909669917977525</v>
      </c>
      <c r="AD54">
        <f t="shared" si="22"/>
        <v>182.84360500172133</v>
      </c>
      <c r="AE54">
        <f t="shared" si="23"/>
        <v>12.365630722529371</v>
      </c>
      <c r="AF54">
        <f t="shared" si="24"/>
        <v>0.2780114934751613</v>
      </c>
      <c r="AG54">
        <f t="shared" si="25"/>
        <v>1.4062587181899047</v>
      </c>
      <c r="AH54">
        <v>253.9243851788529</v>
      </c>
      <c r="AI54">
        <v>241.9136060606061</v>
      </c>
      <c r="AJ54">
        <v>1.7197528444550869</v>
      </c>
      <c r="AK54">
        <v>66.922894084451798</v>
      </c>
      <c r="AL54">
        <f t="shared" si="26"/>
        <v>0.31032687817862836</v>
      </c>
      <c r="AM54">
        <v>40.756019633986028</v>
      </c>
      <c r="AN54">
        <v>41.152672727272737</v>
      </c>
      <c r="AO54">
        <v>6.4209664210236408E-6</v>
      </c>
      <c r="AP54">
        <v>77.180000000000007</v>
      </c>
      <c r="AQ54">
        <v>25</v>
      </c>
      <c r="AR54">
        <v>6</v>
      </c>
      <c r="AS54">
        <f t="shared" si="27"/>
        <v>1</v>
      </c>
      <c r="AT54">
        <f t="shared" si="28"/>
        <v>0</v>
      </c>
      <c r="AU54">
        <f t="shared" si="29"/>
        <v>30758.699754333036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1009.4492997991886</v>
      </c>
      <c r="BI54">
        <f t="shared" si="33"/>
        <v>1.4062587181899047</v>
      </c>
      <c r="BJ54" t="e">
        <f t="shared" si="34"/>
        <v>#DIV/0!</v>
      </c>
      <c r="BK54">
        <f t="shared" si="35"/>
        <v>1.3930949463927054E-3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1199.9324999999999</v>
      </c>
      <c r="CQ54">
        <f t="shared" si="47"/>
        <v>1009.4492997991886</v>
      </c>
      <c r="CR54">
        <f t="shared" si="48"/>
        <v>0.84125507043036896</v>
      </c>
      <c r="CS54">
        <f t="shared" si="49"/>
        <v>0.16202228593061213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1658765566.2874999</v>
      </c>
      <c r="CZ54">
        <v>228.96975</v>
      </c>
      <c r="DA54">
        <v>245.54024999999999</v>
      </c>
      <c r="DB54">
        <v>41.151487500000002</v>
      </c>
      <c r="DC54">
        <v>40.796100000000003</v>
      </c>
      <c r="DD54">
        <v>230.60249999999999</v>
      </c>
      <c r="DE54">
        <v>40.970612500000001</v>
      </c>
      <c r="DF54">
        <v>450.05112500000001</v>
      </c>
      <c r="DG54">
        <v>101.06887500000001</v>
      </c>
      <c r="DH54">
        <v>9.999458750000001E-2</v>
      </c>
      <c r="DI54">
        <v>35.986687500000002</v>
      </c>
      <c r="DJ54">
        <v>999.9</v>
      </c>
      <c r="DK54">
        <v>35.970237500000003</v>
      </c>
      <c r="DL54">
        <v>0</v>
      </c>
      <c r="DM54">
        <v>0</v>
      </c>
      <c r="DN54">
        <v>6002.1087499999994</v>
      </c>
      <c r="DO54">
        <v>0</v>
      </c>
      <c r="DP54">
        <v>153.04374999999999</v>
      </c>
      <c r="DQ54">
        <v>-16.5704125</v>
      </c>
      <c r="DR54">
        <v>238.796875</v>
      </c>
      <c r="DS54">
        <v>255.98362499999999</v>
      </c>
      <c r="DT54">
        <v>0.35538874999999998</v>
      </c>
      <c r="DU54">
        <v>245.54024999999999</v>
      </c>
      <c r="DV54">
        <v>40.796100000000003</v>
      </c>
      <c r="DW54">
        <v>4.1591312499999997</v>
      </c>
      <c r="DX54">
        <v>4.1232124999999993</v>
      </c>
      <c r="DY54">
        <v>29.581624999999999</v>
      </c>
      <c r="DZ54">
        <v>29.431162499999999</v>
      </c>
      <c r="EA54">
        <v>1199.9324999999999</v>
      </c>
      <c r="EB54">
        <v>0.95798787499999993</v>
      </c>
      <c r="EC54">
        <v>4.201175E-2</v>
      </c>
      <c r="ED54">
        <v>0</v>
      </c>
      <c r="EE54">
        <v>890.51287500000001</v>
      </c>
      <c r="EF54">
        <v>5.0001600000000002</v>
      </c>
      <c r="EG54">
        <v>11895.7</v>
      </c>
      <c r="EH54">
        <v>9514.598750000001</v>
      </c>
      <c r="EI54">
        <v>48.811999999999998</v>
      </c>
      <c r="EJ54">
        <v>50.390500000000003</v>
      </c>
      <c r="EK54">
        <v>49.882750000000001</v>
      </c>
      <c r="EL54">
        <v>49.460624999999993</v>
      </c>
      <c r="EM54">
        <v>50.523249999999997</v>
      </c>
      <c r="EN54">
        <v>1144.7325000000001</v>
      </c>
      <c r="EO54">
        <v>50.2</v>
      </c>
      <c r="EP54">
        <v>0</v>
      </c>
      <c r="EQ54">
        <v>1208089.5</v>
      </c>
      <c r="ER54">
        <v>0</v>
      </c>
      <c r="ES54">
        <v>891.02096153846162</v>
      </c>
      <c r="ET54">
        <v>-5.7168205157617544</v>
      </c>
      <c r="EU54">
        <v>-20.55384610381747</v>
      </c>
      <c r="EV54">
        <v>11898.35384615385</v>
      </c>
      <c r="EW54">
        <v>15</v>
      </c>
      <c r="EX54">
        <v>1658762409.5999999</v>
      </c>
      <c r="EY54" t="s">
        <v>415</v>
      </c>
      <c r="EZ54">
        <v>1658762408.0999999</v>
      </c>
      <c r="FA54">
        <v>1658762409.5999999</v>
      </c>
      <c r="FB54">
        <v>17</v>
      </c>
      <c r="FC54">
        <v>-3.2000000000000001E-2</v>
      </c>
      <c r="FD54">
        <v>-0.09</v>
      </c>
      <c r="FE54">
        <v>-1.837</v>
      </c>
      <c r="FF54">
        <v>0.29899999999999999</v>
      </c>
      <c r="FG54">
        <v>415</v>
      </c>
      <c r="FH54">
        <v>37</v>
      </c>
      <c r="FI54">
        <v>0.44</v>
      </c>
      <c r="FJ54">
        <v>0.12</v>
      </c>
      <c r="FK54">
        <v>-16.389863414634149</v>
      </c>
      <c r="FL54">
        <v>-1.4090801393728289</v>
      </c>
      <c r="FM54">
        <v>0.1431271628974457</v>
      </c>
      <c r="FN54">
        <v>0</v>
      </c>
      <c r="FO54">
        <v>891.40344117647055</v>
      </c>
      <c r="FP54">
        <v>-5.9220015301257929</v>
      </c>
      <c r="FQ54">
        <v>0.61831308418082853</v>
      </c>
      <c r="FR54">
        <v>0</v>
      </c>
      <c r="FS54">
        <v>0.41108617073170728</v>
      </c>
      <c r="FT54">
        <v>-0.161932139372822</v>
      </c>
      <c r="FU54">
        <v>2.9394506298487579E-2</v>
      </c>
      <c r="FV54">
        <v>0</v>
      </c>
      <c r="FW54">
        <v>0</v>
      </c>
      <c r="FX54">
        <v>3</v>
      </c>
      <c r="FY54" t="s">
        <v>424</v>
      </c>
      <c r="FZ54">
        <v>2.8879999999999999</v>
      </c>
      <c r="GA54">
        <v>2.8721399999999999</v>
      </c>
      <c r="GB54">
        <v>6.0596799999999999E-2</v>
      </c>
      <c r="GC54">
        <v>6.5084900000000001E-2</v>
      </c>
      <c r="GD54">
        <v>0.160052</v>
      </c>
      <c r="GE54">
        <v>0.16136600000000001</v>
      </c>
      <c r="GF54">
        <v>32328.9</v>
      </c>
      <c r="GG54">
        <v>27980.400000000001</v>
      </c>
      <c r="GH54">
        <v>30765.200000000001</v>
      </c>
      <c r="GI54">
        <v>27903.4</v>
      </c>
      <c r="GJ54">
        <v>34053.199999999997</v>
      </c>
      <c r="GK54">
        <v>33011.199999999997</v>
      </c>
      <c r="GL54">
        <v>40104.300000000003</v>
      </c>
      <c r="GM54">
        <v>38891.800000000003</v>
      </c>
      <c r="GN54">
        <v>1.8876500000000001</v>
      </c>
      <c r="GO54">
        <v>2.32165</v>
      </c>
      <c r="GP54">
        <v>0</v>
      </c>
      <c r="GQ54">
        <v>0.106335</v>
      </c>
      <c r="GR54">
        <v>999.9</v>
      </c>
      <c r="GS54">
        <v>34.2577</v>
      </c>
      <c r="GT54">
        <v>56.6</v>
      </c>
      <c r="GU54">
        <v>43.5</v>
      </c>
      <c r="GV54">
        <v>49.933999999999997</v>
      </c>
      <c r="GW54">
        <v>30.5473</v>
      </c>
      <c r="GX54">
        <v>16.234000000000002</v>
      </c>
      <c r="GY54">
        <v>2</v>
      </c>
      <c r="GZ54">
        <v>0.78226099999999998</v>
      </c>
      <c r="HA54">
        <v>0.83006800000000003</v>
      </c>
      <c r="HB54">
        <v>20.2074</v>
      </c>
      <c r="HC54">
        <v>5.2141500000000001</v>
      </c>
      <c r="HD54">
        <v>11.974</v>
      </c>
      <c r="HE54">
        <v>4.9904999999999999</v>
      </c>
      <c r="HF54">
        <v>3.2926500000000001</v>
      </c>
      <c r="HG54">
        <v>8887.2000000000007</v>
      </c>
      <c r="HH54">
        <v>9999</v>
      </c>
      <c r="HI54">
        <v>9999</v>
      </c>
      <c r="HJ54">
        <v>999.9</v>
      </c>
      <c r="HK54">
        <v>4.9714099999999997</v>
      </c>
      <c r="HL54">
        <v>1.87442</v>
      </c>
      <c r="HM54">
        <v>1.87076</v>
      </c>
      <c r="HN54">
        <v>1.87052</v>
      </c>
      <c r="HO54">
        <v>1.8749800000000001</v>
      </c>
      <c r="HP54">
        <v>1.87165</v>
      </c>
      <c r="HQ54">
        <v>1.8671899999999999</v>
      </c>
      <c r="HR54">
        <v>1.87808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-1.6359999999999999</v>
      </c>
      <c r="IG54">
        <v>0.18090000000000001</v>
      </c>
      <c r="IH54">
        <v>-1.5320121600852781</v>
      </c>
      <c r="II54">
        <v>1.7196870422270779E-5</v>
      </c>
      <c r="IJ54">
        <v>-2.1741833173098589E-6</v>
      </c>
      <c r="IK54">
        <v>9.0595066644434051E-10</v>
      </c>
      <c r="IL54">
        <v>-9.9056108578824575E-2</v>
      </c>
      <c r="IM54">
        <v>1.098265542564183E-2</v>
      </c>
      <c r="IN54">
        <v>5.0999213726801006E-6</v>
      </c>
      <c r="IO54">
        <v>-2.597016202979273E-6</v>
      </c>
      <c r="IP54">
        <v>17</v>
      </c>
      <c r="IQ54">
        <v>2050</v>
      </c>
      <c r="IR54">
        <v>3</v>
      </c>
      <c r="IS54">
        <v>46</v>
      </c>
      <c r="IT54">
        <v>52.7</v>
      </c>
      <c r="IU54">
        <v>52.6</v>
      </c>
      <c r="IV54">
        <v>0.90576199999999996</v>
      </c>
      <c r="IW54">
        <v>2.6196299999999999</v>
      </c>
      <c r="IX54">
        <v>2.1484399999999999</v>
      </c>
      <c r="IY54">
        <v>2.5793499999999998</v>
      </c>
      <c r="IZ54">
        <v>2.5451700000000002</v>
      </c>
      <c r="JA54">
        <v>2.36084</v>
      </c>
      <c r="JB54">
        <v>46.0657</v>
      </c>
      <c r="JC54">
        <v>15.6205</v>
      </c>
      <c r="JD54">
        <v>18</v>
      </c>
      <c r="JE54">
        <v>421.86599999999999</v>
      </c>
      <c r="JF54">
        <v>901.74599999999998</v>
      </c>
      <c r="JG54">
        <v>32.999400000000001</v>
      </c>
      <c r="JH54">
        <v>37.431199999999997</v>
      </c>
      <c r="JI54">
        <v>29.999400000000001</v>
      </c>
      <c r="JJ54">
        <v>37.315899999999999</v>
      </c>
      <c r="JK54">
        <v>37.229900000000001</v>
      </c>
      <c r="JL54">
        <v>18.173300000000001</v>
      </c>
      <c r="JM54">
        <v>22.758099999999999</v>
      </c>
      <c r="JN54">
        <v>59.975999999999999</v>
      </c>
      <c r="JO54">
        <v>33</v>
      </c>
      <c r="JP54">
        <v>264.23399999999998</v>
      </c>
      <c r="JQ54">
        <v>40.920099999999998</v>
      </c>
      <c r="JR54">
        <v>98.044200000000004</v>
      </c>
      <c r="JS54">
        <v>97.949100000000001</v>
      </c>
    </row>
    <row r="55" spans="1:279" x14ac:dyDescent="0.2">
      <c r="A55">
        <v>40</v>
      </c>
      <c r="B55">
        <v>1658765572.5999999</v>
      </c>
      <c r="C55">
        <v>155.5</v>
      </c>
      <c r="D55" t="s">
        <v>498</v>
      </c>
      <c r="E55" t="s">
        <v>499</v>
      </c>
      <c r="F55">
        <v>4</v>
      </c>
      <c r="G55">
        <v>1658765570.5999999</v>
      </c>
      <c r="H55">
        <f t="shared" si="0"/>
        <v>2.5613728677288417E-4</v>
      </c>
      <c r="I55">
        <f t="shared" si="1"/>
        <v>0.25613728677288417</v>
      </c>
      <c r="J55">
        <f t="shared" si="2"/>
        <v>1.3699964416914512</v>
      </c>
      <c r="K55">
        <f t="shared" si="3"/>
        <v>236.11385714285711</v>
      </c>
      <c r="L55">
        <f t="shared" si="4"/>
        <v>71.676534363071056</v>
      </c>
      <c r="M55">
        <f t="shared" si="5"/>
        <v>7.2514766222786111</v>
      </c>
      <c r="N55">
        <f t="shared" si="6"/>
        <v>23.88751256575263</v>
      </c>
      <c r="O55">
        <f t="shared" si="7"/>
        <v>1.375564957013089E-2</v>
      </c>
      <c r="P55">
        <f t="shared" si="8"/>
        <v>2.1446767299556444</v>
      </c>
      <c r="Q55">
        <f t="shared" si="9"/>
        <v>1.370682256536308E-2</v>
      </c>
      <c r="R55">
        <f t="shared" si="10"/>
        <v>8.5711365020609154E-3</v>
      </c>
      <c r="S55">
        <f t="shared" si="11"/>
        <v>194.4199273267954</v>
      </c>
      <c r="T55">
        <f t="shared" si="12"/>
        <v>37.407936224947193</v>
      </c>
      <c r="U55">
        <f t="shared" si="13"/>
        <v>35.974271428571427</v>
      </c>
      <c r="V55">
        <f t="shared" si="14"/>
        <v>5.9603509560566197</v>
      </c>
      <c r="W55">
        <f t="shared" si="15"/>
        <v>69.842681450212396</v>
      </c>
      <c r="X55">
        <f t="shared" si="16"/>
        <v>4.164412665733245</v>
      </c>
      <c r="Y55">
        <f t="shared" si="17"/>
        <v>5.9625612580494369</v>
      </c>
      <c r="Z55">
        <f t="shared" si="18"/>
        <v>1.7959382903233747</v>
      </c>
      <c r="AA55">
        <f t="shared" si="19"/>
        <v>-11.295654346684191</v>
      </c>
      <c r="AB55">
        <f t="shared" si="20"/>
        <v>0.7796348457211848</v>
      </c>
      <c r="AC55">
        <f t="shared" si="21"/>
        <v>8.5708082090832124E-2</v>
      </c>
      <c r="AD55">
        <f t="shared" si="22"/>
        <v>183.98961590792322</v>
      </c>
      <c r="AE55">
        <f t="shared" si="23"/>
        <v>12.459674442808556</v>
      </c>
      <c r="AF55">
        <f t="shared" si="24"/>
        <v>0.19650308860696647</v>
      </c>
      <c r="AG55">
        <f t="shared" si="25"/>
        <v>1.3699964416914512</v>
      </c>
      <c r="AH55">
        <v>260.93191265404732</v>
      </c>
      <c r="AI55">
        <v>248.8628545454545</v>
      </c>
      <c r="AJ55">
        <v>1.738064676774945</v>
      </c>
      <c r="AK55">
        <v>66.922894084451798</v>
      </c>
      <c r="AL55">
        <f t="shared" si="26"/>
        <v>0.25613728677288417</v>
      </c>
      <c r="AM55">
        <v>40.84720693958041</v>
      </c>
      <c r="AN55">
        <v>41.174473426573464</v>
      </c>
      <c r="AO55">
        <v>2.6923977983573282E-5</v>
      </c>
      <c r="AP55">
        <v>77.180000000000007</v>
      </c>
      <c r="AQ55">
        <v>24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30699.983132201713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1009.4733426563703</v>
      </c>
      <c r="BI55">
        <f t="shared" si="33"/>
        <v>1.3699964416914512</v>
      </c>
      <c r="BJ55" t="e">
        <f t="shared" si="34"/>
        <v>#DIV/0!</v>
      </c>
      <c r="BK55">
        <f t="shared" si="35"/>
        <v>1.357139791414784E-3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1199.9614285714281</v>
      </c>
      <c r="CQ55">
        <f t="shared" si="47"/>
        <v>1009.4733426563703</v>
      </c>
      <c r="CR55">
        <f t="shared" si="48"/>
        <v>0.84125482588066458</v>
      </c>
      <c r="CS55">
        <f t="shared" si="49"/>
        <v>0.16202181394968271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1658765570.5999999</v>
      </c>
      <c r="CZ55">
        <v>236.11385714285711</v>
      </c>
      <c r="DA55">
        <v>252.78828571428571</v>
      </c>
      <c r="DB55">
        <v>41.16274285714286</v>
      </c>
      <c r="DC55">
        <v>40.911528571428569</v>
      </c>
      <c r="DD55">
        <v>237.7525714285714</v>
      </c>
      <c r="DE55">
        <v>40.981885714285717</v>
      </c>
      <c r="DF55">
        <v>450.00900000000001</v>
      </c>
      <c r="DG55">
        <v>101.0694285714286</v>
      </c>
      <c r="DH55">
        <v>0.1000362571428571</v>
      </c>
      <c r="DI55">
        <v>35.981014285714288</v>
      </c>
      <c r="DJ55">
        <v>999.89999999999986</v>
      </c>
      <c r="DK55">
        <v>35.974271428571427</v>
      </c>
      <c r="DL55">
        <v>0</v>
      </c>
      <c r="DM55">
        <v>0</v>
      </c>
      <c r="DN55">
        <v>5991.5185714285717</v>
      </c>
      <c r="DO55">
        <v>0</v>
      </c>
      <c r="DP55">
        <v>154.10314285714281</v>
      </c>
      <c r="DQ55">
        <v>-16.674299999999999</v>
      </c>
      <c r="DR55">
        <v>246.2502857142857</v>
      </c>
      <c r="DS55">
        <v>263.57142857142861</v>
      </c>
      <c r="DT55">
        <v>0.25122442857142863</v>
      </c>
      <c r="DU55">
        <v>252.78828571428571</v>
      </c>
      <c r="DV55">
        <v>40.911528571428569</v>
      </c>
      <c r="DW55">
        <v>4.1602871428571433</v>
      </c>
      <c r="DX55">
        <v>4.1348957142857143</v>
      </c>
      <c r="DY55">
        <v>29.58644285714286</v>
      </c>
      <c r="DZ55">
        <v>29.480228571428569</v>
      </c>
      <c r="EA55">
        <v>1199.9614285714281</v>
      </c>
      <c r="EB55">
        <v>0.95799642857142864</v>
      </c>
      <c r="EC55">
        <v>4.2003285714285722E-2</v>
      </c>
      <c r="ED55">
        <v>0</v>
      </c>
      <c r="EE55">
        <v>890.12</v>
      </c>
      <c r="EF55">
        <v>5.0001600000000002</v>
      </c>
      <c r="EG55">
        <v>11888.528571428569</v>
      </c>
      <c r="EH55">
        <v>9514.869999999999</v>
      </c>
      <c r="EI55">
        <v>48.776571428571422</v>
      </c>
      <c r="EJ55">
        <v>50.357000000000014</v>
      </c>
      <c r="EK55">
        <v>49.892714285714291</v>
      </c>
      <c r="EL55">
        <v>49.436999999999998</v>
      </c>
      <c r="EM55">
        <v>50.544285714285706</v>
      </c>
      <c r="EN55">
        <v>1144.77</v>
      </c>
      <c r="EO55">
        <v>50.191428571428567</v>
      </c>
      <c r="EP55">
        <v>0</v>
      </c>
      <c r="EQ55">
        <v>1208093.7000000479</v>
      </c>
      <c r="ER55">
        <v>0</v>
      </c>
      <c r="ES55">
        <v>890.60064</v>
      </c>
      <c r="ET55">
        <v>-6.1240769162214299</v>
      </c>
      <c r="EU55">
        <v>-58.599999826407171</v>
      </c>
      <c r="EV55">
        <v>11895.04</v>
      </c>
      <c r="EW55">
        <v>15</v>
      </c>
      <c r="EX55">
        <v>1658762409.5999999</v>
      </c>
      <c r="EY55" t="s">
        <v>415</v>
      </c>
      <c r="EZ55">
        <v>1658762408.0999999</v>
      </c>
      <c r="FA55">
        <v>1658762409.5999999</v>
      </c>
      <c r="FB55">
        <v>17</v>
      </c>
      <c r="FC55">
        <v>-3.2000000000000001E-2</v>
      </c>
      <c r="FD55">
        <v>-0.09</v>
      </c>
      <c r="FE55">
        <v>-1.837</v>
      </c>
      <c r="FF55">
        <v>0.29899999999999999</v>
      </c>
      <c r="FG55">
        <v>415</v>
      </c>
      <c r="FH55">
        <v>37</v>
      </c>
      <c r="FI55">
        <v>0.44</v>
      </c>
      <c r="FJ55">
        <v>0.12</v>
      </c>
      <c r="FK55">
        <v>-16.482362500000001</v>
      </c>
      <c r="FL55">
        <v>-1.1490585365853541</v>
      </c>
      <c r="FM55">
        <v>0.1117281761408013</v>
      </c>
      <c r="FN55">
        <v>0</v>
      </c>
      <c r="FO55">
        <v>891.03188235294112</v>
      </c>
      <c r="FP55">
        <v>-5.999969445620831</v>
      </c>
      <c r="FQ55">
        <v>0.62301429332606439</v>
      </c>
      <c r="FR55">
        <v>0</v>
      </c>
      <c r="FS55">
        <v>0.38469862500000002</v>
      </c>
      <c r="FT55">
        <v>-0.57221555347091879</v>
      </c>
      <c r="FU55">
        <v>6.4951890728325801E-2</v>
      </c>
      <c r="FV55">
        <v>0</v>
      </c>
      <c r="FW55">
        <v>0</v>
      </c>
      <c r="FX55">
        <v>3</v>
      </c>
      <c r="FY55" t="s">
        <v>424</v>
      </c>
      <c r="FZ55">
        <v>2.8880300000000001</v>
      </c>
      <c r="GA55">
        <v>2.8721399999999999</v>
      </c>
      <c r="GB55">
        <v>6.2096999999999999E-2</v>
      </c>
      <c r="GC55">
        <v>6.6604899999999995E-2</v>
      </c>
      <c r="GD55">
        <v>0.16012599999999999</v>
      </c>
      <c r="GE55">
        <v>0.16148199999999999</v>
      </c>
      <c r="GF55">
        <v>32277.9</v>
      </c>
      <c r="GG55">
        <v>27936.6</v>
      </c>
      <c r="GH55">
        <v>30765.8</v>
      </c>
      <c r="GI55">
        <v>27905.1</v>
      </c>
      <c r="GJ55">
        <v>34050.800000000003</v>
      </c>
      <c r="GK55">
        <v>33008.800000000003</v>
      </c>
      <c r="GL55">
        <v>40105</v>
      </c>
      <c r="GM55">
        <v>38894.300000000003</v>
      </c>
      <c r="GN55">
        <v>1.8884799999999999</v>
      </c>
      <c r="GO55">
        <v>2.32165</v>
      </c>
      <c r="GP55">
        <v>0</v>
      </c>
      <c r="GQ55">
        <v>0.106432</v>
      </c>
      <c r="GR55">
        <v>999.9</v>
      </c>
      <c r="GS55">
        <v>34.254899999999999</v>
      </c>
      <c r="GT55">
        <v>56.6</v>
      </c>
      <c r="GU55">
        <v>43.5</v>
      </c>
      <c r="GV55">
        <v>49.9375</v>
      </c>
      <c r="GW55">
        <v>30.1873</v>
      </c>
      <c r="GX55">
        <v>16.310099999999998</v>
      </c>
      <c r="GY55">
        <v>2</v>
      </c>
      <c r="GZ55">
        <v>0.78181900000000004</v>
      </c>
      <c r="HA55">
        <v>0.82945000000000002</v>
      </c>
      <c r="HB55">
        <v>20.2075</v>
      </c>
      <c r="HC55">
        <v>5.2138499999999999</v>
      </c>
      <c r="HD55">
        <v>11.974</v>
      </c>
      <c r="HE55">
        <v>4.9900500000000001</v>
      </c>
      <c r="HF55">
        <v>3.2926199999999999</v>
      </c>
      <c r="HG55">
        <v>8887.2000000000007</v>
      </c>
      <c r="HH55">
        <v>9999</v>
      </c>
      <c r="HI55">
        <v>9999</v>
      </c>
      <c r="HJ55">
        <v>999.9</v>
      </c>
      <c r="HK55">
        <v>4.9714099999999997</v>
      </c>
      <c r="HL55">
        <v>1.87442</v>
      </c>
      <c r="HM55">
        <v>1.87076</v>
      </c>
      <c r="HN55">
        <v>1.8705000000000001</v>
      </c>
      <c r="HO55">
        <v>1.875</v>
      </c>
      <c r="HP55">
        <v>1.87165</v>
      </c>
      <c r="HQ55">
        <v>1.8672200000000001</v>
      </c>
      <c r="HR55">
        <v>1.8781099999999999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-1.641</v>
      </c>
      <c r="IG55">
        <v>0.18079999999999999</v>
      </c>
      <c r="IH55">
        <v>-1.5320121600852781</v>
      </c>
      <c r="II55">
        <v>1.7196870422270779E-5</v>
      </c>
      <c r="IJ55">
        <v>-2.1741833173098589E-6</v>
      </c>
      <c r="IK55">
        <v>9.0595066644434051E-10</v>
      </c>
      <c r="IL55">
        <v>-9.9056108578824575E-2</v>
      </c>
      <c r="IM55">
        <v>1.098265542564183E-2</v>
      </c>
      <c r="IN55">
        <v>5.0999213726801006E-6</v>
      </c>
      <c r="IO55">
        <v>-2.597016202979273E-6</v>
      </c>
      <c r="IP55">
        <v>17</v>
      </c>
      <c r="IQ55">
        <v>2050</v>
      </c>
      <c r="IR55">
        <v>3</v>
      </c>
      <c r="IS55">
        <v>46</v>
      </c>
      <c r="IT55">
        <v>52.7</v>
      </c>
      <c r="IU55">
        <v>52.7</v>
      </c>
      <c r="IV55">
        <v>0.92529300000000003</v>
      </c>
      <c r="IW55">
        <v>2.6220699999999999</v>
      </c>
      <c r="IX55">
        <v>2.1484399999999999</v>
      </c>
      <c r="IY55">
        <v>2.5781200000000002</v>
      </c>
      <c r="IZ55">
        <v>2.5451700000000002</v>
      </c>
      <c r="JA55">
        <v>2.3095699999999999</v>
      </c>
      <c r="JB55">
        <v>46.0657</v>
      </c>
      <c r="JC55">
        <v>15.6205</v>
      </c>
      <c r="JD55">
        <v>18</v>
      </c>
      <c r="JE55">
        <v>422.28800000000001</v>
      </c>
      <c r="JF55">
        <v>901.64599999999996</v>
      </c>
      <c r="JG55">
        <v>32.999600000000001</v>
      </c>
      <c r="JH55">
        <v>37.424999999999997</v>
      </c>
      <c r="JI55">
        <v>29.999500000000001</v>
      </c>
      <c r="JJ55">
        <v>37.308900000000001</v>
      </c>
      <c r="JK55">
        <v>37.222900000000003</v>
      </c>
      <c r="JL55">
        <v>18.5593</v>
      </c>
      <c r="JM55">
        <v>22.758099999999999</v>
      </c>
      <c r="JN55">
        <v>59.975999999999999</v>
      </c>
      <c r="JO55">
        <v>33</v>
      </c>
      <c r="JP55">
        <v>270.91300000000001</v>
      </c>
      <c r="JQ55">
        <v>40.896700000000003</v>
      </c>
      <c r="JR55">
        <v>98.046000000000006</v>
      </c>
      <c r="JS55">
        <v>97.955299999999994</v>
      </c>
    </row>
    <row r="56" spans="1:279" x14ac:dyDescent="0.2">
      <c r="A56">
        <v>41</v>
      </c>
      <c r="B56">
        <v>1658765576.5999999</v>
      </c>
      <c r="C56">
        <v>159.5</v>
      </c>
      <c r="D56" t="s">
        <v>500</v>
      </c>
      <c r="E56" t="s">
        <v>501</v>
      </c>
      <c r="F56">
        <v>4</v>
      </c>
      <c r="G56">
        <v>1658765574.2874999</v>
      </c>
      <c r="H56">
        <f t="shared" si="0"/>
        <v>2.7393919699910698E-4</v>
      </c>
      <c r="I56">
        <f t="shared" si="1"/>
        <v>0.27393919699910696</v>
      </c>
      <c r="J56">
        <f t="shared" si="2"/>
        <v>1.5075289495294573</v>
      </c>
      <c r="K56">
        <f t="shared" si="3"/>
        <v>242.25537499999999</v>
      </c>
      <c r="L56">
        <f t="shared" si="4"/>
        <v>73.340205804043549</v>
      </c>
      <c r="M56">
        <f t="shared" si="5"/>
        <v>7.4199266697162258</v>
      </c>
      <c r="N56">
        <f t="shared" si="6"/>
        <v>24.509300159960837</v>
      </c>
      <c r="O56">
        <f t="shared" si="7"/>
        <v>1.4737060040650143E-2</v>
      </c>
      <c r="P56">
        <f t="shared" si="8"/>
        <v>2.1459424498534991</v>
      </c>
      <c r="Q56">
        <f t="shared" si="9"/>
        <v>1.4681065500553529E-2</v>
      </c>
      <c r="R56">
        <f t="shared" si="10"/>
        <v>9.1806790171781848E-3</v>
      </c>
      <c r="S56">
        <f t="shared" si="11"/>
        <v>194.42995348749227</v>
      </c>
      <c r="T56">
        <f t="shared" si="12"/>
        <v>37.396833556471556</v>
      </c>
      <c r="U56">
        <f t="shared" si="13"/>
        <v>35.975625000000008</v>
      </c>
      <c r="V56">
        <f t="shared" si="14"/>
        <v>5.9607945983436785</v>
      </c>
      <c r="W56">
        <f t="shared" si="15"/>
        <v>69.910984096279222</v>
      </c>
      <c r="X56">
        <f t="shared" si="16"/>
        <v>4.1674965013281158</v>
      </c>
      <c r="Y56">
        <f t="shared" si="17"/>
        <v>5.9611469573776423</v>
      </c>
      <c r="Z56">
        <f t="shared" si="18"/>
        <v>1.7932980970155628</v>
      </c>
      <c r="AA56">
        <f t="shared" si="19"/>
        <v>-12.080718587660618</v>
      </c>
      <c r="AB56">
        <f t="shared" si="20"/>
        <v>0.12436895305743587</v>
      </c>
      <c r="AC56">
        <f t="shared" si="21"/>
        <v>1.3664068802570055E-2</v>
      </c>
      <c r="AD56">
        <f t="shared" si="22"/>
        <v>182.48726792169165</v>
      </c>
      <c r="AE56">
        <f t="shared" si="23"/>
        <v>12.544088719344078</v>
      </c>
      <c r="AF56">
        <f t="shared" si="24"/>
        <v>0.21540787291474295</v>
      </c>
      <c r="AG56">
        <f t="shared" si="25"/>
        <v>1.5075289495294573</v>
      </c>
      <c r="AH56">
        <v>268.03150968894761</v>
      </c>
      <c r="AI56">
        <v>255.79761818181819</v>
      </c>
      <c r="AJ56">
        <v>1.7334903739344401</v>
      </c>
      <c r="AK56">
        <v>66.922894084451798</v>
      </c>
      <c r="AL56">
        <f t="shared" si="26"/>
        <v>0.27393919699910696</v>
      </c>
      <c r="AM56">
        <v>40.917288969370631</v>
      </c>
      <c r="AN56">
        <v>41.205960139860167</v>
      </c>
      <c r="AO56">
        <v>9.1218461538600526E-3</v>
      </c>
      <c r="AP56">
        <v>77.180000000000007</v>
      </c>
      <c r="AQ56">
        <v>24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30731.952908208808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1009.5247872992188</v>
      </c>
      <c r="BI56">
        <f t="shared" si="33"/>
        <v>1.5075289495294573</v>
      </c>
      <c r="BJ56" t="e">
        <f t="shared" si="34"/>
        <v>#DIV/0!</v>
      </c>
      <c r="BK56">
        <f t="shared" si="35"/>
        <v>1.4933055319647462E-3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1200.0225</v>
      </c>
      <c r="CQ56">
        <f t="shared" si="47"/>
        <v>1009.5247872992188</v>
      </c>
      <c r="CR56">
        <f t="shared" si="48"/>
        <v>0.84125488255363445</v>
      </c>
      <c r="CS56">
        <f t="shared" si="49"/>
        <v>0.16202192332851448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1658765574.2874999</v>
      </c>
      <c r="CZ56">
        <v>242.25537499999999</v>
      </c>
      <c r="DA56">
        <v>259.05012499999998</v>
      </c>
      <c r="DB56">
        <v>41.192462499999998</v>
      </c>
      <c r="DC56">
        <v>40.917087500000001</v>
      </c>
      <c r="DD56">
        <v>243.89937499999999</v>
      </c>
      <c r="DE56">
        <v>41.011674999999997</v>
      </c>
      <c r="DF56">
        <v>450.00749999999999</v>
      </c>
      <c r="DG56">
        <v>101.071375</v>
      </c>
      <c r="DH56">
        <v>9.9961899999999992E-2</v>
      </c>
      <c r="DI56">
        <v>35.976700000000001</v>
      </c>
      <c r="DJ56">
        <v>999.9</v>
      </c>
      <c r="DK56">
        <v>35.975625000000008</v>
      </c>
      <c r="DL56">
        <v>0</v>
      </c>
      <c r="DM56">
        <v>0</v>
      </c>
      <c r="DN56">
        <v>5997.03125</v>
      </c>
      <c r="DO56">
        <v>0</v>
      </c>
      <c r="DP56">
        <v>154.48775000000001</v>
      </c>
      <c r="DQ56">
        <v>-16.794887500000002</v>
      </c>
      <c r="DR56">
        <v>252.66325000000001</v>
      </c>
      <c r="DS56">
        <v>270.10199999999998</v>
      </c>
      <c r="DT56">
        <v>0.27539962499999998</v>
      </c>
      <c r="DU56">
        <v>259.05012499999998</v>
      </c>
      <c r="DV56">
        <v>40.917087500000001</v>
      </c>
      <c r="DW56">
        <v>4.1633787499999997</v>
      </c>
      <c r="DX56">
        <v>4.1355449999999996</v>
      </c>
      <c r="DY56">
        <v>29.599337500000001</v>
      </c>
      <c r="DZ56">
        <v>29.482937499999998</v>
      </c>
      <c r="EA56">
        <v>1200.0225</v>
      </c>
      <c r="EB56">
        <v>0.95799400000000001</v>
      </c>
      <c r="EC56">
        <v>4.2005725000000008E-2</v>
      </c>
      <c r="ED56">
        <v>0</v>
      </c>
      <c r="EE56">
        <v>889.8131249999999</v>
      </c>
      <c r="EF56">
        <v>5.0001600000000002</v>
      </c>
      <c r="EG56">
        <v>11885.05</v>
      </c>
      <c r="EH56">
        <v>9515.338749999999</v>
      </c>
      <c r="EI56">
        <v>48.75</v>
      </c>
      <c r="EJ56">
        <v>50.351374999999997</v>
      </c>
      <c r="EK56">
        <v>49.859250000000003</v>
      </c>
      <c r="EL56">
        <v>49.436999999999998</v>
      </c>
      <c r="EM56">
        <v>50.523249999999997</v>
      </c>
      <c r="EN56">
        <v>1144.8262500000001</v>
      </c>
      <c r="EO56">
        <v>50.196250000000013</v>
      </c>
      <c r="EP56">
        <v>0</v>
      </c>
      <c r="EQ56">
        <v>1208097.2999999521</v>
      </c>
      <c r="ER56">
        <v>0</v>
      </c>
      <c r="ES56">
        <v>890.25191999999993</v>
      </c>
      <c r="ET56">
        <v>-5.1690000109089764</v>
      </c>
      <c r="EU56">
        <v>-87.67692320002611</v>
      </c>
      <c r="EV56">
        <v>11891.691999999999</v>
      </c>
      <c r="EW56">
        <v>15</v>
      </c>
      <c r="EX56">
        <v>1658762409.5999999</v>
      </c>
      <c r="EY56" t="s">
        <v>415</v>
      </c>
      <c r="EZ56">
        <v>1658762408.0999999</v>
      </c>
      <c r="FA56">
        <v>1658762409.5999999</v>
      </c>
      <c r="FB56">
        <v>17</v>
      </c>
      <c r="FC56">
        <v>-3.2000000000000001E-2</v>
      </c>
      <c r="FD56">
        <v>-0.09</v>
      </c>
      <c r="FE56">
        <v>-1.837</v>
      </c>
      <c r="FF56">
        <v>0.29899999999999999</v>
      </c>
      <c r="FG56">
        <v>415</v>
      </c>
      <c r="FH56">
        <v>37</v>
      </c>
      <c r="FI56">
        <v>0.44</v>
      </c>
      <c r="FJ56">
        <v>0.12</v>
      </c>
      <c r="FK56">
        <v>-16.569202499999999</v>
      </c>
      <c r="FL56">
        <v>-1.328914446529077</v>
      </c>
      <c r="FM56">
        <v>0.12944277594269199</v>
      </c>
      <c r="FN56">
        <v>0</v>
      </c>
      <c r="FO56">
        <v>890.64099999999996</v>
      </c>
      <c r="FP56">
        <v>-5.9026737920368308</v>
      </c>
      <c r="FQ56">
        <v>0.60538947113796537</v>
      </c>
      <c r="FR56">
        <v>0</v>
      </c>
      <c r="FS56">
        <v>0.35327067499999998</v>
      </c>
      <c r="FT56">
        <v>-0.73425132833020734</v>
      </c>
      <c r="FU56">
        <v>7.529406444248693E-2</v>
      </c>
      <c r="FV56">
        <v>0</v>
      </c>
      <c r="FW56">
        <v>0</v>
      </c>
      <c r="FX56">
        <v>3</v>
      </c>
      <c r="FY56" t="s">
        <v>424</v>
      </c>
      <c r="FZ56">
        <v>2.88809</v>
      </c>
      <c r="GA56">
        <v>2.8721899999999998</v>
      </c>
      <c r="GB56">
        <v>6.3577599999999998E-2</v>
      </c>
      <c r="GC56">
        <v>6.8093299999999995E-2</v>
      </c>
      <c r="GD56">
        <v>0.16021099999999999</v>
      </c>
      <c r="GE56">
        <v>0.16148499999999999</v>
      </c>
      <c r="GF56">
        <v>32227</v>
      </c>
      <c r="GG56">
        <v>27891.9</v>
      </c>
      <c r="GH56">
        <v>30765.8</v>
      </c>
      <c r="GI56">
        <v>27904.9</v>
      </c>
      <c r="GJ56">
        <v>34047.5</v>
      </c>
      <c r="GK56">
        <v>33008.1</v>
      </c>
      <c r="GL56">
        <v>40105.1</v>
      </c>
      <c r="GM56">
        <v>38893.599999999999</v>
      </c>
      <c r="GN56">
        <v>1.8889499999999999</v>
      </c>
      <c r="GO56">
        <v>2.3220200000000002</v>
      </c>
      <c r="GP56">
        <v>0</v>
      </c>
      <c r="GQ56">
        <v>0.10705000000000001</v>
      </c>
      <c r="GR56">
        <v>999.9</v>
      </c>
      <c r="GS56">
        <v>34.253100000000003</v>
      </c>
      <c r="GT56">
        <v>56.6</v>
      </c>
      <c r="GU56">
        <v>43.5</v>
      </c>
      <c r="GV56">
        <v>49.939</v>
      </c>
      <c r="GW56">
        <v>30.607299999999999</v>
      </c>
      <c r="GX56">
        <v>16.3141</v>
      </c>
      <c r="GY56">
        <v>2</v>
      </c>
      <c r="GZ56">
        <v>0.78134099999999995</v>
      </c>
      <c r="HA56">
        <v>0.82908999999999999</v>
      </c>
      <c r="HB56">
        <v>20.2073</v>
      </c>
      <c r="HC56">
        <v>5.2138499999999999</v>
      </c>
      <c r="HD56">
        <v>11.974</v>
      </c>
      <c r="HE56">
        <v>4.9902499999999996</v>
      </c>
      <c r="HF56">
        <v>3.2926199999999999</v>
      </c>
      <c r="HG56">
        <v>8887.5</v>
      </c>
      <c r="HH56">
        <v>9999</v>
      </c>
      <c r="HI56">
        <v>9999</v>
      </c>
      <c r="HJ56">
        <v>999.9</v>
      </c>
      <c r="HK56">
        <v>4.9714200000000002</v>
      </c>
      <c r="HL56">
        <v>1.8744499999999999</v>
      </c>
      <c r="HM56">
        <v>1.87076</v>
      </c>
      <c r="HN56">
        <v>1.8705000000000001</v>
      </c>
      <c r="HO56">
        <v>1.8749899999999999</v>
      </c>
      <c r="HP56">
        <v>1.87165</v>
      </c>
      <c r="HQ56">
        <v>1.86721</v>
      </c>
      <c r="HR56">
        <v>1.87812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-1.647</v>
      </c>
      <c r="IG56">
        <v>0.18079999999999999</v>
      </c>
      <c r="IH56">
        <v>-1.5320121600852781</v>
      </c>
      <c r="II56">
        <v>1.7196870422270779E-5</v>
      </c>
      <c r="IJ56">
        <v>-2.1741833173098589E-6</v>
      </c>
      <c r="IK56">
        <v>9.0595066644434051E-10</v>
      </c>
      <c r="IL56">
        <v>-9.9056108578824575E-2</v>
      </c>
      <c r="IM56">
        <v>1.098265542564183E-2</v>
      </c>
      <c r="IN56">
        <v>5.0999213726801006E-6</v>
      </c>
      <c r="IO56">
        <v>-2.597016202979273E-6</v>
      </c>
      <c r="IP56">
        <v>17</v>
      </c>
      <c r="IQ56">
        <v>2050</v>
      </c>
      <c r="IR56">
        <v>3</v>
      </c>
      <c r="IS56">
        <v>46</v>
      </c>
      <c r="IT56">
        <v>52.8</v>
      </c>
      <c r="IU56">
        <v>52.8</v>
      </c>
      <c r="IV56">
        <v>0.944824</v>
      </c>
      <c r="IW56">
        <v>2.6220699999999999</v>
      </c>
      <c r="IX56">
        <v>2.1484399999999999</v>
      </c>
      <c r="IY56">
        <v>2.5793499999999998</v>
      </c>
      <c r="IZ56">
        <v>2.5451700000000002</v>
      </c>
      <c r="JA56">
        <v>2.35229</v>
      </c>
      <c r="JB56">
        <v>46.036700000000003</v>
      </c>
      <c r="JC56">
        <v>15.6556</v>
      </c>
      <c r="JD56">
        <v>18</v>
      </c>
      <c r="JE56">
        <v>422.517</v>
      </c>
      <c r="JF56">
        <v>901.99099999999999</v>
      </c>
      <c r="JG56">
        <v>32.9998</v>
      </c>
      <c r="JH56">
        <v>37.419499999999999</v>
      </c>
      <c r="JI56">
        <v>29.999500000000001</v>
      </c>
      <c r="JJ56">
        <v>37.302700000000002</v>
      </c>
      <c r="JK56">
        <v>37.216200000000001</v>
      </c>
      <c r="JL56">
        <v>18.942299999999999</v>
      </c>
      <c r="JM56">
        <v>22.758099999999999</v>
      </c>
      <c r="JN56">
        <v>59.975999999999999</v>
      </c>
      <c r="JO56">
        <v>33</v>
      </c>
      <c r="JP56">
        <v>277.59300000000002</v>
      </c>
      <c r="JQ56">
        <v>40.8934</v>
      </c>
      <c r="JR56">
        <v>98.046199999999999</v>
      </c>
      <c r="JS56">
        <v>97.953999999999994</v>
      </c>
    </row>
    <row r="57" spans="1:279" x14ac:dyDescent="0.2">
      <c r="A57">
        <v>42</v>
      </c>
      <c r="B57">
        <v>1658765580.5999999</v>
      </c>
      <c r="C57">
        <v>163.5</v>
      </c>
      <c r="D57" t="s">
        <v>502</v>
      </c>
      <c r="E57" t="s">
        <v>503</v>
      </c>
      <c r="F57">
        <v>4</v>
      </c>
      <c r="G57">
        <v>1658765578.5999999</v>
      </c>
      <c r="H57">
        <f t="shared" si="0"/>
        <v>2.8128125354012729E-4</v>
      </c>
      <c r="I57">
        <f t="shared" si="1"/>
        <v>0.28128125354012729</v>
      </c>
      <c r="J57">
        <f t="shared" si="2"/>
        <v>1.5542381167928929</v>
      </c>
      <c r="K57">
        <f t="shared" si="3"/>
        <v>249.39757142857141</v>
      </c>
      <c r="L57">
        <f t="shared" si="4"/>
        <v>79.890990443394628</v>
      </c>
      <c r="M57">
        <f t="shared" si="5"/>
        <v>8.0827632495244011</v>
      </c>
      <c r="N57">
        <f t="shared" si="6"/>
        <v>25.232150880539763</v>
      </c>
      <c r="O57">
        <f t="shared" si="7"/>
        <v>1.5158589109683719E-2</v>
      </c>
      <c r="P57">
        <f t="shared" si="8"/>
        <v>2.1462832256861759</v>
      </c>
      <c r="Q57">
        <f t="shared" si="9"/>
        <v>1.5099361812065837E-2</v>
      </c>
      <c r="R57">
        <f t="shared" si="10"/>
        <v>9.4424031044714786E-3</v>
      </c>
      <c r="S57">
        <f t="shared" si="11"/>
        <v>194.42861146963665</v>
      </c>
      <c r="T57">
        <f t="shared" si="12"/>
        <v>37.394369730907123</v>
      </c>
      <c r="U57">
        <f t="shared" si="13"/>
        <v>35.975885714285717</v>
      </c>
      <c r="V57">
        <f t="shared" si="14"/>
        <v>5.9608800525272434</v>
      </c>
      <c r="W57">
        <f t="shared" si="15"/>
        <v>69.96097528358986</v>
      </c>
      <c r="X57">
        <f t="shared" si="16"/>
        <v>4.1705387941622112</v>
      </c>
      <c r="Y57">
        <f t="shared" si="17"/>
        <v>5.9612359279680565</v>
      </c>
      <c r="Z57">
        <f t="shared" si="18"/>
        <v>1.7903412583650322</v>
      </c>
      <c r="AA57">
        <f t="shared" si="19"/>
        <v>-12.404503281119613</v>
      </c>
      <c r="AB57">
        <f t="shared" si="20"/>
        <v>0.12562845737152639</v>
      </c>
      <c r="AC57">
        <f t="shared" si="21"/>
        <v>1.3800291187509955E-2</v>
      </c>
      <c r="AD57">
        <f t="shared" si="22"/>
        <v>182.16353693707609</v>
      </c>
      <c r="AE57">
        <f t="shared" si="23"/>
        <v>12.594005364683929</v>
      </c>
      <c r="AF57">
        <f t="shared" si="24"/>
        <v>0.23992500708347594</v>
      </c>
      <c r="AG57">
        <f t="shared" si="25"/>
        <v>1.5542381167928929</v>
      </c>
      <c r="AH57">
        <v>275.03034934609951</v>
      </c>
      <c r="AI57">
        <v>262.72966666666667</v>
      </c>
      <c r="AJ57">
        <v>1.733552541915621</v>
      </c>
      <c r="AK57">
        <v>66.922894084451798</v>
      </c>
      <c r="AL57">
        <f t="shared" si="26"/>
        <v>0.28128125354012729</v>
      </c>
      <c r="AM57">
        <v>40.916918962657341</v>
      </c>
      <c r="AN57">
        <v>41.231655944055973</v>
      </c>
      <c r="AO57">
        <v>6.6526433566619749E-3</v>
      </c>
      <c r="AP57">
        <v>77.180000000000007</v>
      </c>
      <c r="AQ57">
        <v>24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30740.403246973441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1009.5178712277911</v>
      </c>
      <c r="BI57">
        <f t="shared" si="33"/>
        <v>1.5542381167928929</v>
      </c>
      <c r="BJ57" t="e">
        <f t="shared" si="34"/>
        <v>#DIV/0!</v>
      </c>
      <c r="BK57">
        <f t="shared" si="35"/>
        <v>1.5395845493082799E-3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1200.014285714286</v>
      </c>
      <c r="CQ57">
        <f t="shared" si="47"/>
        <v>1009.5178712277911</v>
      </c>
      <c r="CR57">
        <f t="shared" si="48"/>
        <v>0.84125487775080499</v>
      </c>
      <c r="CS57">
        <f t="shared" si="49"/>
        <v>0.16202191405905361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1658765578.5999999</v>
      </c>
      <c r="CZ57">
        <v>249.39757142857141</v>
      </c>
      <c r="DA57">
        <v>266.27100000000002</v>
      </c>
      <c r="DB57">
        <v>41.222099999999998</v>
      </c>
      <c r="DC57">
        <v>40.91535714285714</v>
      </c>
      <c r="DD57">
        <v>251.048</v>
      </c>
      <c r="DE57">
        <v>41.041342857142858</v>
      </c>
      <c r="DF57">
        <v>449.9562857142858</v>
      </c>
      <c r="DG57">
        <v>101.0724285714286</v>
      </c>
      <c r="DH57">
        <v>9.9971528571428575E-2</v>
      </c>
      <c r="DI57">
        <v>35.976971428571431</v>
      </c>
      <c r="DJ57">
        <v>999.89999999999986</v>
      </c>
      <c r="DK57">
        <v>35.975885714285717</v>
      </c>
      <c r="DL57">
        <v>0</v>
      </c>
      <c r="DM57">
        <v>0</v>
      </c>
      <c r="DN57">
        <v>5998.4842857142858</v>
      </c>
      <c r="DO57">
        <v>0</v>
      </c>
      <c r="DP57">
        <v>154.79985714285721</v>
      </c>
      <c r="DQ57">
        <v>-16.873328571428569</v>
      </c>
      <c r="DR57">
        <v>260.12014285714292</v>
      </c>
      <c r="DS57">
        <v>277.63028571428572</v>
      </c>
      <c r="DT57">
        <v>0.30674957142857151</v>
      </c>
      <c r="DU57">
        <v>266.27100000000002</v>
      </c>
      <c r="DV57">
        <v>40.91535714285714</v>
      </c>
      <c r="DW57">
        <v>4.1664214285714287</v>
      </c>
      <c r="DX57">
        <v>4.1354171428571416</v>
      </c>
      <c r="DY57">
        <v>29.612014285714281</v>
      </c>
      <c r="DZ57">
        <v>29.482414285714292</v>
      </c>
      <c r="EA57">
        <v>1200.014285714286</v>
      </c>
      <c r="EB57">
        <v>0.95799428571428558</v>
      </c>
      <c r="EC57">
        <v>4.2005442857142861E-2</v>
      </c>
      <c r="ED57">
        <v>0</v>
      </c>
      <c r="EE57">
        <v>889.37771428571432</v>
      </c>
      <c r="EF57">
        <v>5.0001600000000002</v>
      </c>
      <c r="EG57">
        <v>11878.4</v>
      </c>
      <c r="EH57">
        <v>9515.2871428571416</v>
      </c>
      <c r="EI57">
        <v>48.758857142857153</v>
      </c>
      <c r="EJ57">
        <v>50.338999999999999</v>
      </c>
      <c r="EK57">
        <v>49.83</v>
      </c>
      <c r="EL57">
        <v>49.419285714285706</v>
      </c>
      <c r="EM57">
        <v>50.508857142857153</v>
      </c>
      <c r="EN57">
        <v>1144.818571428571</v>
      </c>
      <c r="EO57">
        <v>50.195714285714281</v>
      </c>
      <c r="EP57">
        <v>0</v>
      </c>
      <c r="EQ57">
        <v>1208101.5</v>
      </c>
      <c r="ER57">
        <v>0</v>
      </c>
      <c r="ES57">
        <v>889.91053846153852</v>
      </c>
      <c r="ET57">
        <v>-5.4888205181071577</v>
      </c>
      <c r="EU57">
        <v>-88.858119717202101</v>
      </c>
      <c r="EV57">
        <v>11885.85</v>
      </c>
      <c r="EW57">
        <v>15</v>
      </c>
      <c r="EX57">
        <v>1658762409.5999999</v>
      </c>
      <c r="EY57" t="s">
        <v>415</v>
      </c>
      <c r="EZ57">
        <v>1658762408.0999999</v>
      </c>
      <c r="FA57">
        <v>1658762409.5999999</v>
      </c>
      <c r="FB57">
        <v>17</v>
      </c>
      <c r="FC57">
        <v>-3.2000000000000001E-2</v>
      </c>
      <c r="FD57">
        <v>-0.09</v>
      </c>
      <c r="FE57">
        <v>-1.837</v>
      </c>
      <c r="FF57">
        <v>0.29899999999999999</v>
      </c>
      <c r="FG57">
        <v>415</v>
      </c>
      <c r="FH57">
        <v>37</v>
      </c>
      <c r="FI57">
        <v>0.44</v>
      </c>
      <c r="FJ57">
        <v>0.12</v>
      </c>
      <c r="FK57">
        <v>-16.6599775</v>
      </c>
      <c r="FL57">
        <v>-1.443481801125668</v>
      </c>
      <c r="FM57">
        <v>0.1399979329981339</v>
      </c>
      <c r="FN57">
        <v>0</v>
      </c>
      <c r="FO57">
        <v>890.29488235294116</v>
      </c>
      <c r="FP57">
        <v>-5.6483116916612568</v>
      </c>
      <c r="FQ57">
        <v>0.58366563578341857</v>
      </c>
      <c r="FR57">
        <v>0</v>
      </c>
      <c r="FS57">
        <v>0.32369567500000002</v>
      </c>
      <c r="FT57">
        <v>-0.49452539212007662</v>
      </c>
      <c r="FU57">
        <v>6.0944492140138258E-2</v>
      </c>
      <c r="FV57">
        <v>0</v>
      </c>
      <c r="FW57">
        <v>0</v>
      </c>
      <c r="FX57">
        <v>3</v>
      </c>
      <c r="FY57" t="s">
        <v>424</v>
      </c>
      <c r="FZ57">
        <v>2.8879199999999998</v>
      </c>
      <c r="GA57">
        <v>2.87209</v>
      </c>
      <c r="GB57">
        <v>6.5049800000000005E-2</v>
      </c>
      <c r="GC57">
        <v>6.9568900000000003E-2</v>
      </c>
      <c r="GD57">
        <v>0.16028100000000001</v>
      </c>
      <c r="GE57">
        <v>0.161471</v>
      </c>
      <c r="GF57">
        <v>32176.6</v>
      </c>
      <c r="GG57">
        <v>27847.599999999999</v>
      </c>
      <c r="GH57">
        <v>30766</v>
      </c>
      <c r="GI57">
        <v>27904.799999999999</v>
      </c>
      <c r="GJ57">
        <v>34044.800000000003</v>
      </c>
      <c r="GK57">
        <v>33008.9</v>
      </c>
      <c r="GL57">
        <v>40105.300000000003</v>
      </c>
      <c r="GM57">
        <v>38893.800000000003</v>
      </c>
      <c r="GN57">
        <v>1.8890199999999999</v>
      </c>
      <c r="GO57">
        <v>2.3217500000000002</v>
      </c>
      <c r="GP57">
        <v>0</v>
      </c>
      <c r="GQ57">
        <v>0.10646899999999999</v>
      </c>
      <c r="GR57">
        <v>999.9</v>
      </c>
      <c r="GS57">
        <v>34.253700000000002</v>
      </c>
      <c r="GT57">
        <v>56.6</v>
      </c>
      <c r="GU57">
        <v>43.5</v>
      </c>
      <c r="GV57">
        <v>49.940899999999999</v>
      </c>
      <c r="GW57">
        <v>30.4573</v>
      </c>
      <c r="GX57">
        <v>16.193899999999999</v>
      </c>
      <c r="GY57">
        <v>2</v>
      </c>
      <c r="GZ57">
        <v>0.78078499999999995</v>
      </c>
      <c r="HA57">
        <v>0.82878300000000005</v>
      </c>
      <c r="HB57">
        <v>20.2072</v>
      </c>
      <c r="HC57">
        <v>5.2134</v>
      </c>
      <c r="HD57">
        <v>11.974</v>
      </c>
      <c r="HE57">
        <v>4.99</v>
      </c>
      <c r="HF57">
        <v>3.2925</v>
      </c>
      <c r="HG57">
        <v>8887.5</v>
      </c>
      <c r="HH57">
        <v>9999</v>
      </c>
      <c r="HI57">
        <v>9999</v>
      </c>
      <c r="HJ57">
        <v>999.9</v>
      </c>
      <c r="HK57">
        <v>4.9714099999999997</v>
      </c>
      <c r="HL57">
        <v>1.87443</v>
      </c>
      <c r="HM57">
        <v>1.8707499999999999</v>
      </c>
      <c r="HN57">
        <v>1.8705000000000001</v>
      </c>
      <c r="HO57">
        <v>1.8749899999999999</v>
      </c>
      <c r="HP57">
        <v>1.8716600000000001</v>
      </c>
      <c r="HQ57">
        <v>1.86721</v>
      </c>
      <c r="HR57">
        <v>1.87808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-1.6539999999999999</v>
      </c>
      <c r="IG57">
        <v>0.1807</v>
      </c>
      <c r="IH57">
        <v>-1.5320121600852781</v>
      </c>
      <c r="II57">
        <v>1.7196870422270779E-5</v>
      </c>
      <c r="IJ57">
        <v>-2.1741833173098589E-6</v>
      </c>
      <c r="IK57">
        <v>9.0595066644434051E-10</v>
      </c>
      <c r="IL57">
        <v>-9.9056108578824575E-2</v>
      </c>
      <c r="IM57">
        <v>1.098265542564183E-2</v>
      </c>
      <c r="IN57">
        <v>5.0999213726801006E-6</v>
      </c>
      <c r="IO57">
        <v>-2.597016202979273E-6</v>
      </c>
      <c r="IP57">
        <v>17</v>
      </c>
      <c r="IQ57">
        <v>2050</v>
      </c>
      <c r="IR57">
        <v>3</v>
      </c>
      <c r="IS57">
        <v>46</v>
      </c>
      <c r="IT57">
        <v>52.9</v>
      </c>
      <c r="IU57">
        <v>52.9</v>
      </c>
      <c r="IV57">
        <v>0.96313499999999996</v>
      </c>
      <c r="IW57">
        <v>2.6208499999999999</v>
      </c>
      <c r="IX57">
        <v>2.1484399999999999</v>
      </c>
      <c r="IY57">
        <v>2.5793499999999998</v>
      </c>
      <c r="IZ57">
        <v>2.5451700000000002</v>
      </c>
      <c r="JA57">
        <v>2.33765</v>
      </c>
      <c r="JB57">
        <v>46.036700000000003</v>
      </c>
      <c r="JC57">
        <v>15.6556</v>
      </c>
      <c r="JD57">
        <v>18</v>
      </c>
      <c r="JE57">
        <v>422.51900000000001</v>
      </c>
      <c r="JF57">
        <v>901.58699999999999</v>
      </c>
      <c r="JG57">
        <v>32.999899999999997</v>
      </c>
      <c r="JH57">
        <v>37.413499999999999</v>
      </c>
      <c r="JI57">
        <v>29.999500000000001</v>
      </c>
      <c r="JJ57">
        <v>37.296199999999999</v>
      </c>
      <c r="JK57">
        <v>37.210599999999999</v>
      </c>
      <c r="JL57">
        <v>19.3264</v>
      </c>
      <c r="JM57">
        <v>22.758099999999999</v>
      </c>
      <c r="JN57">
        <v>59.975999999999999</v>
      </c>
      <c r="JO57">
        <v>33</v>
      </c>
      <c r="JP57">
        <v>284.27199999999999</v>
      </c>
      <c r="JQ57">
        <v>40.8934</v>
      </c>
      <c r="JR57">
        <v>98.046700000000001</v>
      </c>
      <c r="JS57">
        <v>97.953999999999994</v>
      </c>
    </row>
    <row r="58" spans="1:279" x14ac:dyDescent="0.2">
      <c r="A58">
        <v>43</v>
      </c>
      <c r="B58">
        <v>1658765584.5999999</v>
      </c>
      <c r="C58">
        <v>167.5</v>
      </c>
      <c r="D58" t="s">
        <v>504</v>
      </c>
      <c r="E58" t="s">
        <v>505</v>
      </c>
      <c r="F58">
        <v>4</v>
      </c>
      <c r="G58">
        <v>1658765582.2874999</v>
      </c>
      <c r="H58">
        <f t="shared" si="0"/>
        <v>2.9539127686245537E-4</v>
      </c>
      <c r="I58">
        <f t="shared" si="1"/>
        <v>0.29539127686245537</v>
      </c>
      <c r="J58">
        <f t="shared" si="2"/>
        <v>1.630292910782341</v>
      </c>
      <c r="K58">
        <f t="shared" si="3"/>
        <v>255.53637499999999</v>
      </c>
      <c r="L58">
        <f t="shared" si="4"/>
        <v>86.190042775353191</v>
      </c>
      <c r="M58">
        <f t="shared" si="5"/>
        <v>8.7200754492175445</v>
      </c>
      <c r="N58">
        <f t="shared" si="6"/>
        <v>25.853293469495171</v>
      </c>
      <c r="O58">
        <f t="shared" si="7"/>
        <v>1.5936048275315622E-2</v>
      </c>
      <c r="P58">
        <f t="shared" si="8"/>
        <v>2.1479610390154313</v>
      </c>
      <c r="Q58">
        <f t="shared" si="9"/>
        <v>1.5870654889682263E-2</v>
      </c>
      <c r="R58">
        <f t="shared" si="10"/>
        <v>9.9250121933250144E-3</v>
      </c>
      <c r="S58">
        <f t="shared" si="11"/>
        <v>194.42665198744638</v>
      </c>
      <c r="T58">
        <f t="shared" si="12"/>
        <v>37.387931710438437</v>
      </c>
      <c r="U58">
        <f t="shared" si="13"/>
        <v>35.977337499999997</v>
      </c>
      <c r="V58">
        <f t="shared" si="14"/>
        <v>5.9613559230254713</v>
      </c>
      <c r="W58">
        <f t="shared" si="15"/>
        <v>69.997745515955629</v>
      </c>
      <c r="X58">
        <f t="shared" si="16"/>
        <v>4.1725967770947117</v>
      </c>
      <c r="Y58">
        <f t="shared" si="17"/>
        <v>5.9610445255605971</v>
      </c>
      <c r="Z58">
        <f t="shared" si="18"/>
        <v>1.7887591459307597</v>
      </c>
      <c r="AA58">
        <f t="shared" si="19"/>
        <v>-13.026755309634282</v>
      </c>
      <c r="AB58">
        <f t="shared" si="20"/>
        <v>-0.11001083175816785</v>
      </c>
      <c r="AC58">
        <f t="shared" si="21"/>
        <v>-1.2075305664818915E-2</v>
      </c>
      <c r="AD58">
        <f t="shared" si="22"/>
        <v>181.27781054038914</v>
      </c>
      <c r="AE58">
        <f t="shared" si="23"/>
        <v>12.641647402948136</v>
      </c>
      <c r="AF58">
        <f t="shared" si="24"/>
        <v>0.26266821426837667</v>
      </c>
      <c r="AG58">
        <f t="shared" si="25"/>
        <v>1.630292910782341</v>
      </c>
      <c r="AH58">
        <v>282.04097312401382</v>
      </c>
      <c r="AI58">
        <v>269.65584848484832</v>
      </c>
      <c r="AJ58">
        <v>1.730304044646195</v>
      </c>
      <c r="AK58">
        <v>66.922894084451798</v>
      </c>
      <c r="AL58">
        <f t="shared" si="26"/>
        <v>0.29539127686245537</v>
      </c>
      <c r="AM58">
        <v>40.912808933706287</v>
      </c>
      <c r="AN58">
        <v>41.248969930069947</v>
      </c>
      <c r="AO58">
        <v>6.1405314685569956E-3</v>
      </c>
      <c r="AP58">
        <v>77.180000000000007</v>
      </c>
      <c r="AQ58">
        <v>24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30782.34896753437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1009.5060372991949</v>
      </c>
      <c r="BI58">
        <f t="shared" si="33"/>
        <v>1.630292910782341</v>
      </c>
      <c r="BJ58" t="e">
        <f t="shared" si="34"/>
        <v>#DIV/0!</v>
      </c>
      <c r="BK58">
        <f t="shared" si="35"/>
        <v>1.6149412193155203E-3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</v>
      </c>
      <c r="CQ58">
        <f t="shared" si="47"/>
        <v>1009.5060372991949</v>
      </c>
      <c r="CR58">
        <f t="shared" si="48"/>
        <v>0.84125503108266242</v>
      </c>
      <c r="CS58">
        <f t="shared" si="49"/>
        <v>0.16202220998953865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1658765582.2874999</v>
      </c>
      <c r="CZ58">
        <v>255.53637499999999</v>
      </c>
      <c r="DA58">
        <v>272.47987499999999</v>
      </c>
      <c r="DB58">
        <v>41.242337499999998</v>
      </c>
      <c r="DC58">
        <v>40.906587500000001</v>
      </c>
      <c r="DD58">
        <v>257.19237500000003</v>
      </c>
      <c r="DE58">
        <v>41.061612500000003</v>
      </c>
      <c r="DF58">
        <v>450.04050000000001</v>
      </c>
      <c r="DG58">
        <v>101.072625</v>
      </c>
      <c r="DH58">
        <v>0.10002985</v>
      </c>
      <c r="DI58">
        <v>35.976387500000001</v>
      </c>
      <c r="DJ58">
        <v>999.9</v>
      </c>
      <c r="DK58">
        <v>35.977337499999997</v>
      </c>
      <c r="DL58">
        <v>0</v>
      </c>
      <c r="DM58">
        <v>0</v>
      </c>
      <c r="DN58">
        <v>6005.9362499999997</v>
      </c>
      <c r="DO58">
        <v>0</v>
      </c>
      <c r="DP58">
        <v>155.39712499999999</v>
      </c>
      <c r="DQ58">
        <v>-16.943337499999998</v>
      </c>
      <c r="DR58">
        <v>266.52862499999998</v>
      </c>
      <c r="DS58">
        <v>284.10125000000011</v>
      </c>
      <c r="DT58">
        <v>0.33574087499999999</v>
      </c>
      <c r="DU58">
        <v>272.47987499999999</v>
      </c>
      <c r="DV58">
        <v>40.906587500000001</v>
      </c>
      <c r="DW58">
        <v>4.1684687500000006</v>
      </c>
      <c r="DX58">
        <v>4.1345349999999996</v>
      </c>
      <c r="DY58">
        <v>29.620537500000001</v>
      </c>
      <c r="DZ58">
        <v>29.478725000000001</v>
      </c>
      <c r="EA58">
        <v>1200</v>
      </c>
      <c r="EB58">
        <v>0.95798799999999995</v>
      </c>
      <c r="EC58">
        <v>4.2011662499999998E-2</v>
      </c>
      <c r="ED58">
        <v>0</v>
      </c>
      <c r="EE58">
        <v>888.8605</v>
      </c>
      <c r="EF58">
        <v>5.0001600000000002</v>
      </c>
      <c r="EG58">
        <v>11874.15</v>
      </c>
      <c r="EH58">
        <v>9515.1287499999999</v>
      </c>
      <c r="EI58">
        <v>48.75</v>
      </c>
      <c r="EJ58">
        <v>50.351374999999997</v>
      </c>
      <c r="EK58">
        <v>49.851374999999997</v>
      </c>
      <c r="EL58">
        <v>49.437249999999999</v>
      </c>
      <c r="EM58">
        <v>50.515500000000003</v>
      </c>
      <c r="EN58">
        <v>1144.7987499999999</v>
      </c>
      <c r="EO58">
        <v>50.201250000000002</v>
      </c>
      <c r="EP58">
        <v>0</v>
      </c>
      <c r="EQ58">
        <v>1208105.7000000479</v>
      </c>
      <c r="ER58">
        <v>0</v>
      </c>
      <c r="ES58">
        <v>889.44695999999999</v>
      </c>
      <c r="ET58">
        <v>-5.964923085018639</v>
      </c>
      <c r="EU58">
        <v>-77.669230681042748</v>
      </c>
      <c r="EV58">
        <v>11880.031999999999</v>
      </c>
      <c r="EW58">
        <v>15</v>
      </c>
      <c r="EX58">
        <v>1658762409.5999999</v>
      </c>
      <c r="EY58" t="s">
        <v>415</v>
      </c>
      <c r="EZ58">
        <v>1658762408.0999999</v>
      </c>
      <c r="FA58">
        <v>1658762409.5999999</v>
      </c>
      <c r="FB58">
        <v>17</v>
      </c>
      <c r="FC58">
        <v>-3.2000000000000001E-2</v>
      </c>
      <c r="FD58">
        <v>-0.09</v>
      </c>
      <c r="FE58">
        <v>-1.837</v>
      </c>
      <c r="FF58">
        <v>0.29899999999999999</v>
      </c>
      <c r="FG58">
        <v>415</v>
      </c>
      <c r="FH58">
        <v>37</v>
      </c>
      <c r="FI58">
        <v>0.44</v>
      </c>
      <c r="FJ58">
        <v>0.12</v>
      </c>
      <c r="FK58">
        <v>-16.753714634146341</v>
      </c>
      <c r="FL58">
        <v>-1.4156634146341529</v>
      </c>
      <c r="FM58">
        <v>0.14082335511845129</v>
      </c>
      <c r="FN58">
        <v>0</v>
      </c>
      <c r="FO58">
        <v>889.8272352941176</v>
      </c>
      <c r="FP58">
        <v>-5.8283269715325101</v>
      </c>
      <c r="FQ58">
        <v>0.60155729563425075</v>
      </c>
      <c r="FR58">
        <v>0</v>
      </c>
      <c r="FS58">
        <v>0.308621243902439</v>
      </c>
      <c r="FT58">
        <v>-7.6262843205574082E-2</v>
      </c>
      <c r="FU58">
        <v>4.4128517760022357E-2</v>
      </c>
      <c r="FV58">
        <v>1</v>
      </c>
      <c r="FW58">
        <v>1</v>
      </c>
      <c r="FX58">
        <v>3</v>
      </c>
      <c r="FY58" t="s">
        <v>443</v>
      </c>
      <c r="FZ58">
        <v>2.8886500000000002</v>
      </c>
      <c r="GA58">
        <v>2.87243</v>
      </c>
      <c r="GB58">
        <v>6.6496E-2</v>
      </c>
      <c r="GC58">
        <v>7.1024100000000007E-2</v>
      </c>
      <c r="GD58">
        <v>0.16032299999999999</v>
      </c>
      <c r="GE58">
        <v>0.16144900000000001</v>
      </c>
      <c r="GF58">
        <v>32127</v>
      </c>
      <c r="GG58">
        <v>27804.1</v>
      </c>
      <c r="GH58">
        <v>30766.2</v>
      </c>
      <c r="GI58">
        <v>27904.799999999999</v>
      </c>
      <c r="GJ58">
        <v>34043.4</v>
      </c>
      <c r="GK58">
        <v>33010</v>
      </c>
      <c r="GL58">
        <v>40105.599999999999</v>
      </c>
      <c r="GM58">
        <v>38894.1</v>
      </c>
      <c r="GN58">
        <v>1.8908</v>
      </c>
      <c r="GO58">
        <v>2.3216700000000001</v>
      </c>
      <c r="GP58">
        <v>0</v>
      </c>
      <c r="GQ58">
        <v>0.107042</v>
      </c>
      <c r="GR58">
        <v>999.9</v>
      </c>
      <c r="GS58">
        <v>34.256</v>
      </c>
      <c r="GT58">
        <v>56.6</v>
      </c>
      <c r="GU58">
        <v>43.5</v>
      </c>
      <c r="GV58">
        <v>49.936300000000003</v>
      </c>
      <c r="GW58">
        <v>30.667300000000001</v>
      </c>
      <c r="GX58">
        <v>15.9856</v>
      </c>
      <c r="GY58">
        <v>2</v>
      </c>
      <c r="GZ58">
        <v>0.78027899999999994</v>
      </c>
      <c r="HA58">
        <v>0.82617399999999996</v>
      </c>
      <c r="HB58">
        <v>20.2074</v>
      </c>
      <c r="HC58">
        <v>5.2132500000000004</v>
      </c>
      <c r="HD58">
        <v>11.974</v>
      </c>
      <c r="HE58">
        <v>4.9898999999999996</v>
      </c>
      <c r="HF58">
        <v>3.2925</v>
      </c>
      <c r="HG58">
        <v>8887.5</v>
      </c>
      <c r="HH58">
        <v>9999</v>
      </c>
      <c r="HI58">
        <v>9999</v>
      </c>
      <c r="HJ58">
        <v>999.9</v>
      </c>
      <c r="HK58">
        <v>4.9713900000000004</v>
      </c>
      <c r="HL58">
        <v>1.87443</v>
      </c>
      <c r="HM58">
        <v>1.8707499999999999</v>
      </c>
      <c r="HN58">
        <v>1.87046</v>
      </c>
      <c r="HO58">
        <v>1.87497</v>
      </c>
      <c r="HP58">
        <v>1.87164</v>
      </c>
      <c r="HQ58">
        <v>1.86721</v>
      </c>
      <c r="HR58">
        <v>1.87809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-1.66</v>
      </c>
      <c r="IG58">
        <v>0.1807</v>
      </c>
      <c r="IH58">
        <v>-1.5320121600852781</v>
      </c>
      <c r="II58">
        <v>1.7196870422270779E-5</v>
      </c>
      <c r="IJ58">
        <v>-2.1741833173098589E-6</v>
      </c>
      <c r="IK58">
        <v>9.0595066644434051E-10</v>
      </c>
      <c r="IL58">
        <v>-9.9056108578824575E-2</v>
      </c>
      <c r="IM58">
        <v>1.098265542564183E-2</v>
      </c>
      <c r="IN58">
        <v>5.0999213726801006E-6</v>
      </c>
      <c r="IO58">
        <v>-2.597016202979273E-6</v>
      </c>
      <c r="IP58">
        <v>17</v>
      </c>
      <c r="IQ58">
        <v>2050</v>
      </c>
      <c r="IR58">
        <v>3</v>
      </c>
      <c r="IS58">
        <v>46</v>
      </c>
      <c r="IT58">
        <v>52.9</v>
      </c>
      <c r="IU58">
        <v>52.9</v>
      </c>
      <c r="IV58">
        <v>0.98266600000000004</v>
      </c>
      <c r="IW58">
        <v>2.6159699999999999</v>
      </c>
      <c r="IX58">
        <v>2.1484399999999999</v>
      </c>
      <c r="IY58">
        <v>2.5793499999999998</v>
      </c>
      <c r="IZ58">
        <v>2.5451700000000002</v>
      </c>
      <c r="JA58">
        <v>2.3913600000000002</v>
      </c>
      <c r="JB58">
        <v>46.036700000000003</v>
      </c>
      <c r="JC58">
        <v>15.629300000000001</v>
      </c>
      <c r="JD58">
        <v>18</v>
      </c>
      <c r="JE58">
        <v>423.48599999999999</v>
      </c>
      <c r="JF58">
        <v>901.39499999999998</v>
      </c>
      <c r="JG58">
        <v>32.999499999999998</v>
      </c>
      <c r="JH58">
        <v>37.408200000000001</v>
      </c>
      <c r="JI58">
        <v>29.999500000000001</v>
      </c>
      <c r="JJ58">
        <v>37.290399999999998</v>
      </c>
      <c r="JK58">
        <v>37.203299999999999</v>
      </c>
      <c r="JL58">
        <v>19.706399999999999</v>
      </c>
      <c r="JM58">
        <v>22.758099999999999</v>
      </c>
      <c r="JN58">
        <v>59.975999999999999</v>
      </c>
      <c r="JO58">
        <v>33</v>
      </c>
      <c r="JP58">
        <v>290.95</v>
      </c>
      <c r="JQ58">
        <v>40.8934</v>
      </c>
      <c r="JR58">
        <v>98.047399999999996</v>
      </c>
      <c r="JS58">
        <v>97.954499999999996</v>
      </c>
    </row>
    <row r="59" spans="1:279" x14ac:dyDescent="0.2">
      <c r="A59">
        <v>44</v>
      </c>
      <c r="B59">
        <v>1658765588.5999999</v>
      </c>
      <c r="C59">
        <v>171.5</v>
      </c>
      <c r="D59" t="s">
        <v>506</v>
      </c>
      <c r="E59" t="s">
        <v>507</v>
      </c>
      <c r="F59">
        <v>4</v>
      </c>
      <c r="G59">
        <v>1658765586.5999999</v>
      </c>
      <c r="H59">
        <f t="shared" si="0"/>
        <v>2.8207155976911415E-4</v>
      </c>
      <c r="I59">
        <f t="shared" si="1"/>
        <v>0.28207155976911413</v>
      </c>
      <c r="J59">
        <f t="shared" si="2"/>
        <v>1.7903665628250833</v>
      </c>
      <c r="K59">
        <f t="shared" si="3"/>
        <v>262.61971428571422</v>
      </c>
      <c r="L59">
        <f t="shared" si="4"/>
        <v>68.710489226290505</v>
      </c>
      <c r="M59">
        <f t="shared" si="5"/>
        <v>6.951571060040016</v>
      </c>
      <c r="N59">
        <f t="shared" si="6"/>
        <v>26.569736676041842</v>
      </c>
      <c r="O59">
        <f t="shared" si="7"/>
        <v>1.5209425027015493E-2</v>
      </c>
      <c r="P59">
        <f t="shared" si="8"/>
        <v>2.1487840890217327</v>
      </c>
      <c r="Q59">
        <f t="shared" si="9"/>
        <v>1.514986975731342E-2</v>
      </c>
      <c r="R59">
        <f t="shared" si="10"/>
        <v>9.4739998879049079E-3</v>
      </c>
      <c r="S59">
        <f t="shared" si="11"/>
        <v>194.43022761246343</v>
      </c>
      <c r="T59">
        <f t="shared" si="12"/>
        <v>37.385320316516051</v>
      </c>
      <c r="U59">
        <f t="shared" si="13"/>
        <v>35.982585714285712</v>
      </c>
      <c r="V59">
        <f t="shared" si="14"/>
        <v>5.9630764730921983</v>
      </c>
      <c r="W59">
        <f t="shared" si="15"/>
        <v>70.04301042968136</v>
      </c>
      <c r="X59">
        <f t="shared" si="16"/>
        <v>4.1737500877178277</v>
      </c>
      <c r="Y59">
        <f t="shared" si="17"/>
        <v>5.9588388079178891</v>
      </c>
      <c r="Z59">
        <f t="shared" si="18"/>
        <v>1.7893263853743706</v>
      </c>
      <c r="AA59">
        <f t="shared" si="19"/>
        <v>-12.439355785817934</v>
      </c>
      <c r="AB59">
        <f t="shared" si="20"/>
        <v>-1.4977135609380796</v>
      </c>
      <c r="AC59">
        <f t="shared" si="21"/>
        <v>-0.16433192479524253</v>
      </c>
      <c r="AD59">
        <f t="shared" si="22"/>
        <v>180.32882634091217</v>
      </c>
      <c r="AE59">
        <f t="shared" si="23"/>
        <v>12.73965058991295</v>
      </c>
      <c r="AF59">
        <f t="shared" si="24"/>
        <v>0.27966322887729406</v>
      </c>
      <c r="AG59">
        <f t="shared" si="25"/>
        <v>1.7903665628250833</v>
      </c>
      <c r="AH59">
        <v>289.00838925959278</v>
      </c>
      <c r="AI59">
        <v>276.50240606060578</v>
      </c>
      <c r="AJ59">
        <v>1.713314990661805</v>
      </c>
      <c r="AK59">
        <v>66.922894084451798</v>
      </c>
      <c r="AL59">
        <f t="shared" si="26"/>
        <v>0.28207155976911413</v>
      </c>
      <c r="AM59">
        <v>40.903077841118872</v>
      </c>
      <c r="AN59">
        <v>41.256513986014021</v>
      </c>
      <c r="AO59">
        <v>1.0441249417355979E-3</v>
      </c>
      <c r="AP59">
        <v>77.180000000000007</v>
      </c>
      <c r="AQ59">
        <v>23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30803.595548638565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1009.5251997992037</v>
      </c>
      <c r="BI59">
        <f t="shared" si="33"/>
        <v>1.7903665628250833</v>
      </c>
      <c r="BJ59" t="e">
        <f t="shared" si="34"/>
        <v>#DIV/0!</v>
      </c>
      <c r="BK59">
        <f t="shared" si="35"/>
        <v>1.7734738698758489E-3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1200.022857142857</v>
      </c>
      <c r="CQ59">
        <f t="shared" si="47"/>
        <v>1009.5251997992037</v>
      </c>
      <c r="CR59">
        <f t="shared" si="48"/>
        <v>0.84125497592836651</v>
      </c>
      <c r="CS59">
        <f t="shared" si="49"/>
        <v>0.16202210354174731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1658765586.5999999</v>
      </c>
      <c r="CZ59">
        <v>262.61971428571422</v>
      </c>
      <c r="DA59">
        <v>279.69900000000001</v>
      </c>
      <c r="DB59">
        <v>41.254042857142863</v>
      </c>
      <c r="DC59">
        <v>40.896642857142858</v>
      </c>
      <c r="DD59">
        <v>264.28228571428559</v>
      </c>
      <c r="DE59">
        <v>41.073357142857148</v>
      </c>
      <c r="DF59">
        <v>450.12757142857151</v>
      </c>
      <c r="DG59">
        <v>101.0718571428572</v>
      </c>
      <c r="DH59">
        <v>0.1000474428571429</v>
      </c>
      <c r="DI59">
        <v>35.969657142857137</v>
      </c>
      <c r="DJ59">
        <v>999.89999999999986</v>
      </c>
      <c r="DK59">
        <v>35.982585714285712</v>
      </c>
      <c r="DL59">
        <v>0</v>
      </c>
      <c r="DM59">
        <v>0</v>
      </c>
      <c r="DN59">
        <v>6009.6442857142856</v>
      </c>
      <c r="DO59">
        <v>0</v>
      </c>
      <c r="DP59">
        <v>155.40199999999999</v>
      </c>
      <c r="DQ59">
        <v>-17.079142857142859</v>
      </c>
      <c r="DR59">
        <v>273.92</v>
      </c>
      <c r="DS59">
        <v>291.62557142857139</v>
      </c>
      <c r="DT59">
        <v>0.35738199999999998</v>
      </c>
      <c r="DU59">
        <v>279.69900000000001</v>
      </c>
      <c r="DV59">
        <v>40.896642857142858</v>
      </c>
      <c r="DW59">
        <v>4.1696285714285706</v>
      </c>
      <c r="DX59">
        <v>4.1335057142857146</v>
      </c>
      <c r="DY59">
        <v>29.62538571428572</v>
      </c>
      <c r="DZ59">
        <v>29.474399999999999</v>
      </c>
      <c r="EA59">
        <v>1200.022857142857</v>
      </c>
      <c r="EB59">
        <v>0.95799042857142858</v>
      </c>
      <c r="EC59">
        <v>4.2009242857142852E-2</v>
      </c>
      <c r="ED59">
        <v>0</v>
      </c>
      <c r="EE59">
        <v>888.5355714285713</v>
      </c>
      <c r="EF59">
        <v>5.0001600000000002</v>
      </c>
      <c r="EG59">
        <v>11872.6</v>
      </c>
      <c r="EH59">
        <v>9515.3457142857133</v>
      </c>
      <c r="EI59">
        <v>48.75</v>
      </c>
      <c r="EJ59">
        <v>50.339000000000013</v>
      </c>
      <c r="EK59">
        <v>49.857000000000014</v>
      </c>
      <c r="EL59">
        <v>49.419285714285706</v>
      </c>
      <c r="EM59">
        <v>50.508857142857153</v>
      </c>
      <c r="EN59">
        <v>1144.8228571428569</v>
      </c>
      <c r="EO59">
        <v>50.2</v>
      </c>
      <c r="EP59">
        <v>0</v>
      </c>
      <c r="EQ59">
        <v>1208109.2999999521</v>
      </c>
      <c r="ER59">
        <v>0</v>
      </c>
      <c r="ES59">
        <v>889.09267999999986</v>
      </c>
      <c r="ET59">
        <v>-6.1851538795899739</v>
      </c>
      <c r="EU59">
        <v>-56.700000140272557</v>
      </c>
      <c r="EV59">
        <v>11876.444</v>
      </c>
      <c r="EW59">
        <v>15</v>
      </c>
      <c r="EX59">
        <v>1658762409.5999999</v>
      </c>
      <c r="EY59" t="s">
        <v>415</v>
      </c>
      <c r="EZ59">
        <v>1658762408.0999999</v>
      </c>
      <c r="FA59">
        <v>1658762409.5999999</v>
      </c>
      <c r="FB59">
        <v>17</v>
      </c>
      <c r="FC59">
        <v>-3.2000000000000001E-2</v>
      </c>
      <c r="FD59">
        <v>-0.09</v>
      </c>
      <c r="FE59">
        <v>-1.837</v>
      </c>
      <c r="FF59">
        <v>0.29899999999999999</v>
      </c>
      <c r="FG59">
        <v>415</v>
      </c>
      <c r="FH59">
        <v>37</v>
      </c>
      <c r="FI59">
        <v>0.44</v>
      </c>
      <c r="FJ59">
        <v>0.12</v>
      </c>
      <c r="FK59">
        <v>-16.8432225</v>
      </c>
      <c r="FL59">
        <v>-1.40989305816134</v>
      </c>
      <c r="FM59">
        <v>0.13690923542168371</v>
      </c>
      <c r="FN59">
        <v>0</v>
      </c>
      <c r="FO59">
        <v>889.46085294117654</v>
      </c>
      <c r="FP59">
        <v>-5.8604278110380426</v>
      </c>
      <c r="FQ59">
        <v>0.59903152879573207</v>
      </c>
      <c r="FR59">
        <v>0</v>
      </c>
      <c r="FS59">
        <v>0.302751775</v>
      </c>
      <c r="FT59">
        <v>0.33604335084427722</v>
      </c>
      <c r="FU59">
        <v>3.6072280346886518E-2</v>
      </c>
      <c r="FV59">
        <v>0</v>
      </c>
      <c r="FW59">
        <v>0</v>
      </c>
      <c r="FX59">
        <v>3</v>
      </c>
      <c r="FY59" t="s">
        <v>424</v>
      </c>
      <c r="FZ59">
        <v>2.8879800000000002</v>
      </c>
      <c r="GA59">
        <v>2.8720599999999998</v>
      </c>
      <c r="GB59">
        <v>6.7928500000000003E-2</v>
      </c>
      <c r="GC59">
        <v>7.2478000000000001E-2</v>
      </c>
      <c r="GD59">
        <v>0.16034399999999999</v>
      </c>
      <c r="GE59">
        <v>0.16142799999999999</v>
      </c>
      <c r="GF59">
        <v>32076.9</v>
      </c>
      <c r="GG59">
        <v>27760.7</v>
      </c>
      <c r="GH59">
        <v>30765.5</v>
      </c>
      <c r="GI59">
        <v>27904.9</v>
      </c>
      <c r="GJ59">
        <v>34041.599999999999</v>
      </c>
      <c r="GK59">
        <v>33010.800000000003</v>
      </c>
      <c r="GL59">
        <v>40104.5</v>
      </c>
      <c r="GM59">
        <v>38894</v>
      </c>
      <c r="GN59">
        <v>1.89097</v>
      </c>
      <c r="GO59">
        <v>2.3227000000000002</v>
      </c>
      <c r="GP59">
        <v>0</v>
      </c>
      <c r="GQ59">
        <v>0.10674400000000001</v>
      </c>
      <c r="GR59">
        <v>999.9</v>
      </c>
      <c r="GS59">
        <v>34.259099999999997</v>
      </c>
      <c r="GT59">
        <v>56.6</v>
      </c>
      <c r="GU59">
        <v>43.5</v>
      </c>
      <c r="GV59">
        <v>49.938899999999997</v>
      </c>
      <c r="GW59">
        <v>30.667300000000001</v>
      </c>
      <c r="GX59">
        <v>16.097799999999999</v>
      </c>
      <c r="GY59">
        <v>2</v>
      </c>
      <c r="GZ59">
        <v>0.77973800000000004</v>
      </c>
      <c r="HA59">
        <v>0.81855100000000003</v>
      </c>
      <c r="HB59">
        <v>20.207799999999999</v>
      </c>
      <c r="HC59">
        <v>5.2137000000000002</v>
      </c>
      <c r="HD59">
        <v>11.974</v>
      </c>
      <c r="HE59">
        <v>4.9894999999999996</v>
      </c>
      <c r="HF59">
        <v>3.2925</v>
      </c>
      <c r="HG59">
        <v>8887.7999999999993</v>
      </c>
      <c r="HH59">
        <v>9999</v>
      </c>
      <c r="HI59">
        <v>9999</v>
      </c>
      <c r="HJ59">
        <v>999.9</v>
      </c>
      <c r="HK59">
        <v>4.9714200000000002</v>
      </c>
      <c r="HL59">
        <v>1.87442</v>
      </c>
      <c r="HM59">
        <v>1.87076</v>
      </c>
      <c r="HN59">
        <v>1.87049</v>
      </c>
      <c r="HO59">
        <v>1.8749800000000001</v>
      </c>
      <c r="HP59">
        <v>1.87165</v>
      </c>
      <c r="HQ59">
        <v>1.8672</v>
      </c>
      <c r="HR59">
        <v>1.87808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-1.6659999999999999</v>
      </c>
      <c r="IG59">
        <v>0.1807</v>
      </c>
      <c r="IH59">
        <v>-1.5320121600852781</v>
      </c>
      <c r="II59">
        <v>1.7196870422270779E-5</v>
      </c>
      <c r="IJ59">
        <v>-2.1741833173098589E-6</v>
      </c>
      <c r="IK59">
        <v>9.0595066644434051E-10</v>
      </c>
      <c r="IL59">
        <v>-9.9056108578824575E-2</v>
      </c>
      <c r="IM59">
        <v>1.098265542564183E-2</v>
      </c>
      <c r="IN59">
        <v>5.0999213726801006E-6</v>
      </c>
      <c r="IO59">
        <v>-2.597016202979273E-6</v>
      </c>
      <c r="IP59">
        <v>17</v>
      </c>
      <c r="IQ59">
        <v>2050</v>
      </c>
      <c r="IR59">
        <v>3</v>
      </c>
      <c r="IS59">
        <v>46</v>
      </c>
      <c r="IT59">
        <v>53</v>
      </c>
      <c r="IU59">
        <v>53</v>
      </c>
      <c r="IV59">
        <v>1.0022</v>
      </c>
      <c r="IW59">
        <v>2.6159699999999999</v>
      </c>
      <c r="IX59">
        <v>2.1484399999999999</v>
      </c>
      <c r="IY59">
        <v>2.5793499999999998</v>
      </c>
      <c r="IZ59">
        <v>2.5451700000000002</v>
      </c>
      <c r="JA59">
        <v>2.34985</v>
      </c>
      <c r="JB59">
        <v>46.0077</v>
      </c>
      <c r="JC59">
        <v>15.6906</v>
      </c>
      <c r="JD59">
        <v>18</v>
      </c>
      <c r="JE59">
        <v>423.54199999999997</v>
      </c>
      <c r="JF59">
        <v>902.48199999999997</v>
      </c>
      <c r="JG59">
        <v>32.9985</v>
      </c>
      <c r="JH59">
        <v>37.401800000000001</v>
      </c>
      <c r="JI59">
        <v>29.999400000000001</v>
      </c>
      <c r="JJ59">
        <v>37.2834</v>
      </c>
      <c r="JK59">
        <v>37.194899999999997</v>
      </c>
      <c r="JL59">
        <v>20.085799999999999</v>
      </c>
      <c r="JM59">
        <v>22.758099999999999</v>
      </c>
      <c r="JN59">
        <v>59.975999999999999</v>
      </c>
      <c r="JO59">
        <v>33</v>
      </c>
      <c r="JP59">
        <v>297.62900000000002</v>
      </c>
      <c r="JQ59">
        <v>40.890500000000003</v>
      </c>
      <c r="JR59">
        <v>98.044899999999998</v>
      </c>
      <c r="JS59">
        <v>97.954499999999996</v>
      </c>
    </row>
    <row r="60" spans="1:279" x14ac:dyDescent="0.2">
      <c r="A60">
        <v>45</v>
      </c>
      <c r="B60">
        <v>1658765592.5999999</v>
      </c>
      <c r="C60">
        <v>175.5</v>
      </c>
      <c r="D60" t="s">
        <v>508</v>
      </c>
      <c r="E60" t="s">
        <v>509</v>
      </c>
      <c r="F60">
        <v>4</v>
      </c>
      <c r="G60">
        <v>1658765590.2874999</v>
      </c>
      <c r="H60">
        <f t="shared" si="0"/>
        <v>2.8831301774139007E-4</v>
      </c>
      <c r="I60">
        <f t="shared" si="1"/>
        <v>0.28831301774139007</v>
      </c>
      <c r="J60">
        <f t="shared" si="2"/>
        <v>1.7395335290435845</v>
      </c>
      <c r="K60">
        <f t="shared" si="3"/>
        <v>268.755</v>
      </c>
      <c r="L60">
        <f t="shared" si="4"/>
        <v>83.98127402603204</v>
      </c>
      <c r="M60">
        <f t="shared" si="5"/>
        <v>8.4965439343847695</v>
      </c>
      <c r="N60">
        <f t="shared" si="6"/>
        <v>27.190450389901876</v>
      </c>
      <c r="O60">
        <f t="shared" si="7"/>
        <v>1.5556767440112057E-2</v>
      </c>
      <c r="P60">
        <f t="shared" si="8"/>
        <v>2.1473362797877722</v>
      </c>
      <c r="Q60">
        <f t="shared" si="9"/>
        <v>1.549442513585152E-2</v>
      </c>
      <c r="R60">
        <f t="shared" si="10"/>
        <v>9.6895960149197512E-3</v>
      </c>
      <c r="S60">
        <f t="shared" si="11"/>
        <v>194.41734973752551</v>
      </c>
      <c r="T60">
        <f t="shared" si="12"/>
        <v>37.381171874527155</v>
      </c>
      <c r="U60">
        <f t="shared" si="13"/>
        <v>35.980812499999999</v>
      </c>
      <c r="V60">
        <f t="shared" si="14"/>
        <v>5.9624951025557591</v>
      </c>
      <c r="W60">
        <f t="shared" si="15"/>
        <v>70.061999406892966</v>
      </c>
      <c r="X60">
        <f t="shared" si="16"/>
        <v>4.1742458116665437</v>
      </c>
      <c r="Y60">
        <f t="shared" si="17"/>
        <v>5.9579313279715871</v>
      </c>
      <c r="Z60">
        <f t="shared" si="18"/>
        <v>1.7882492908892154</v>
      </c>
      <c r="AA60">
        <f t="shared" si="19"/>
        <v>-12.714604082395303</v>
      </c>
      <c r="AB60">
        <f t="shared" si="20"/>
        <v>-1.6120581697092109</v>
      </c>
      <c r="AC60">
        <f t="shared" si="21"/>
        <v>-0.17699338232097883</v>
      </c>
      <c r="AD60">
        <f t="shared" si="22"/>
        <v>179.91369410310003</v>
      </c>
      <c r="AE60">
        <f t="shared" si="23"/>
        <v>12.838622143465953</v>
      </c>
      <c r="AF60">
        <f t="shared" si="24"/>
        <v>0.29063739772546482</v>
      </c>
      <c r="AG60">
        <f t="shared" si="25"/>
        <v>1.7395335290435845</v>
      </c>
      <c r="AH60">
        <v>296.09272414414812</v>
      </c>
      <c r="AI60">
        <v>283.47934545454541</v>
      </c>
      <c r="AJ60">
        <v>1.743086869964622</v>
      </c>
      <c r="AK60">
        <v>66.922894084451798</v>
      </c>
      <c r="AL60">
        <f t="shared" si="26"/>
        <v>0.28831301774139007</v>
      </c>
      <c r="AM60">
        <v>40.893611097062937</v>
      </c>
      <c r="AN60">
        <v>41.259802097902117</v>
      </c>
      <c r="AO60">
        <v>3.5206630406749709E-4</v>
      </c>
      <c r="AP60">
        <v>77.180000000000007</v>
      </c>
      <c r="AQ60">
        <v>23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30767.716234025942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1009.4605122992359</v>
      </c>
      <c r="BI60">
        <f t="shared" si="33"/>
        <v>1.7395335290435845</v>
      </c>
      <c r="BJ60" t="e">
        <f t="shared" si="34"/>
        <v>#DIV/0!</v>
      </c>
      <c r="BK60">
        <f t="shared" si="35"/>
        <v>1.7232308820891568E-3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1199.94625</v>
      </c>
      <c r="CQ60">
        <f t="shared" si="47"/>
        <v>1009.4605122992359</v>
      </c>
      <c r="CR60">
        <f t="shared" si="48"/>
        <v>0.84125477478615063</v>
      </c>
      <c r="CS60">
        <f t="shared" si="49"/>
        <v>0.16202171533727075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1658765590.2874999</v>
      </c>
      <c r="CZ60">
        <v>268.755</v>
      </c>
      <c r="DA60">
        <v>285.97775000000001</v>
      </c>
      <c r="DB60">
        <v>41.258949999999999</v>
      </c>
      <c r="DC60">
        <v>40.887412500000003</v>
      </c>
      <c r="DD60">
        <v>270.42325</v>
      </c>
      <c r="DE60">
        <v>41.078262500000001</v>
      </c>
      <c r="DF60">
        <v>449.98849999999999</v>
      </c>
      <c r="DG60">
        <v>101.07187500000001</v>
      </c>
      <c r="DH60">
        <v>0.10001162500000001</v>
      </c>
      <c r="DI60">
        <v>35.966887499999999</v>
      </c>
      <c r="DJ60">
        <v>999.9</v>
      </c>
      <c r="DK60">
        <v>35.980812499999999</v>
      </c>
      <c r="DL60">
        <v>0</v>
      </c>
      <c r="DM60">
        <v>0</v>
      </c>
      <c r="DN60">
        <v>6003.2012500000001</v>
      </c>
      <c r="DO60">
        <v>0</v>
      </c>
      <c r="DP60">
        <v>154.658625</v>
      </c>
      <c r="DQ60">
        <v>-17.222774999999999</v>
      </c>
      <c r="DR60">
        <v>280.32049999999998</v>
      </c>
      <c r="DS60">
        <v>298.16912500000001</v>
      </c>
      <c r="DT60">
        <v>0.37152412499999998</v>
      </c>
      <c r="DU60">
        <v>285.97775000000001</v>
      </c>
      <c r="DV60">
        <v>40.887412500000003</v>
      </c>
      <c r="DW60">
        <v>4.1701237500000001</v>
      </c>
      <c r="DX60">
        <v>4.1325750000000001</v>
      </c>
      <c r="DY60">
        <v>29.62745</v>
      </c>
      <c r="DZ60">
        <v>29.470475</v>
      </c>
      <c r="EA60">
        <v>1199.94625</v>
      </c>
      <c r="EB60">
        <v>0.95799774999999998</v>
      </c>
      <c r="EC60">
        <v>4.2002049999999999E-2</v>
      </c>
      <c r="ED60">
        <v>0</v>
      </c>
      <c r="EE60">
        <v>888.12924999999996</v>
      </c>
      <c r="EF60">
        <v>5.0001600000000002</v>
      </c>
      <c r="EG60">
        <v>11870.1875</v>
      </c>
      <c r="EH60">
        <v>9514.7512500000012</v>
      </c>
      <c r="EI60">
        <v>48.75</v>
      </c>
      <c r="EJ60">
        <v>50.367125000000001</v>
      </c>
      <c r="EK60">
        <v>49.851374999999997</v>
      </c>
      <c r="EL60">
        <v>49.429374999999993</v>
      </c>
      <c r="EM60">
        <v>50.507750000000001</v>
      </c>
      <c r="EN60">
        <v>1144.7574999999999</v>
      </c>
      <c r="EO60">
        <v>50.188749999999999</v>
      </c>
      <c r="EP60">
        <v>0</v>
      </c>
      <c r="EQ60">
        <v>1208113.5</v>
      </c>
      <c r="ER60">
        <v>0</v>
      </c>
      <c r="ES60">
        <v>888.68349999999998</v>
      </c>
      <c r="ET60">
        <v>-6.2247179710315264</v>
      </c>
      <c r="EU60">
        <v>-38.413675264730273</v>
      </c>
      <c r="EV60">
        <v>11873.215384615391</v>
      </c>
      <c r="EW60">
        <v>15</v>
      </c>
      <c r="EX60">
        <v>1658762409.5999999</v>
      </c>
      <c r="EY60" t="s">
        <v>415</v>
      </c>
      <c r="EZ60">
        <v>1658762408.0999999</v>
      </c>
      <c r="FA60">
        <v>1658762409.5999999</v>
      </c>
      <c r="FB60">
        <v>17</v>
      </c>
      <c r="FC60">
        <v>-3.2000000000000001E-2</v>
      </c>
      <c r="FD60">
        <v>-0.09</v>
      </c>
      <c r="FE60">
        <v>-1.837</v>
      </c>
      <c r="FF60">
        <v>0.29899999999999999</v>
      </c>
      <c r="FG60">
        <v>415</v>
      </c>
      <c r="FH60">
        <v>37</v>
      </c>
      <c r="FI60">
        <v>0.44</v>
      </c>
      <c r="FJ60">
        <v>0.12</v>
      </c>
      <c r="FK60">
        <v>-16.95551</v>
      </c>
      <c r="FL60">
        <v>-1.555321575984951</v>
      </c>
      <c r="FM60">
        <v>0.15267801380683479</v>
      </c>
      <c r="FN60">
        <v>0</v>
      </c>
      <c r="FO60">
        <v>889.11467647058828</v>
      </c>
      <c r="FP60">
        <v>-6.0588999338825857</v>
      </c>
      <c r="FQ60">
        <v>0.61770027571860331</v>
      </c>
      <c r="FR60">
        <v>0</v>
      </c>
      <c r="FS60">
        <v>0.32298939999999998</v>
      </c>
      <c r="FT60">
        <v>0.38352702439024328</v>
      </c>
      <c r="FU60">
        <v>3.7233562376436657E-2</v>
      </c>
      <c r="FV60">
        <v>0</v>
      </c>
      <c r="FW60">
        <v>0</v>
      </c>
      <c r="FX60">
        <v>3</v>
      </c>
      <c r="FY60" t="s">
        <v>424</v>
      </c>
      <c r="FZ60">
        <v>2.8885200000000002</v>
      </c>
      <c r="GA60">
        <v>2.8723900000000002</v>
      </c>
      <c r="GB60">
        <v>6.9365999999999997E-2</v>
      </c>
      <c r="GC60">
        <v>7.3916099999999998E-2</v>
      </c>
      <c r="GD60">
        <v>0.160353</v>
      </c>
      <c r="GE60">
        <v>0.16140299999999999</v>
      </c>
      <c r="GF60">
        <v>32028.5</v>
      </c>
      <c r="GG60">
        <v>27719</v>
      </c>
      <c r="GH60">
        <v>30766.5</v>
      </c>
      <c r="GI60">
        <v>27906.2</v>
      </c>
      <c r="GJ60">
        <v>34042.400000000001</v>
      </c>
      <c r="GK60">
        <v>33013.199999999997</v>
      </c>
      <c r="GL60">
        <v>40105.9</v>
      </c>
      <c r="GM60">
        <v>38895.599999999999</v>
      </c>
      <c r="GN60">
        <v>1.8916500000000001</v>
      </c>
      <c r="GO60">
        <v>2.3222499999999999</v>
      </c>
      <c r="GP60">
        <v>0</v>
      </c>
      <c r="GQ60">
        <v>0.10623</v>
      </c>
      <c r="GR60">
        <v>999.9</v>
      </c>
      <c r="GS60">
        <v>34.2622</v>
      </c>
      <c r="GT60">
        <v>56.6</v>
      </c>
      <c r="GU60">
        <v>43.5</v>
      </c>
      <c r="GV60">
        <v>49.936199999999999</v>
      </c>
      <c r="GW60">
        <v>30.097300000000001</v>
      </c>
      <c r="GX60">
        <v>16.017600000000002</v>
      </c>
      <c r="GY60">
        <v>2</v>
      </c>
      <c r="GZ60">
        <v>0.77921200000000002</v>
      </c>
      <c r="HA60">
        <v>0.81084199999999995</v>
      </c>
      <c r="HB60">
        <v>20.2075</v>
      </c>
      <c r="HC60">
        <v>5.2141500000000001</v>
      </c>
      <c r="HD60">
        <v>11.974</v>
      </c>
      <c r="HE60">
        <v>4.9894499999999997</v>
      </c>
      <c r="HF60">
        <v>3.2925</v>
      </c>
      <c r="HG60">
        <v>8887.7999999999993</v>
      </c>
      <c r="HH60">
        <v>9999</v>
      </c>
      <c r="HI60">
        <v>9999</v>
      </c>
      <c r="HJ60">
        <v>999.9</v>
      </c>
      <c r="HK60">
        <v>4.9714</v>
      </c>
      <c r="HL60">
        <v>1.87443</v>
      </c>
      <c r="HM60">
        <v>1.87077</v>
      </c>
      <c r="HN60">
        <v>1.8704700000000001</v>
      </c>
      <c r="HO60">
        <v>1.87497</v>
      </c>
      <c r="HP60">
        <v>1.87165</v>
      </c>
      <c r="HQ60">
        <v>1.8671899999999999</v>
      </c>
      <c r="HR60">
        <v>1.8781000000000001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-1.6719999999999999</v>
      </c>
      <c r="IG60">
        <v>0.1807</v>
      </c>
      <c r="IH60">
        <v>-1.5320121600852781</v>
      </c>
      <c r="II60">
        <v>1.7196870422270779E-5</v>
      </c>
      <c r="IJ60">
        <v>-2.1741833173098589E-6</v>
      </c>
      <c r="IK60">
        <v>9.0595066644434051E-10</v>
      </c>
      <c r="IL60">
        <v>-9.9056108578824575E-2</v>
      </c>
      <c r="IM60">
        <v>1.098265542564183E-2</v>
      </c>
      <c r="IN60">
        <v>5.0999213726801006E-6</v>
      </c>
      <c r="IO60">
        <v>-2.597016202979273E-6</v>
      </c>
      <c r="IP60">
        <v>17</v>
      </c>
      <c r="IQ60">
        <v>2050</v>
      </c>
      <c r="IR60">
        <v>3</v>
      </c>
      <c r="IS60">
        <v>46</v>
      </c>
      <c r="IT60">
        <v>53.1</v>
      </c>
      <c r="IU60">
        <v>53</v>
      </c>
      <c r="IV60">
        <v>1.02051</v>
      </c>
      <c r="IW60">
        <v>2.6171899999999999</v>
      </c>
      <c r="IX60">
        <v>2.1484399999999999</v>
      </c>
      <c r="IY60">
        <v>2.5793499999999998</v>
      </c>
      <c r="IZ60">
        <v>2.5451700000000002</v>
      </c>
      <c r="JA60">
        <v>2.3877000000000002</v>
      </c>
      <c r="JB60">
        <v>46.0077</v>
      </c>
      <c r="JC60">
        <v>15.6731</v>
      </c>
      <c r="JD60">
        <v>18</v>
      </c>
      <c r="JE60">
        <v>423.88</v>
      </c>
      <c r="JF60">
        <v>901.85</v>
      </c>
      <c r="JG60">
        <v>32.998100000000001</v>
      </c>
      <c r="JH60">
        <v>37.395800000000001</v>
      </c>
      <c r="JI60">
        <v>29.999500000000001</v>
      </c>
      <c r="JJ60">
        <v>37.276299999999999</v>
      </c>
      <c r="JK60">
        <v>37.187899999999999</v>
      </c>
      <c r="JL60">
        <v>20.4634</v>
      </c>
      <c r="JM60">
        <v>22.758099999999999</v>
      </c>
      <c r="JN60">
        <v>59.975999999999999</v>
      </c>
      <c r="JO60">
        <v>33</v>
      </c>
      <c r="JP60">
        <v>304.30799999999999</v>
      </c>
      <c r="JQ60">
        <v>40.8889</v>
      </c>
      <c r="JR60">
        <v>98.048299999999998</v>
      </c>
      <c r="JS60">
        <v>97.958799999999997</v>
      </c>
    </row>
    <row r="61" spans="1:279" x14ac:dyDescent="0.2">
      <c r="A61">
        <v>46</v>
      </c>
      <c r="B61">
        <v>1658765596.5999999</v>
      </c>
      <c r="C61">
        <v>179.5</v>
      </c>
      <c r="D61" t="s">
        <v>510</v>
      </c>
      <c r="E61" t="s">
        <v>511</v>
      </c>
      <c r="F61">
        <v>4</v>
      </c>
      <c r="G61">
        <v>1658765594.5999999</v>
      </c>
      <c r="H61">
        <f t="shared" si="0"/>
        <v>2.8909864909774881E-4</v>
      </c>
      <c r="I61">
        <f t="shared" si="1"/>
        <v>0.28909864909774879</v>
      </c>
      <c r="J61">
        <f t="shared" si="2"/>
        <v>1.8015847270204199</v>
      </c>
      <c r="K61">
        <f t="shared" si="3"/>
        <v>275.94400000000002</v>
      </c>
      <c r="L61">
        <f t="shared" si="4"/>
        <v>85.361751041820156</v>
      </c>
      <c r="M61">
        <f t="shared" si="5"/>
        <v>8.6363133401652536</v>
      </c>
      <c r="N61">
        <f t="shared" si="6"/>
        <v>27.91811108901716</v>
      </c>
      <c r="O61">
        <f t="shared" si="7"/>
        <v>1.561701331611191E-2</v>
      </c>
      <c r="P61">
        <f t="shared" si="8"/>
        <v>2.153874004220981</v>
      </c>
      <c r="Q61">
        <f t="shared" si="9"/>
        <v>1.5554378139165943E-2</v>
      </c>
      <c r="R61">
        <f t="shared" si="10"/>
        <v>9.7270928400888333E-3</v>
      </c>
      <c r="S61">
        <f t="shared" si="11"/>
        <v>194.43157546964255</v>
      </c>
      <c r="T61">
        <f t="shared" si="12"/>
        <v>37.367968960236361</v>
      </c>
      <c r="U61">
        <f t="shared" si="13"/>
        <v>35.974257142857141</v>
      </c>
      <c r="V61">
        <f t="shared" si="14"/>
        <v>5.9603462739690825</v>
      </c>
      <c r="W61">
        <f t="shared" si="15"/>
        <v>70.094816015451443</v>
      </c>
      <c r="X61">
        <f t="shared" si="16"/>
        <v>4.1740915368654097</v>
      </c>
      <c r="Y61">
        <f t="shared" si="17"/>
        <v>5.9549218817341476</v>
      </c>
      <c r="Z61">
        <f t="shared" si="18"/>
        <v>1.7862547371036728</v>
      </c>
      <c r="AA61">
        <f t="shared" si="19"/>
        <v>-12.749250425210722</v>
      </c>
      <c r="AB61">
        <f t="shared" si="20"/>
        <v>-1.922609721581408</v>
      </c>
      <c r="AC61">
        <f t="shared" si="21"/>
        <v>-0.21043308791759077</v>
      </c>
      <c r="AD61">
        <f t="shared" si="22"/>
        <v>179.54928223493283</v>
      </c>
      <c r="AE61">
        <f t="shared" si="23"/>
        <v>12.84753846669866</v>
      </c>
      <c r="AF61">
        <f t="shared" si="24"/>
        <v>0.29791470790609109</v>
      </c>
      <c r="AG61">
        <f t="shared" si="25"/>
        <v>1.8015847270204199</v>
      </c>
      <c r="AH61">
        <v>303.07400102919109</v>
      </c>
      <c r="AI61">
        <v>290.42093939393919</v>
      </c>
      <c r="AJ61">
        <v>1.735694786903512</v>
      </c>
      <c r="AK61">
        <v>66.922894084451798</v>
      </c>
      <c r="AL61">
        <f t="shared" si="26"/>
        <v>0.28909864909774879</v>
      </c>
      <c r="AM61">
        <v>40.884002773566444</v>
      </c>
      <c r="AN61">
        <v>41.253645454545477</v>
      </c>
      <c r="AO61">
        <v>-2.6629370627737741E-5</v>
      </c>
      <c r="AP61">
        <v>77.180000000000007</v>
      </c>
      <c r="AQ61">
        <v>23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30931.903967420167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1009.5334712277939</v>
      </c>
      <c r="BI61">
        <f t="shared" si="33"/>
        <v>1.8015847270204199</v>
      </c>
      <c r="BJ61" t="e">
        <f t="shared" si="34"/>
        <v>#DIV/0!</v>
      </c>
      <c r="BK61">
        <f t="shared" si="35"/>
        <v>1.7845715653482333E-3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1200.032857142857</v>
      </c>
      <c r="CQ61">
        <f t="shared" si="47"/>
        <v>1009.5334712277939</v>
      </c>
      <c r="CR61">
        <f t="shared" si="48"/>
        <v>0.8412548583306122</v>
      </c>
      <c r="CS61">
        <f t="shared" si="49"/>
        <v>0.16202187657808156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1658765594.5999999</v>
      </c>
      <c r="CZ61">
        <v>275.94400000000002</v>
      </c>
      <c r="DA61">
        <v>293.17899999999997</v>
      </c>
      <c r="DB61">
        <v>41.256928571428567</v>
      </c>
      <c r="DC61">
        <v>40.876199999999997</v>
      </c>
      <c r="DD61">
        <v>277.61942857142861</v>
      </c>
      <c r="DE61">
        <v>41.076242857142859</v>
      </c>
      <c r="DF61">
        <v>450.12171428571429</v>
      </c>
      <c r="DG61">
        <v>101.0731428571429</v>
      </c>
      <c r="DH61">
        <v>9.9961428571428562E-2</v>
      </c>
      <c r="DI61">
        <v>35.957700000000003</v>
      </c>
      <c r="DJ61">
        <v>999.89999999999986</v>
      </c>
      <c r="DK61">
        <v>35.974257142857141</v>
      </c>
      <c r="DL61">
        <v>0</v>
      </c>
      <c r="DM61">
        <v>0</v>
      </c>
      <c r="DN61">
        <v>6032.232857142857</v>
      </c>
      <c r="DO61">
        <v>0</v>
      </c>
      <c r="DP61">
        <v>153.11228571428569</v>
      </c>
      <c r="DQ61">
        <v>-17.23481428571429</v>
      </c>
      <c r="DR61">
        <v>287.81857142857137</v>
      </c>
      <c r="DS61">
        <v>305.67357142857139</v>
      </c>
      <c r="DT61">
        <v>0.3807437142857143</v>
      </c>
      <c r="DU61">
        <v>293.17899999999997</v>
      </c>
      <c r="DV61">
        <v>40.876199999999997</v>
      </c>
      <c r="DW61">
        <v>4.1699628571428571</v>
      </c>
      <c r="DX61">
        <v>4.1314814285714281</v>
      </c>
      <c r="DY61">
        <v>29.62678571428571</v>
      </c>
      <c r="DZ61">
        <v>29.465900000000001</v>
      </c>
      <c r="EA61">
        <v>1200.032857142857</v>
      </c>
      <c r="EB61">
        <v>0.95799428571428558</v>
      </c>
      <c r="EC61">
        <v>4.2005442857142847E-2</v>
      </c>
      <c r="ED61">
        <v>0</v>
      </c>
      <c r="EE61">
        <v>887.80128571428577</v>
      </c>
      <c r="EF61">
        <v>5.0001600000000002</v>
      </c>
      <c r="EG61">
        <v>11862.87142857143</v>
      </c>
      <c r="EH61">
        <v>9515.4214285714279</v>
      </c>
      <c r="EI61">
        <v>48.705000000000013</v>
      </c>
      <c r="EJ61">
        <v>50.33</v>
      </c>
      <c r="EK61">
        <v>49.838999999999999</v>
      </c>
      <c r="EL61">
        <v>49.436999999999998</v>
      </c>
      <c r="EM61">
        <v>50.482000000000014</v>
      </c>
      <c r="EN61">
        <v>1144.8371428571429</v>
      </c>
      <c r="EO61">
        <v>50.195714285714288</v>
      </c>
      <c r="EP61">
        <v>0</v>
      </c>
      <c r="EQ61">
        <v>1208117.7000000479</v>
      </c>
      <c r="ER61">
        <v>0</v>
      </c>
      <c r="ES61">
        <v>888.24619999999993</v>
      </c>
      <c r="ET61">
        <v>-5.8240769240093444</v>
      </c>
      <c r="EU61">
        <v>-56.023076838658447</v>
      </c>
      <c r="EV61">
        <v>11869.152</v>
      </c>
      <c r="EW61">
        <v>15</v>
      </c>
      <c r="EX61">
        <v>1658762409.5999999</v>
      </c>
      <c r="EY61" t="s">
        <v>415</v>
      </c>
      <c r="EZ61">
        <v>1658762408.0999999</v>
      </c>
      <c r="FA61">
        <v>1658762409.5999999</v>
      </c>
      <c r="FB61">
        <v>17</v>
      </c>
      <c r="FC61">
        <v>-3.2000000000000001E-2</v>
      </c>
      <c r="FD61">
        <v>-0.09</v>
      </c>
      <c r="FE61">
        <v>-1.837</v>
      </c>
      <c r="FF61">
        <v>0.29899999999999999</v>
      </c>
      <c r="FG61">
        <v>415</v>
      </c>
      <c r="FH61">
        <v>37</v>
      </c>
      <c r="FI61">
        <v>0.44</v>
      </c>
      <c r="FJ61">
        <v>0.12</v>
      </c>
      <c r="FK61">
        <v>-17.052531707317069</v>
      </c>
      <c r="FL61">
        <v>-1.493807665505219</v>
      </c>
      <c r="FM61">
        <v>0.1515113091472847</v>
      </c>
      <c r="FN61">
        <v>0</v>
      </c>
      <c r="FO61">
        <v>888.63699999999994</v>
      </c>
      <c r="FP61">
        <v>-6.1460351517297509</v>
      </c>
      <c r="FQ61">
        <v>0.6241148555684134</v>
      </c>
      <c r="FR61">
        <v>0</v>
      </c>
      <c r="FS61">
        <v>0.34613902439024391</v>
      </c>
      <c r="FT61">
        <v>0.29572622299651558</v>
      </c>
      <c r="FU61">
        <v>2.989836601578821E-2</v>
      </c>
      <c r="FV61">
        <v>0</v>
      </c>
      <c r="FW61">
        <v>0</v>
      </c>
      <c r="FX61">
        <v>3</v>
      </c>
      <c r="FY61" t="s">
        <v>424</v>
      </c>
      <c r="FZ61">
        <v>2.8881700000000001</v>
      </c>
      <c r="GA61">
        <v>2.8722400000000001</v>
      </c>
      <c r="GB61">
        <v>7.0787900000000001E-2</v>
      </c>
      <c r="GC61">
        <v>7.5342199999999998E-2</v>
      </c>
      <c r="GD61">
        <v>0.16033700000000001</v>
      </c>
      <c r="GE61">
        <v>0.16137499999999999</v>
      </c>
      <c r="GF61">
        <v>31979</v>
      </c>
      <c r="GG61">
        <v>27675.8</v>
      </c>
      <c r="GH61">
        <v>30766</v>
      </c>
      <c r="GI61">
        <v>27905.7</v>
      </c>
      <c r="GJ61">
        <v>34042.199999999997</v>
      </c>
      <c r="GK61">
        <v>33013.9</v>
      </c>
      <c r="GL61">
        <v>40104.9</v>
      </c>
      <c r="GM61">
        <v>38895</v>
      </c>
      <c r="GN61">
        <v>1.8922300000000001</v>
      </c>
      <c r="GO61">
        <v>2.3227799999999998</v>
      </c>
      <c r="GP61">
        <v>0</v>
      </c>
      <c r="GQ61">
        <v>0.105582</v>
      </c>
      <c r="GR61">
        <v>999.9</v>
      </c>
      <c r="GS61">
        <v>34.264299999999999</v>
      </c>
      <c r="GT61">
        <v>56.6</v>
      </c>
      <c r="GU61">
        <v>43.5</v>
      </c>
      <c r="GV61">
        <v>49.936999999999998</v>
      </c>
      <c r="GW61">
        <v>30.037299999999998</v>
      </c>
      <c r="GX61">
        <v>16.069700000000001</v>
      </c>
      <c r="GY61">
        <v>2</v>
      </c>
      <c r="GZ61">
        <v>0.77873999999999999</v>
      </c>
      <c r="HA61">
        <v>0.80325199999999997</v>
      </c>
      <c r="HB61">
        <v>20.2075</v>
      </c>
      <c r="HC61">
        <v>5.2140000000000004</v>
      </c>
      <c r="HD61">
        <v>11.974</v>
      </c>
      <c r="HE61">
        <v>4.9894999999999996</v>
      </c>
      <c r="HF61">
        <v>3.2925</v>
      </c>
      <c r="HG61">
        <v>8888.1</v>
      </c>
      <c r="HH61">
        <v>9999</v>
      </c>
      <c r="HI61">
        <v>9999</v>
      </c>
      <c r="HJ61">
        <v>999.9</v>
      </c>
      <c r="HK61">
        <v>4.9714</v>
      </c>
      <c r="HL61">
        <v>1.87443</v>
      </c>
      <c r="HM61">
        <v>1.8707499999999999</v>
      </c>
      <c r="HN61">
        <v>1.87046</v>
      </c>
      <c r="HO61">
        <v>1.8749899999999999</v>
      </c>
      <c r="HP61">
        <v>1.87165</v>
      </c>
      <c r="HQ61">
        <v>1.8671899999999999</v>
      </c>
      <c r="HR61">
        <v>1.87808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-1.6779999999999999</v>
      </c>
      <c r="IG61">
        <v>0.18060000000000001</v>
      </c>
      <c r="IH61">
        <v>-1.5320121600852781</v>
      </c>
      <c r="II61">
        <v>1.7196870422270779E-5</v>
      </c>
      <c r="IJ61">
        <v>-2.1741833173098589E-6</v>
      </c>
      <c r="IK61">
        <v>9.0595066644434051E-10</v>
      </c>
      <c r="IL61">
        <v>-9.9056108578824575E-2</v>
      </c>
      <c r="IM61">
        <v>1.098265542564183E-2</v>
      </c>
      <c r="IN61">
        <v>5.0999213726801006E-6</v>
      </c>
      <c r="IO61">
        <v>-2.597016202979273E-6</v>
      </c>
      <c r="IP61">
        <v>17</v>
      </c>
      <c r="IQ61">
        <v>2050</v>
      </c>
      <c r="IR61">
        <v>3</v>
      </c>
      <c r="IS61">
        <v>46</v>
      </c>
      <c r="IT61">
        <v>53.1</v>
      </c>
      <c r="IU61">
        <v>53.1</v>
      </c>
      <c r="IV61">
        <v>1.0388200000000001</v>
      </c>
      <c r="IW61">
        <v>2.6171899999999999</v>
      </c>
      <c r="IX61">
        <v>2.1484399999999999</v>
      </c>
      <c r="IY61">
        <v>2.5793499999999998</v>
      </c>
      <c r="IZ61">
        <v>2.5451700000000002</v>
      </c>
      <c r="JA61">
        <v>2.3913600000000002</v>
      </c>
      <c r="JB61">
        <v>46.0077</v>
      </c>
      <c r="JC61">
        <v>15.681800000000001</v>
      </c>
      <c r="JD61">
        <v>18</v>
      </c>
      <c r="JE61">
        <v>424.161</v>
      </c>
      <c r="JF61">
        <v>902.36900000000003</v>
      </c>
      <c r="JG61">
        <v>32.997999999999998</v>
      </c>
      <c r="JH61">
        <v>37.390500000000003</v>
      </c>
      <c r="JI61">
        <v>29.999500000000001</v>
      </c>
      <c r="JJ61">
        <v>37.269300000000001</v>
      </c>
      <c r="JK61">
        <v>37.180900000000001</v>
      </c>
      <c r="JL61">
        <v>20.8384</v>
      </c>
      <c r="JM61">
        <v>22.758099999999999</v>
      </c>
      <c r="JN61">
        <v>59.975999999999999</v>
      </c>
      <c r="JO61">
        <v>33</v>
      </c>
      <c r="JP61">
        <v>310.98700000000002</v>
      </c>
      <c r="JQ61">
        <v>40.891800000000003</v>
      </c>
      <c r="JR61">
        <v>98.046199999999999</v>
      </c>
      <c r="JS61">
        <v>97.9572</v>
      </c>
    </row>
    <row r="62" spans="1:279" x14ac:dyDescent="0.2">
      <c r="A62">
        <v>47</v>
      </c>
      <c r="B62">
        <v>1658765600.5999999</v>
      </c>
      <c r="C62">
        <v>183.5</v>
      </c>
      <c r="D62" t="s">
        <v>512</v>
      </c>
      <c r="E62" t="s">
        <v>513</v>
      </c>
      <c r="F62">
        <v>4</v>
      </c>
      <c r="G62">
        <v>1658765598.2874999</v>
      </c>
      <c r="H62">
        <f t="shared" si="0"/>
        <v>2.8847203762920451E-4</v>
      </c>
      <c r="I62">
        <f t="shared" si="1"/>
        <v>0.28847203762920448</v>
      </c>
      <c r="J62">
        <f t="shared" si="2"/>
        <v>1.8925169689865071</v>
      </c>
      <c r="K62">
        <f t="shared" si="3"/>
        <v>282.07012500000002</v>
      </c>
      <c r="L62">
        <f t="shared" si="4"/>
        <v>82.132819691093644</v>
      </c>
      <c r="M62">
        <f t="shared" si="5"/>
        <v>8.3095638178619247</v>
      </c>
      <c r="N62">
        <f t="shared" si="6"/>
        <v>28.537674873640761</v>
      </c>
      <c r="O62">
        <f t="shared" si="7"/>
        <v>1.5619144347430444E-2</v>
      </c>
      <c r="P62">
        <f t="shared" si="8"/>
        <v>2.145831291725214</v>
      </c>
      <c r="Q62">
        <f t="shared" si="9"/>
        <v>1.5556258308555155E-2</v>
      </c>
      <c r="R62">
        <f t="shared" si="10"/>
        <v>9.7282903196288153E-3</v>
      </c>
      <c r="S62">
        <f t="shared" si="11"/>
        <v>194.43104401515109</v>
      </c>
      <c r="T62">
        <f t="shared" si="12"/>
        <v>37.364117157319136</v>
      </c>
      <c r="U62">
        <f t="shared" si="13"/>
        <v>35.958987499999999</v>
      </c>
      <c r="V62">
        <f t="shared" si="14"/>
        <v>5.9553435340812788</v>
      </c>
      <c r="W62">
        <f t="shared" si="15"/>
        <v>70.112839902041273</v>
      </c>
      <c r="X62">
        <f t="shared" si="16"/>
        <v>4.1731360919375318</v>
      </c>
      <c r="Y62">
        <f t="shared" si="17"/>
        <v>5.952028327148156</v>
      </c>
      <c r="Z62">
        <f t="shared" si="18"/>
        <v>1.782207442143747</v>
      </c>
      <c r="AA62">
        <f t="shared" si="19"/>
        <v>-12.721616859447918</v>
      </c>
      <c r="AB62">
        <f t="shared" si="20"/>
        <v>-1.1713213230700836</v>
      </c>
      <c r="AC62">
        <f t="shared" si="21"/>
        <v>-0.12866867655614747</v>
      </c>
      <c r="AD62">
        <f t="shared" si="22"/>
        <v>180.40943715607693</v>
      </c>
      <c r="AE62">
        <f t="shared" si="23"/>
        <v>12.905399613622883</v>
      </c>
      <c r="AF62">
        <f t="shared" si="24"/>
        <v>0.29882640044597703</v>
      </c>
      <c r="AG62">
        <f t="shared" si="25"/>
        <v>1.8925169689865071</v>
      </c>
      <c r="AH62">
        <v>310.07723663727739</v>
      </c>
      <c r="AI62">
        <v>297.33640606060612</v>
      </c>
      <c r="AJ62">
        <v>1.72840609986103</v>
      </c>
      <c r="AK62">
        <v>66.922894084451798</v>
      </c>
      <c r="AL62">
        <f t="shared" si="26"/>
        <v>0.28847203762920448</v>
      </c>
      <c r="AM62">
        <v>40.872054835664343</v>
      </c>
      <c r="AN62">
        <v>41.242847552447557</v>
      </c>
      <c r="AO62">
        <v>-2.987171260089428E-4</v>
      </c>
      <c r="AP62">
        <v>77.180000000000007</v>
      </c>
      <c r="AQ62">
        <v>23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30731.9211735276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1009.5291388679537</v>
      </c>
      <c r="BI62">
        <f t="shared" si="33"/>
        <v>1.8925169689865071</v>
      </c>
      <c r="BJ62" t="e">
        <f t="shared" si="34"/>
        <v>#DIV/0!</v>
      </c>
      <c r="BK62">
        <f t="shared" si="35"/>
        <v>1.8746531388967149E-3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1200.0274999999999</v>
      </c>
      <c r="CQ62">
        <f t="shared" si="47"/>
        <v>1009.5291388679537</v>
      </c>
      <c r="CR62">
        <f t="shared" si="48"/>
        <v>0.84125500362946171</v>
      </c>
      <c r="CS62">
        <f t="shared" si="49"/>
        <v>0.16202215700486122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1658765598.2874999</v>
      </c>
      <c r="CZ62">
        <v>282.07012500000002</v>
      </c>
      <c r="DA62">
        <v>299.39024999999998</v>
      </c>
      <c r="DB62">
        <v>41.247824999999999</v>
      </c>
      <c r="DC62">
        <v>40.865812499999997</v>
      </c>
      <c r="DD62">
        <v>283.75162499999999</v>
      </c>
      <c r="DE62">
        <v>41.0671125</v>
      </c>
      <c r="DF62">
        <v>449.98599999999999</v>
      </c>
      <c r="DG62">
        <v>101.07225</v>
      </c>
      <c r="DH62">
        <v>0.1000201</v>
      </c>
      <c r="DI62">
        <v>35.948862499999997</v>
      </c>
      <c r="DJ62">
        <v>999.9</v>
      </c>
      <c r="DK62">
        <v>35.958987499999999</v>
      </c>
      <c r="DL62">
        <v>0</v>
      </c>
      <c r="DM62">
        <v>0</v>
      </c>
      <c r="DN62">
        <v>5996.4850000000006</v>
      </c>
      <c r="DO62">
        <v>0</v>
      </c>
      <c r="DP62">
        <v>151.422875</v>
      </c>
      <c r="DQ62">
        <v>-17.3203</v>
      </c>
      <c r="DR62">
        <v>294.205375</v>
      </c>
      <c r="DS62">
        <v>312.14637499999998</v>
      </c>
      <c r="DT62">
        <v>0.38200437500000001</v>
      </c>
      <c r="DU62">
        <v>299.39024999999998</v>
      </c>
      <c r="DV62">
        <v>40.865812499999997</v>
      </c>
      <c r="DW62">
        <v>4.1690112500000014</v>
      </c>
      <c r="DX62">
        <v>4.1304012500000002</v>
      </c>
      <c r="DY62">
        <v>29.622800000000002</v>
      </c>
      <c r="DZ62">
        <v>29.461349999999999</v>
      </c>
      <c r="EA62">
        <v>1200.0274999999999</v>
      </c>
      <c r="EB62">
        <v>0.95798925000000001</v>
      </c>
      <c r="EC62">
        <v>4.2010400000000003E-2</v>
      </c>
      <c r="ED62">
        <v>0</v>
      </c>
      <c r="EE62">
        <v>887.34887500000002</v>
      </c>
      <c r="EF62">
        <v>5.0001600000000002</v>
      </c>
      <c r="EG62">
        <v>11860.2</v>
      </c>
      <c r="EH62">
        <v>9515.3549999999996</v>
      </c>
      <c r="EI62">
        <v>48.742125000000001</v>
      </c>
      <c r="EJ62">
        <v>50.327749999999988</v>
      </c>
      <c r="EK62">
        <v>49.843499999999999</v>
      </c>
      <c r="EL62">
        <v>49.41375</v>
      </c>
      <c r="EM62">
        <v>50.484250000000003</v>
      </c>
      <c r="EN62">
        <v>1144.825</v>
      </c>
      <c r="EO62">
        <v>50.201250000000002</v>
      </c>
      <c r="EP62">
        <v>0</v>
      </c>
      <c r="EQ62">
        <v>1208121.2999999521</v>
      </c>
      <c r="ER62">
        <v>0</v>
      </c>
      <c r="ES62">
        <v>887.87695999999994</v>
      </c>
      <c r="ET62">
        <v>-5.9055384724235056</v>
      </c>
      <c r="EU62">
        <v>-70.307692355700866</v>
      </c>
      <c r="EV62">
        <v>11865.835999999999</v>
      </c>
      <c r="EW62">
        <v>15</v>
      </c>
      <c r="EX62">
        <v>1658762409.5999999</v>
      </c>
      <c r="EY62" t="s">
        <v>415</v>
      </c>
      <c r="EZ62">
        <v>1658762408.0999999</v>
      </c>
      <c r="FA62">
        <v>1658762409.5999999</v>
      </c>
      <c r="FB62">
        <v>17</v>
      </c>
      <c r="FC62">
        <v>-3.2000000000000001E-2</v>
      </c>
      <c r="FD62">
        <v>-0.09</v>
      </c>
      <c r="FE62">
        <v>-1.837</v>
      </c>
      <c r="FF62">
        <v>0.29899999999999999</v>
      </c>
      <c r="FG62">
        <v>415</v>
      </c>
      <c r="FH62">
        <v>37</v>
      </c>
      <c r="FI62">
        <v>0.44</v>
      </c>
      <c r="FJ62">
        <v>0.12</v>
      </c>
      <c r="FK62">
        <v>-17.141012195121949</v>
      </c>
      <c r="FL62">
        <v>-1.4096947735191621</v>
      </c>
      <c r="FM62">
        <v>0.14421652284337971</v>
      </c>
      <c r="FN62">
        <v>0</v>
      </c>
      <c r="FO62">
        <v>888.20288235294106</v>
      </c>
      <c r="FP62">
        <v>-5.9195416390172921</v>
      </c>
      <c r="FQ62">
        <v>0.60658570825010838</v>
      </c>
      <c r="FR62">
        <v>0</v>
      </c>
      <c r="FS62">
        <v>0.36263548780487798</v>
      </c>
      <c r="FT62">
        <v>0.1934476724738674</v>
      </c>
      <c r="FU62">
        <v>2.0122993465335831E-2</v>
      </c>
      <c r="FV62">
        <v>0</v>
      </c>
      <c r="FW62">
        <v>0</v>
      </c>
      <c r="FX62">
        <v>3</v>
      </c>
      <c r="FY62" t="s">
        <v>424</v>
      </c>
      <c r="FZ62">
        <v>2.8879600000000001</v>
      </c>
      <c r="GA62">
        <v>2.8720699999999999</v>
      </c>
      <c r="GB62">
        <v>7.2189699999999996E-2</v>
      </c>
      <c r="GC62">
        <v>7.6749100000000001E-2</v>
      </c>
      <c r="GD62">
        <v>0.160306</v>
      </c>
      <c r="GE62">
        <v>0.16134999999999999</v>
      </c>
      <c r="GF62">
        <v>31931.200000000001</v>
      </c>
      <c r="GG62">
        <v>27634.2</v>
      </c>
      <c r="GH62">
        <v>30766.5</v>
      </c>
      <c r="GI62">
        <v>27906.2</v>
      </c>
      <c r="GJ62">
        <v>34044.300000000003</v>
      </c>
      <c r="GK62">
        <v>33015.4</v>
      </c>
      <c r="GL62">
        <v>40105.9</v>
      </c>
      <c r="GM62">
        <v>38895.599999999999</v>
      </c>
      <c r="GN62">
        <v>1.8926000000000001</v>
      </c>
      <c r="GO62">
        <v>2.3227000000000002</v>
      </c>
      <c r="GP62">
        <v>0</v>
      </c>
      <c r="GQ62">
        <v>0.104643</v>
      </c>
      <c r="GR62">
        <v>999.9</v>
      </c>
      <c r="GS62">
        <v>34.263199999999998</v>
      </c>
      <c r="GT62">
        <v>56.6</v>
      </c>
      <c r="GU62">
        <v>43.4</v>
      </c>
      <c r="GV62">
        <v>49.675699999999999</v>
      </c>
      <c r="GW62">
        <v>30.4573</v>
      </c>
      <c r="GX62">
        <v>16.213899999999999</v>
      </c>
      <c r="GY62">
        <v>2</v>
      </c>
      <c r="GZ62">
        <v>0.77810699999999999</v>
      </c>
      <c r="HA62">
        <v>0.79503500000000005</v>
      </c>
      <c r="HB62">
        <v>20.207599999999999</v>
      </c>
      <c r="HC62">
        <v>5.2137000000000002</v>
      </c>
      <c r="HD62">
        <v>11.974</v>
      </c>
      <c r="HE62">
        <v>4.98935</v>
      </c>
      <c r="HF62">
        <v>3.2925</v>
      </c>
      <c r="HG62">
        <v>8888.1</v>
      </c>
      <c r="HH62">
        <v>9999</v>
      </c>
      <c r="HI62">
        <v>9999</v>
      </c>
      <c r="HJ62">
        <v>999.9</v>
      </c>
      <c r="HK62">
        <v>4.9714099999999997</v>
      </c>
      <c r="HL62">
        <v>1.87443</v>
      </c>
      <c r="HM62">
        <v>1.8707499999999999</v>
      </c>
      <c r="HN62">
        <v>1.8704400000000001</v>
      </c>
      <c r="HO62">
        <v>1.8749899999999999</v>
      </c>
      <c r="HP62">
        <v>1.8716600000000001</v>
      </c>
      <c r="HQ62">
        <v>1.8671800000000001</v>
      </c>
      <c r="HR62">
        <v>1.87809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-1.6850000000000001</v>
      </c>
      <c r="IG62">
        <v>0.1807</v>
      </c>
      <c r="IH62">
        <v>-1.5320121600852781</v>
      </c>
      <c r="II62">
        <v>1.7196870422270779E-5</v>
      </c>
      <c r="IJ62">
        <v>-2.1741833173098589E-6</v>
      </c>
      <c r="IK62">
        <v>9.0595066644434051E-10</v>
      </c>
      <c r="IL62">
        <v>-9.9056108578824575E-2</v>
      </c>
      <c r="IM62">
        <v>1.098265542564183E-2</v>
      </c>
      <c r="IN62">
        <v>5.0999213726801006E-6</v>
      </c>
      <c r="IO62">
        <v>-2.597016202979273E-6</v>
      </c>
      <c r="IP62">
        <v>17</v>
      </c>
      <c r="IQ62">
        <v>2050</v>
      </c>
      <c r="IR62">
        <v>3</v>
      </c>
      <c r="IS62">
        <v>46</v>
      </c>
      <c r="IT62">
        <v>53.2</v>
      </c>
      <c r="IU62">
        <v>53.2</v>
      </c>
      <c r="IV62">
        <v>1.0583499999999999</v>
      </c>
      <c r="IW62">
        <v>2.6171899999999999</v>
      </c>
      <c r="IX62">
        <v>2.1484399999999999</v>
      </c>
      <c r="IY62">
        <v>2.5793499999999998</v>
      </c>
      <c r="IZ62">
        <v>2.5451700000000002</v>
      </c>
      <c r="JA62">
        <v>2.36938</v>
      </c>
      <c r="JB62">
        <v>45.9788</v>
      </c>
      <c r="JC62">
        <v>15.6556</v>
      </c>
      <c r="JD62">
        <v>18</v>
      </c>
      <c r="JE62">
        <v>424.33499999999998</v>
      </c>
      <c r="JF62">
        <v>902.18399999999997</v>
      </c>
      <c r="JG62">
        <v>32.997799999999998</v>
      </c>
      <c r="JH62">
        <v>37.384099999999997</v>
      </c>
      <c r="JI62">
        <v>29.999400000000001</v>
      </c>
      <c r="JJ62">
        <v>37.263199999999998</v>
      </c>
      <c r="JK62">
        <v>37.174300000000002</v>
      </c>
      <c r="JL62">
        <v>21.212199999999999</v>
      </c>
      <c r="JM62">
        <v>22.758099999999999</v>
      </c>
      <c r="JN62">
        <v>59.975999999999999</v>
      </c>
      <c r="JO62">
        <v>33</v>
      </c>
      <c r="JP62">
        <v>317.666</v>
      </c>
      <c r="JQ62">
        <v>40.891800000000003</v>
      </c>
      <c r="JR62">
        <v>98.048199999999994</v>
      </c>
      <c r="JS62">
        <v>97.958799999999997</v>
      </c>
    </row>
    <row r="63" spans="1:279" x14ac:dyDescent="0.2">
      <c r="A63">
        <v>48</v>
      </c>
      <c r="B63">
        <v>1658765604.5999999</v>
      </c>
      <c r="C63">
        <v>187.5</v>
      </c>
      <c r="D63" t="s">
        <v>514</v>
      </c>
      <c r="E63" t="s">
        <v>515</v>
      </c>
      <c r="F63">
        <v>4</v>
      </c>
      <c r="G63">
        <v>1658765602.5999999</v>
      </c>
      <c r="H63">
        <f t="shared" si="0"/>
        <v>2.8716938809365589E-4</v>
      </c>
      <c r="I63">
        <f t="shared" si="1"/>
        <v>0.28716938809365589</v>
      </c>
      <c r="J63">
        <f t="shared" si="2"/>
        <v>1.9316997505136251</v>
      </c>
      <c r="K63">
        <f t="shared" si="3"/>
        <v>289.2462857142857</v>
      </c>
      <c r="L63">
        <f t="shared" si="4"/>
        <v>84.509625788254823</v>
      </c>
      <c r="M63">
        <f t="shared" si="5"/>
        <v>8.5498824974631393</v>
      </c>
      <c r="N63">
        <f t="shared" si="6"/>
        <v>29.263196146213385</v>
      </c>
      <c r="O63">
        <f t="shared" si="7"/>
        <v>1.5569004083610968E-2</v>
      </c>
      <c r="P63">
        <f t="shared" si="8"/>
        <v>2.1456956602258472</v>
      </c>
      <c r="Q63">
        <f t="shared" si="9"/>
        <v>1.5506516343301791E-2</v>
      </c>
      <c r="R63">
        <f t="shared" si="10"/>
        <v>9.6971660055028795E-3</v>
      </c>
      <c r="S63">
        <f t="shared" si="11"/>
        <v>194.42817561245926</v>
      </c>
      <c r="T63">
        <f t="shared" si="12"/>
        <v>37.351763609281306</v>
      </c>
      <c r="U63">
        <f t="shared" si="13"/>
        <v>35.947871428571432</v>
      </c>
      <c r="V63">
        <f t="shared" si="14"/>
        <v>5.9517039089236956</v>
      </c>
      <c r="W63">
        <f t="shared" si="15"/>
        <v>70.140721671807043</v>
      </c>
      <c r="X63">
        <f t="shared" si="16"/>
        <v>4.1718399613597246</v>
      </c>
      <c r="Y63">
        <f t="shared" si="17"/>
        <v>5.947814424949935</v>
      </c>
      <c r="Z63">
        <f t="shared" si="18"/>
        <v>1.779863947563971</v>
      </c>
      <c r="AA63">
        <f t="shared" si="19"/>
        <v>-12.664170014930225</v>
      </c>
      <c r="AB63">
        <f t="shared" si="20"/>
        <v>-1.3749245052750829</v>
      </c>
      <c r="AC63">
        <f t="shared" si="21"/>
        <v>-0.1510262703714523</v>
      </c>
      <c r="AD63">
        <f t="shared" si="22"/>
        <v>180.23805482188249</v>
      </c>
      <c r="AE63">
        <f t="shared" si="23"/>
        <v>12.977301531944898</v>
      </c>
      <c r="AF63">
        <f t="shared" si="24"/>
        <v>0.2974172673624742</v>
      </c>
      <c r="AG63">
        <f t="shared" si="25"/>
        <v>1.9316997505136251</v>
      </c>
      <c r="AH63">
        <v>317.11510012899748</v>
      </c>
      <c r="AI63">
        <v>304.27956969696959</v>
      </c>
      <c r="AJ63">
        <v>1.7349246806694401</v>
      </c>
      <c r="AK63">
        <v>66.922894084451798</v>
      </c>
      <c r="AL63">
        <f t="shared" si="26"/>
        <v>0.28716938809365589</v>
      </c>
      <c r="AM63">
        <v>40.862818914545443</v>
      </c>
      <c r="AN63">
        <v>41.232046153846163</v>
      </c>
      <c r="AO63">
        <v>-3.0489865689721193E-4</v>
      </c>
      <c r="AP63">
        <v>77.180000000000007</v>
      </c>
      <c r="AQ63">
        <v>23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30729.864324327624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1009.5143997992016</v>
      </c>
      <c r="BI63">
        <f t="shared" si="33"/>
        <v>1.9316997505136251</v>
      </c>
      <c r="BJ63" t="e">
        <f t="shared" si="34"/>
        <v>#DIV/0!</v>
      </c>
      <c r="BK63">
        <f t="shared" si="35"/>
        <v>1.9134940035504711E-3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1200.01</v>
      </c>
      <c r="CQ63">
        <f t="shared" si="47"/>
        <v>1009.5143997992016</v>
      </c>
      <c r="CR63">
        <f t="shared" si="48"/>
        <v>0.84125498937442322</v>
      </c>
      <c r="CS63">
        <f t="shared" si="49"/>
        <v>0.16202212949263695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1658765602.5999999</v>
      </c>
      <c r="CZ63">
        <v>289.2462857142857</v>
      </c>
      <c r="DA63">
        <v>306.66714285714289</v>
      </c>
      <c r="DB63">
        <v>41.235728571428567</v>
      </c>
      <c r="DC63">
        <v>40.855457142857141</v>
      </c>
      <c r="DD63">
        <v>290.93528571428573</v>
      </c>
      <c r="DE63">
        <v>41.055014285714279</v>
      </c>
      <c r="DF63">
        <v>449.92028571428568</v>
      </c>
      <c r="DG63">
        <v>101.0705714285714</v>
      </c>
      <c r="DH63">
        <v>9.9945157142857149E-2</v>
      </c>
      <c r="DI63">
        <v>35.935985714285707</v>
      </c>
      <c r="DJ63">
        <v>999.89999999999986</v>
      </c>
      <c r="DK63">
        <v>35.947871428571432</v>
      </c>
      <c r="DL63">
        <v>0</v>
      </c>
      <c r="DM63">
        <v>0</v>
      </c>
      <c r="DN63">
        <v>5995.9814285714283</v>
      </c>
      <c r="DO63">
        <v>0</v>
      </c>
      <c r="DP63">
        <v>148.92485714285721</v>
      </c>
      <c r="DQ63">
        <v>-17.420928571428568</v>
      </c>
      <c r="DR63">
        <v>301.68685714285709</v>
      </c>
      <c r="DS63">
        <v>319.73</v>
      </c>
      <c r="DT63">
        <v>0.38028557142857139</v>
      </c>
      <c r="DU63">
        <v>306.66714285714289</v>
      </c>
      <c r="DV63">
        <v>40.855457142857141</v>
      </c>
      <c r="DW63">
        <v>4.1677242857142858</v>
      </c>
      <c r="DX63">
        <v>4.1292900000000001</v>
      </c>
      <c r="DY63">
        <v>29.617457142857141</v>
      </c>
      <c r="DZ63">
        <v>29.456700000000001</v>
      </c>
      <c r="EA63">
        <v>1200.01</v>
      </c>
      <c r="EB63">
        <v>0.95799042857142858</v>
      </c>
      <c r="EC63">
        <v>4.2009242857142859E-2</v>
      </c>
      <c r="ED63">
        <v>0</v>
      </c>
      <c r="EE63">
        <v>887.16</v>
      </c>
      <c r="EF63">
        <v>5.0001600000000002</v>
      </c>
      <c r="EG63">
        <v>11846.05714285714</v>
      </c>
      <c r="EH63">
        <v>9515.23</v>
      </c>
      <c r="EI63">
        <v>48.696000000000012</v>
      </c>
      <c r="EJ63">
        <v>50.311999999999998</v>
      </c>
      <c r="EK63">
        <v>49.83</v>
      </c>
      <c r="EL63">
        <v>49.401571428571422</v>
      </c>
      <c r="EM63">
        <v>50.482000000000014</v>
      </c>
      <c r="EN63">
        <v>1144.81</v>
      </c>
      <c r="EO63">
        <v>50.2</v>
      </c>
      <c r="EP63">
        <v>0</v>
      </c>
      <c r="EQ63">
        <v>1208125.5</v>
      </c>
      <c r="ER63">
        <v>0</v>
      </c>
      <c r="ES63">
        <v>887.53107692307697</v>
      </c>
      <c r="ET63">
        <v>-5.0767179464223764</v>
      </c>
      <c r="EU63">
        <v>-120.58119651031561</v>
      </c>
      <c r="EV63">
        <v>11858.69230769231</v>
      </c>
      <c r="EW63">
        <v>15</v>
      </c>
      <c r="EX63">
        <v>1658762409.5999999</v>
      </c>
      <c r="EY63" t="s">
        <v>415</v>
      </c>
      <c r="EZ63">
        <v>1658762408.0999999</v>
      </c>
      <c r="FA63">
        <v>1658762409.5999999</v>
      </c>
      <c r="FB63">
        <v>17</v>
      </c>
      <c r="FC63">
        <v>-3.2000000000000001E-2</v>
      </c>
      <c r="FD63">
        <v>-0.09</v>
      </c>
      <c r="FE63">
        <v>-1.837</v>
      </c>
      <c r="FF63">
        <v>0.29899999999999999</v>
      </c>
      <c r="FG63">
        <v>415</v>
      </c>
      <c r="FH63">
        <v>37</v>
      </c>
      <c r="FI63">
        <v>0.44</v>
      </c>
      <c r="FJ63">
        <v>0.12</v>
      </c>
      <c r="FK63">
        <v>-17.230217499999998</v>
      </c>
      <c r="FL63">
        <v>-1.2634930581613071</v>
      </c>
      <c r="FM63">
        <v>0.12670061343083541</v>
      </c>
      <c r="FN63">
        <v>0</v>
      </c>
      <c r="FO63">
        <v>887.92852941176454</v>
      </c>
      <c r="FP63">
        <v>-5.6814056536299002</v>
      </c>
      <c r="FQ63">
        <v>0.58266978011937565</v>
      </c>
      <c r="FR63">
        <v>0</v>
      </c>
      <c r="FS63">
        <v>0.37236190000000002</v>
      </c>
      <c r="FT63">
        <v>0.10644364727954921</v>
      </c>
      <c r="FU63">
        <v>1.173119992967471E-2</v>
      </c>
      <c r="FV63">
        <v>0</v>
      </c>
      <c r="FW63">
        <v>0</v>
      </c>
      <c r="FX63">
        <v>3</v>
      </c>
      <c r="FY63" t="s">
        <v>424</v>
      </c>
      <c r="FZ63">
        <v>2.8879800000000002</v>
      </c>
      <c r="GA63">
        <v>2.87215</v>
      </c>
      <c r="GB63">
        <v>7.3584800000000006E-2</v>
      </c>
      <c r="GC63">
        <v>7.8148700000000001E-2</v>
      </c>
      <c r="GD63">
        <v>0.16028300000000001</v>
      </c>
      <c r="GE63">
        <v>0.161324</v>
      </c>
      <c r="GF63">
        <v>31883.5</v>
      </c>
      <c r="GG63">
        <v>27592.400000000001</v>
      </c>
      <c r="GH63">
        <v>30766.799999999999</v>
      </c>
      <c r="GI63">
        <v>27906.3</v>
      </c>
      <c r="GJ63">
        <v>34045.4</v>
      </c>
      <c r="GK63">
        <v>33016.400000000001</v>
      </c>
      <c r="GL63">
        <v>40106</v>
      </c>
      <c r="GM63">
        <v>38895.599999999999</v>
      </c>
      <c r="GN63">
        <v>1.8928700000000001</v>
      </c>
      <c r="GO63">
        <v>2.3227500000000001</v>
      </c>
      <c r="GP63">
        <v>0</v>
      </c>
      <c r="GQ63">
        <v>0.104278</v>
      </c>
      <c r="GR63">
        <v>999.9</v>
      </c>
      <c r="GS63">
        <v>34.257399999999997</v>
      </c>
      <c r="GT63">
        <v>56.6</v>
      </c>
      <c r="GU63">
        <v>43.4</v>
      </c>
      <c r="GV63">
        <v>49.680199999999999</v>
      </c>
      <c r="GW63">
        <v>30.787299999999998</v>
      </c>
      <c r="GX63">
        <v>16.374199999999998</v>
      </c>
      <c r="GY63">
        <v>2</v>
      </c>
      <c r="GZ63">
        <v>0.77760200000000002</v>
      </c>
      <c r="HA63">
        <v>0.78634800000000005</v>
      </c>
      <c r="HB63">
        <v>20.207699999999999</v>
      </c>
      <c r="HC63">
        <v>5.2142900000000001</v>
      </c>
      <c r="HD63">
        <v>11.974</v>
      </c>
      <c r="HE63">
        <v>4.9894499999999997</v>
      </c>
      <c r="HF63">
        <v>3.2925</v>
      </c>
      <c r="HG63">
        <v>8888.1</v>
      </c>
      <c r="HH63">
        <v>9999</v>
      </c>
      <c r="HI63">
        <v>9999</v>
      </c>
      <c r="HJ63">
        <v>999.9</v>
      </c>
      <c r="HK63">
        <v>4.9714099999999997</v>
      </c>
      <c r="HL63">
        <v>1.87442</v>
      </c>
      <c r="HM63">
        <v>1.8707499999999999</v>
      </c>
      <c r="HN63">
        <v>1.8704400000000001</v>
      </c>
      <c r="HO63">
        <v>1.875</v>
      </c>
      <c r="HP63">
        <v>1.87164</v>
      </c>
      <c r="HQ63">
        <v>1.8671599999999999</v>
      </c>
      <c r="HR63">
        <v>1.87808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-1.6919999999999999</v>
      </c>
      <c r="IG63">
        <v>0.1807</v>
      </c>
      <c r="IH63">
        <v>-1.5320121600852781</v>
      </c>
      <c r="II63">
        <v>1.7196870422270779E-5</v>
      </c>
      <c r="IJ63">
        <v>-2.1741833173098589E-6</v>
      </c>
      <c r="IK63">
        <v>9.0595066644434051E-10</v>
      </c>
      <c r="IL63">
        <v>-9.9056108578824575E-2</v>
      </c>
      <c r="IM63">
        <v>1.098265542564183E-2</v>
      </c>
      <c r="IN63">
        <v>5.0999213726801006E-6</v>
      </c>
      <c r="IO63">
        <v>-2.597016202979273E-6</v>
      </c>
      <c r="IP63">
        <v>17</v>
      </c>
      <c r="IQ63">
        <v>2050</v>
      </c>
      <c r="IR63">
        <v>3</v>
      </c>
      <c r="IS63">
        <v>46</v>
      </c>
      <c r="IT63">
        <v>53.3</v>
      </c>
      <c r="IU63">
        <v>53.2</v>
      </c>
      <c r="IV63">
        <v>1.07666</v>
      </c>
      <c r="IW63">
        <v>2.6171899999999999</v>
      </c>
      <c r="IX63">
        <v>2.1484399999999999</v>
      </c>
      <c r="IY63">
        <v>2.5793499999999998</v>
      </c>
      <c r="IZ63">
        <v>2.5451700000000002</v>
      </c>
      <c r="JA63">
        <v>2.3584000000000001</v>
      </c>
      <c r="JB63">
        <v>45.9788</v>
      </c>
      <c r="JC63">
        <v>15.6205</v>
      </c>
      <c r="JD63">
        <v>18</v>
      </c>
      <c r="JE63">
        <v>424.45299999999997</v>
      </c>
      <c r="JF63">
        <v>902.16399999999999</v>
      </c>
      <c r="JG63">
        <v>32.997700000000002</v>
      </c>
      <c r="JH63">
        <v>37.378100000000003</v>
      </c>
      <c r="JI63">
        <v>29.999500000000001</v>
      </c>
      <c r="JJ63">
        <v>37.256999999999998</v>
      </c>
      <c r="JK63">
        <v>37.168700000000001</v>
      </c>
      <c r="JL63">
        <v>21.587599999999998</v>
      </c>
      <c r="JM63">
        <v>22.758099999999999</v>
      </c>
      <c r="JN63">
        <v>59.975999999999999</v>
      </c>
      <c r="JO63">
        <v>33</v>
      </c>
      <c r="JP63">
        <v>324.34500000000003</v>
      </c>
      <c r="JQ63">
        <v>40.891800000000003</v>
      </c>
      <c r="JR63">
        <v>98.0488</v>
      </c>
      <c r="JS63">
        <v>97.9589</v>
      </c>
    </row>
    <row r="64" spans="1:279" x14ac:dyDescent="0.2">
      <c r="A64">
        <v>49</v>
      </c>
      <c r="B64">
        <v>1658765608.5999999</v>
      </c>
      <c r="C64">
        <v>191.5</v>
      </c>
      <c r="D64" t="s">
        <v>516</v>
      </c>
      <c r="E64" t="s">
        <v>517</v>
      </c>
      <c r="F64">
        <v>4</v>
      </c>
      <c r="G64">
        <v>1658765606.2874999</v>
      </c>
      <c r="H64">
        <f t="shared" si="0"/>
        <v>2.9100879129724538E-4</v>
      </c>
      <c r="I64">
        <f t="shared" si="1"/>
        <v>0.29100879129724538</v>
      </c>
      <c r="J64">
        <f t="shared" si="2"/>
        <v>1.9698018080717832</v>
      </c>
      <c r="K64">
        <f t="shared" si="3"/>
        <v>295.35975000000002</v>
      </c>
      <c r="L64">
        <f t="shared" si="4"/>
        <v>89.593865164020912</v>
      </c>
      <c r="M64">
        <f t="shared" si="5"/>
        <v>9.0645153306284971</v>
      </c>
      <c r="N64">
        <f t="shared" si="6"/>
        <v>29.882548063131754</v>
      </c>
      <c r="O64">
        <f t="shared" si="7"/>
        <v>1.5807535438799373E-2</v>
      </c>
      <c r="P64">
        <f t="shared" si="8"/>
        <v>2.1470581710569916</v>
      </c>
      <c r="Q64">
        <f t="shared" si="9"/>
        <v>1.5743163264513579E-2</v>
      </c>
      <c r="R64">
        <f t="shared" si="10"/>
        <v>9.8452386935463151E-3</v>
      </c>
      <c r="S64">
        <f t="shared" si="11"/>
        <v>194.42638011245566</v>
      </c>
      <c r="T64">
        <f t="shared" si="12"/>
        <v>37.34324493063631</v>
      </c>
      <c r="U64">
        <f t="shared" si="13"/>
        <v>35.935950000000012</v>
      </c>
      <c r="V64">
        <f t="shared" si="14"/>
        <v>5.9478027411267131</v>
      </c>
      <c r="W64">
        <f t="shared" si="15"/>
        <v>70.153908366935838</v>
      </c>
      <c r="X64">
        <f t="shared" si="16"/>
        <v>4.1711589412602255</v>
      </c>
      <c r="Y64">
        <f t="shared" si="17"/>
        <v>5.9457256742464404</v>
      </c>
      <c r="Z64">
        <f t="shared" si="18"/>
        <v>1.7766437998664877</v>
      </c>
      <c r="AA64">
        <f t="shared" si="19"/>
        <v>-12.833487696208522</v>
      </c>
      <c r="AB64">
        <f t="shared" si="20"/>
        <v>-0.73502647075000449</v>
      </c>
      <c r="AC64">
        <f t="shared" si="21"/>
        <v>-8.0679339296844912E-2</v>
      </c>
      <c r="AD64">
        <f t="shared" si="22"/>
        <v>180.7771866062003</v>
      </c>
      <c r="AE64">
        <f t="shared" si="23"/>
        <v>13.013846205282819</v>
      </c>
      <c r="AF64">
        <f t="shared" si="24"/>
        <v>0.29894383240297467</v>
      </c>
      <c r="AG64">
        <f t="shared" si="25"/>
        <v>1.9698018080717832</v>
      </c>
      <c r="AH64">
        <v>324.09506769089262</v>
      </c>
      <c r="AI64">
        <v>311.21275151515158</v>
      </c>
      <c r="AJ64">
        <v>1.7342276879718981</v>
      </c>
      <c r="AK64">
        <v>66.922894084451798</v>
      </c>
      <c r="AL64">
        <f t="shared" si="26"/>
        <v>0.29100879129724538</v>
      </c>
      <c r="AM64">
        <v>40.85146630097902</v>
      </c>
      <c r="AN64">
        <v>41.22459300699304</v>
      </c>
      <c r="AO64">
        <v>-1.658912820504192E-4</v>
      </c>
      <c r="AP64">
        <v>77.180000000000007</v>
      </c>
      <c r="AQ64">
        <v>22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30764.441194197945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1009.5049497991998</v>
      </c>
      <c r="BI64">
        <f t="shared" si="33"/>
        <v>1.9698018080717832</v>
      </c>
      <c r="BJ64" t="e">
        <f t="shared" si="34"/>
        <v>#DIV/0!</v>
      </c>
      <c r="BK64">
        <f t="shared" si="35"/>
        <v>1.9512552251116705E-3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1199.99875</v>
      </c>
      <c r="CQ64">
        <f t="shared" si="47"/>
        <v>1009.5049497991998</v>
      </c>
      <c r="CR64">
        <f t="shared" si="48"/>
        <v>0.84125500113995944</v>
      </c>
      <c r="CS64">
        <f t="shared" si="49"/>
        <v>0.16202215220012159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1658765606.2874999</v>
      </c>
      <c r="CZ64">
        <v>295.35975000000002</v>
      </c>
      <c r="DA64">
        <v>312.82887499999998</v>
      </c>
      <c r="DB64">
        <v>41.227825000000003</v>
      </c>
      <c r="DC64">
        <v>40.845675</v>
      </c>
      <c r="DD64">
        <v>297.05487499999998</v>
      </c>
      <c r="DE64">
        <v>41.047087500000004</v>
      </c>
      <c r="DF64">
        <v>450.01024999999998</v>
      </c>
      <c r="DG64">
        <v>101.073375</v>
      </c>
      <c r="DH64">
        <v>0.100018</v>
      </c>
      <c r="DI64">
        <v>35.929600000000008</v>
      </c>
      <c r="DJ64">
        <v>999.9</v>
      </c>
      <c r="DK64">
        <v>35.935950000000012</v>
      </c>
      <c r="DL64">
        <v>0</v>
      </c>
      <c r="DM64">
        <v>0</v>
      </c>
      <c r="DN64">
        <v>6001.875</v>
      </c>
      <c r="DO64">
        <v>0</v>
      </c>
      <c r="DP64">
        <v>147.42025000000001</v>
      </c>
      <c r="DQ64">
        <v>-17.4693</v>
      </c>
      <c r="DR64">
        <v>308.06037500000002</v>
      </c>
      <c r="DS64">
        <v>326.15087499999998</v>
      </c>
      <c r="DT64">
        <v>0.38214112500000003</v>
      </c>
      <c r="DU64">
        <v>312.82887499999998</v>
      </c>
      <c r="DV64">
        <v>40.845675</v>
      </c>
      <c r="DW64">
        <v>4.1670362499999998</v>
      </c>
      <c r="DX64">
        <v>4.1284112500000001</v>
      </c>
      <c r="DY64">
        <v>29.614574999999999</v>
      </c>
      <c r="DZ64">
        <v>29.452999999999999</v>
      </c>
      <c r="EA64">
        <v>1199.99875</v>
      </c>
      <c r="EB64">
        <v>0.95799062499999998</v>
      </c>
      <c r="EC64">
        <v>4.2009050000000013E-2</v>
      </c>
      <c r="ED64">
        <v>0</v>
      </c>
      <c r="EE64">
        <v>886.63474999999994</v>
      </c>
      <c r="EF64">
        <v>5.0001600000000002</v>
      </c>
      <c r="EG64">
        <v>11825.825000000001</v>
      </c>
      <c r="EH64">
        <v>9515.16</v>
      </c>
      <c r="EI64">
        <v>48.702749999999988</v>
      </c>
      <c r="EJ64">
        <v>50.327749999999988</v>
      </c>
      <c r="EK64">
        <v>49.819875000000003</v>
      </c>
      <c r="EL64">
        <v>49.398249999999997</v>
      </c>
      <c r="EM64">
        <v>50.476374999999997</v>
      </c>
      <c r="EN64">
        <v>1144.7987499999999</v>
      </c>
      <c r="EO64">
        <v>50.2</v>
      </c>
      <c r="EP64">
        <v>0</v>
      </c>
      <c r="EQ64">
        <v>1208129.7000000479</v>
      </c>
      <c r="ER64">
        <v>0</v>
      </c>
      <c r="ES64">
        <v>887.12480000000005</v>
      </c>
      <c r="ET64">
        <v>-5.3036923049585294</v>
      </c>
      <c r="EU64">
        <v>-247.43076866402299</v>
      </c>
      <c r="EV64">
        <v>11844.248</v>
      </c>
      <c r="EW64">
        <v>15</v>
      </c>
      <c r="EX64">
        <v>1658762409.5999999</v>
      </c>
      <c r="EY64" t="s">
        <v>415</v>
      </c>
      <c r="EZ64">
        <v>1658762408.0999999</v>
      </c>
      <c r="FA64">
        <v>1658762409.5999999</v>
      </c>
      <c r="FB64">
        <v>17</v>
      </c>
      <c r="FC64">
        <v>-3.2000000000000001E-2</v>
      </c>
      <c r="FD64">
        <v>-0.09</v>
      </c>
      <c r="FE64">
        <v>-1.837</v>
      </c>
      <c r="FF64">
        <v>0.29899999999999999</v>
      </c>
      <c r="FG64">
        <v>415</v>
      </c>
      <c r="FH64">
        <v>37</v>
      </c>
      <c r="FI64">
        <v>0.44</v>
      </c>
      <c r="FJ64">
        <v>0.12</v>
      </c>
      <c r="FK64">
        <v>-17.320282926829272</v>
      </c>
      <c r="FL64">
        <v>-1.024064111498233</v>
      </c>
      <c r="FM64">
        <v>0.10400181729753449</v>
      </c>
      <c r="FN64">
        <v>0</v>
      </c>
      <c r="FO64">
        <v>887.47535294117642</v>
      </c>
      <c r="FP64">
        <v>-5.598563791497372</v>
      </c>
      <c r="FQ64">
        <v>0.58206573725942112</v>
      </c>
      <c r="FR64">
        <v>0</v>
      </c>
      <c r="FS64">
        <v>0.37844168292682928</v>
      </c>
      <c r="FT64">
        <v>4.1356285714286831E-2</v>
      </c>
      <c r="FU64">
        <v>5.461681146702463E-3</v>
      </c>
      <c r="FV64">
        <v>1</v>
      </c>
      <c r="FW64">
        <v>1</v>
      </c>
      <c r="FX64">
        <v>3</v>
      </c>
      <c r="FY64" t="s">
        <v>443</v>
      </c>
      <c r="FZ64">
        <v>2.8882400000000001</v>
      </c>
      <c r="GA64">
        <v>2.8722400000000001</v>
      </c>
      <c r="GB64">
        <v>7.4971200000000002E-2</v>
      </c>
      <c r="GC64">
        <v>7.9534099999999996E-2</v>
      </c>
      <c r="GD64">
        <v>0.160274</v>
      </c>
      <c r="GE64">
        <v>0.16130700000000001</v>
      </c>
      <c r="GF64">
        <v>31836.7</v>
      </c>
      <c r="GG64">
        <v>27550.5</v>
      </c>
      <c r="GH64">
        <v>30767.7</v>
      </c>
      <c r="GI64">
        <v>27905.9</v>
      </c>
      <c r="GJ64">
        <v>34046.800000000003</v>
      </c>
      <c r="GK64">
        <v>33017</v>
      </c>
      <c r="GL64">
        <v>40107.199999999997</v>
      </c>
      <c r="GM64">
        <v>38895.4</v>
      </c>
      <c r="GN64">
        <v>1.8939299999999999</v>
      </c>
      <c r="GO64">
        <v>2.32267</v>
      </c>
      <c r="GP64">
        <v>0</v>
      </c>
      <c r="GQ64">
        <v>0.104375</v>
      </c>
      <c r="GR64">
        <v>999.9</v>
      </c>
      <c r="GS64">
        <v>34.250100000000003</v>
      </c>
      <c r="GT64">
        <v>56.6</v>
      </c>
      <c r="GU64">
        <v>43.4</v>
      </c>
      <c r="GV64">
        <v>49.677900000000001</v>
      </c>
      <c r="GW64">
        <v>30.2773</v>
      </c>
      <c r="GX64">
        <v>16.3782</v>
      </c>
      <c r="GY64">
        <v>2</v>
      </c>
      <c r="GZ64">
        <v>0.77711399999999997</v>
      </c>
      <c r="HA64">
        <v>0.77932199999999996</v>
      </c>
      <c r="HB64">
        <v>20.207699999999999</v>
      </c>
      <c r="HC64">
        <v>5.2142900000000001</v>
      </c>
      <c r="HD64">
        <v>11.974</v>
      </c>
      <c r="HE64">
        <v>4.98935</v>
      </c>
      <c r="HF64">
        <v>3.2924500000000001</v>
      </c>
      <c r="HG64">
        <v>8888.4</v>
      </c>
      <c r="HH64">
        <v>9999</v>
      </c>
      <c r="HI64">
        <v>9999</v>
      </c>
      <c r="HJ64">
        <v>999.9</v>
      </c>
      <c r="HK64">
        <v>4.9714200000000002</v>
      </c>
      <c r="HL64">
        <v>1.87442</v>
      </c>
      <c r="HM64">
        <v>1.8707499999999999</v>
      </c>
      <c r="HN64">
        <v>1.8704499999999999</v>
      </c>
      <c r="HO64">
        <v>1.8749899999999999</v>
      </c>
      <c r="HP64">
        <v>1.87165</v>
      </c>
      <c r="HQ64">
        <v>1.86717</v>
      </c>
      <c r="HR64">
        <v>1.8781000000000001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-1.6990000000000001</v>
      </c>
      <c r="IG64">
        <v>0.18079999999999999</v>
      </c>
      <c r="IH64">
        <v>-1.5320121600852781</v>
      </c>
      <c r="II64">
        <v>1.7196870422270779E-5</v>
      </c>
      <c r="IJ64">
        <v>-2.1741833173098589E-6</v>
      </c>
      <c r="IK64">
        <v>9.0595066644434051E-10</v>
      </c>
      <c r="IL64">
        <v>-9.9056108578824575E-2</v>
      </c>
      <c r="IM64">
        <v>1.098265542564183E-2</v>
      </c>
      <c r="IN64">
        <v>5.0999213726801006E-6</v>
      </c>
      <c r="IO64">
        <v>-2.597016202979273E-6</v>
      </c>
      <c r="IP64">
        <v>17</v>
      </c>
      <c r="IQ64">
        <v>2050</v>
      </c>
      <c r="IR64">
        <v>3</v>
      </c>
      <c r="IS64">
        <v>46</v>
      </c>
      <c r="IT64">
        <v>53.3</v>
      </c>
      <c r="IU64">
        <v>53.3</v>
      </c>
      <c r="IV64">
        <v>1.09497</v>
      </c>
      <c r="IW64">
        <v>2.6171899999999999</v>
      </c>
      <c r="IX64">
        <v>2.1484399999999999</v>
      </c>
      <c r="IY64">
        <v>2.5793499999999998</v>
      </c>
      <c r="IZ64">
        <v>2.5451700000000002</v>
      </c>
      <c r="JA64">
        <v>2.34741</v>
      </c>
      <c r="JB64">
        <v>45.9499</v>
      </c>
      <c r="JC64">
        <v>15.629300000000001</v>
      </c>
      <c r="JD64">
        <v>18</v>
      </c>
      <c r="JE64">
        <v>425.00700000000001</v>
      </c>
      <c r="JF64">
        <v>901.97400000000005</v>
      </c>
      <c r="JG64">
        <v>32.997900000000001</v>
      </c>
      <c r="JH64">
        <v>37.371000000000002</v>
      </c>
      <c r="JI64">
        <v>29.999500000000001</v>
      </c>
      <c r="JJ64">
        <v>37.250500000000002</v>
      </c>
      <c r="JK64">
        <v>37.161700000000003</v>
      </c>
      <c r="JL64">
        <v>21.956399999999999</v>
      </c>
      <c r="JM64">
        <v>22.758099999999999</v>
      </c>
      <c r="JN64">
        <v>59.975999999999999</v>
      </c>
      <c r="JO64">
        <v>33</v>
      </c>
      <c r="JP64">
        <v>331.02499999999998</v>
      </c>
      <c r="JQ64">
        <v>40.891800000000003</v>
      </c>
      <c r="JR64">
        <v>98.051699999999997</v>
      </c>
      <c r="JS64">
        <v>97.957999999999998</v>
      </c>
    </row>
    <row r="65" spans="1:279" x14ac:dyDescent="0.2">
      <c r="A65">
        <v>50</v>
      </c>
      <c r="B65">
        <v>1658765612.5999999</v>
      </c>
      <c r="C65">
        <v>195.5</v>
      </c>
      <c r="D65" t="s">
        <v>518</v>
      </c>
      <c r="E65" t="s">
        <v>519</v>
      </c>
      <c r="F65">
        <v>4</v>
      </c>
      <c r="G65">
        <v>1658765610.5999999</v>
      </c>
      <c r="H65">
        <f t="shared" si="0"/>
        <v>2.9738303502705078E-4</v>
      </c>
      <c r="I65">
        <f t="shared" si="1"/>
        <v>0.29738303502705077</v>
      </c>
      <c r="J65">
        <f t="shared" si="2"/>
        <v>2.0271171596337343</v>
      </c>
      <c r="K65">
        <f t="shared" si="3"/>
        <v>302.54614285714291</v>
      </c>
      <c r="L65">
        <f t="shared" si="4"/>
        <v>95.226746611535461</v>
      </c>
      <c r="M65">
        <f t="shared" si="5"/>
        <v>9.634456244369888</v>
      </c>
      <c r="N65">
        <f t="shared" si="6"/>
        <v>30.609757016595665</v>
      </c>
      <c r="O65">
        <f t="shared" si="7"/>
        <v>1.6158381935815948E-2</v>
      </c>
      <c r="P65">
        <f t="shared" si="8"/>
        <v>2.1508166622390434</v>
      </c>
      <c r="Q65">
        <f t="shared" si="9"/>
        <v>1.6091244145201442E-2</v>
      </c>
      <c r="R65">
        <f t="shared" si="10"/>
        <v>1.0063036319684316E-2</v>
      </c>
      <c r="S65">
        <f t="shared" si="11"/>
        <v>194.43227961246754</v>
      </c>
      <c r="T65">
        <f t="shared" si="12"/>
        <v>37.331475290271783</v>
      </c>
      <c r="U65">
        <f t="shared" si="13"/>
        <v>35.93344285714285</v>
      </c>
      <c r="V65">
        <f t="shared" si="14"/>
        <v>5.9469825865611998</v>
      </c>
      <c r="W65">
        <f t="shared" si="15"/>
        <v>70.174407618994508</v>
      </c>
      <c r="X65">
        <f t="shared" si="16"/>
        <v>4.1706764662035241</v>
      </c>
      <c r="Y65">
        <f t="shared" si="17"/>
        <v>5.9433012799307523</v>
      </c>
      <c r="Z65">
        <f t="shared" si="18"/>
        <v>1.7763061203576758</v>
      </c>
      <c r="AA65">
        <f t="shared" si="19"/>
        <v>-13.114591844692939</v>
      </c>
      <c r="AB65">
        <f t="shared" si="20"/>
        <v>-1.3053200625841195</v>
      </c>
      <c r="AC65">
        <f t="shared" si="21"/>
        <v>-0.14301970040797649</v>
      </c>
      <c r="AD65">
        <f t="shared" si="22"/>
        <v>179.86934800478249</v>
      </c>
      <c r="AE65">
        <f t="shared" si="23"/>
        <v>13.116905369093319</v>
      </c>
      <c r="AF65">
        <f t="shared" si="24"/>
        <v>0.30216467904089195</v>
      </c>
      <c r="AG65">
        <f t="shared" si="25"/>
        <v>2.0271171596337343</v>
      </c>
      <c r="AH65">
        <v>331.14203897751509</v>
      </c>
      <c r="AI65">
        <v>318.16104848484849</v>
      </c>
      <c r="AJ65">
        <v>1.7375006273135241</v>
      </c>
      <c r="AK65">
        <v>66.922894084451798</v>
      </c>
      <c r="AL65">
        <f t="shared" si="26"/>
        <v>0.29738303502705077</v>
      </c>
      <c r="AM65">
        <v>40.842443269230792</v>
      </c>
      <c r="AN65">
        <v>41.22331958041962</v>
      </c>
      <c r="AO65">
        <v>-1.0846973715824441E-4</v>
      </c>
      <c r="AP65">
        <v>77.180000000000007</v>
      </c>
      <c r="AQ65">
        <v>22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30859.04570558482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1009.5359997992058</v>
      </c>
      <c r="BI65">
        <f t="shared" si="33"/>
        <v>2.0271171596337343</v>
      </c>
      <c r="BJ65" t="e">
        <f t="shared" si="34"/>
        <v>#DIV/0!</v>
      </c>
      <c r="BK65">
        <f t="shared" si="35"/>
        <v>2.007969166069286E-3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1200.035714285714</v>
      </c>
      <c r="CQ65">
        <f t="shared" si="47"/>
        <v>1009.5359997992058</v>
      </c>
      <c r="CR65">
        <f t="shared" si="48"/>
        <v>0.84125496248259779</v>
      </c>
      <c r="CS65">
        <f t="shared" si="49"/>
        <v>0.16202207759141371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1658765610.5999999</v>
      </c>
      <c r="CZ65">
        <v>302.54614285714291</v>
      </c>
      <c r="DA65">
        <v>320.15628571428567</v>
      </c>
      <c r="DB65">
        <v>41.22287142857143</v>
      </c>
      <c r="DC65">
        <v>40.836614285714283</v>
      </c>
      <c r="DD65">
        <v>304.24900000000002</v>
      </c>
      <c r="DE65">
        <v>41.042142857142863</v>
      </c>
      <c r="DF65">
        <v>450.02442857142847</v>
      </c>
      <c r="DG65">
        <v>101.07385714285719</v>
      </c>
      <c r="DH65">
        <v>9.9989357142857144E-2</v>
      </c>
      <c r="DI65">
        <v>35.922185714285717</v>
      </c>
      <c r="DJ65">
        <v>999.89999999999986</v>
      </c>
      <c r="DK65">
        <v>35.93344285714285</v>
      </c>
      <c r="DL65">
        <v>0</v>
      </c>
      <c r="DM65">
        <v>0</v>
      </c>
      <c r="DN65">
        <v>6018.5728571428563</v>
      </c>
      <c r="DO65">
        <v>0</v>
      </c>
      <c r="DP65">
        <v>145.33571428571429</v>
      </c>
      <c r="DQ65">
        <v>-17.610028571428568</v>
      </c>
      <c r="DR65">
        <v>315.55428571428581</v>
      </c>
      <c r="DS65">
        <v>333.78699999999998</v>
      </c>
      <c r="DT65">
        <v>0.38625128571428569</v>
      </c>
      <c r="DU65">
        <v>320.15628571428567</v>
      </c>
      <c r="DV65">
        <v>40.836614285714283</v>
      </c>
      <c r="DW65">
        <v>4.1665485714285708</v>
      </c>
      <c r="DX65">
        <v>4.1275057142857126</v>
      </c>
      <c r="DY65">
        <v>29.61252857142858</v>
      </c>
      <c r="DZ65">
        <v>29.44921428571428</v>
      </c>
      <c r="EA65">
        <v>1200.035714285714</v>
      </c>
      <c r="EB65">
        <v>0.95799199999999995</v>
      </c>
      <c r="EC65">
        <v>4.2007700000000002E-2</v>
      </c>
      <c r="ED65">
        <v>0</v>
      </c>
      <c r="EE65">
        <v>886.26628571428569</v>
      </c>
      <c r="EF65">
        <v>5.0001600000000002</v>
      </c>
      <c r="EG65">
        <v>11784.21428571429</v>
      </c>
      <c r="EH65">
        <v>9515.4399999999987</v>
      </c>
      <c r="EI65">
        <v>48.732000000000014</v>
      </c>
      <c r="EJ65">
        <v>50.33</v>
      </c>
      <c r="EK65">
        <v>49.821000000000012</v>
      </c>
      <c r="EL65">
        <v>49.392714285714291</v>
      </c>
      <c r="EM65">
        <v>50.446000000000012</v>
      </c>
      <c r="EN65">
        <v>1144.8357142857139</v>
      </c>
      <c r="EO65">
        <v>50.2</v>
      </c>
      <c r="EP65">
        <v>0</v>
      </c>
      <c r="EQ65">
        <v>1208133.2999999521</v>
      </c>
      <c r="ER65">
        <v>0</v>
      </c>
      <c r="ES65">
        <v>886.77559999999994</v>
      </c>
      <c r="ET65">
        <v>-5.9506923182800957</v>
      </c>
      <c r="EU65">
        <v>-381.16153894740262</v>
      </c>
      <c r="EV65">
        <v>11825.487999999999</v>
      </c>
      <c r="EW65">
        <v>15</v>
      </c>
      <c r="EX65">
        <v>1658762409.5999999</v>
      </c>
      <c r="EY65" t="s">
        <v>415</v>
      </c>
      <c r="EZ65">
        <v>1658762408.0999999</v>
      </c>
      <c r="FA65">
        <v>1658762409.5999999</v>
      </c>
      <c r="FB65">
        <v>17</v>
      </c>
      <c r="FC65">
        <v>-3.2000000000000001E-2</v>
      </c>
      <c r="FD65">
        <v>-0.09</v>
      </c>
      <c r="FE65">
        <v>-1.837</v>
      </c>
      <c r="FF65">
        <v>0.29899999999999999</v>
      </c>
      <c r="FG65">
        <v>415</v>
      </c>
      <c r="FH65">
        <v>37</v>
      </c>
      <c r="FI65">
        <v>0.44</v>
      </c>
      <c r="FJ65">
        <v>0.12</v>
      </c>
      <c r="FK65">
        <v>-17.394917073170731</v>
      </c>
      <c r="FL65">
        <v>-1.2585783972125131</v>
      </c>
      <c r="FM65">
        <v>0.1266071972339394</v>
      </c>
      <c r="FN65">
        <v>0</v>
      </c>
      <c r="FO65">
        <v>887.08738235294118</v>
      </c>
      <c r="FP65">
        <v>-5.5516730334054296</v>
      </c>
      <c r="FQ65">
        <v>0.57730418196313249</v>
      </c>
      <c r="FR65">
        <v>0</v>
      </c>
      <c r="FS65">
        <v>0.38172990243902438</v>
      </c>
      <c r="FT65">
        <v>1.890708710801426E-2</v>
      </c>
      <c r="FU65">
        <v>2.530005493148173E-3</v>
      </c>
      <c r="FV65">
        <v>1</v>
      </c>
      <c r="FW65">
        <v>1</v>
      </c>
      <c r="FX65">
        <v>3</v>
      </c>
      <c r="FY65" t="s">
        <v>443</v>
      </c>
      <c r="FZ65">
        <v>2.8883200000000002</v>
      </c>
      <c r="GA65">
        <v>2.8723299999999998</v>
      </c>
      <c r="GB65">
        <v>7.6341999999999993E-2</v>
      </c>
      <c r="GC65">
        <v>8.0924300000000005E-2</v>
      </c>
      <c r="GD65">
        <v>0.16026799999999999</v>
      </c>
      <c r="GE65">
        <v>0.16129099999999999</v>
      </c>
      <c r="GF65">
        <v>31790.9</v>
      </c>
      <c r="GG65">
        <v>27508.9</v>
      </c>
      <c r="GH65">
        <v>30769</v>
      </c>
      <c r="GI65">
        <v>27905.9</v>
      </c>
      <c r="GJ65">
        <v>34048.300000000003</v>
      </c>
      <c r="GK65">
        <v>33017.9</v>
      </c>
      <c r="GL65">
        <v>40108.699999999997</v>
      </c>
      <c r="GM65">
        <v>38895.599999999999</v>
      </c>
      <c r="GN65">
        <v>1.89438</v>
      </c>
      <c r="GO65">
        <v>2.3232300000000001</v>
      </c>
      <c r="GP65">
        <v>0</v>
      </c>
      <c r="GQ65">
        <v>0.104547</v>
      </c>
      <c r="GR65">
        <v>999.9</v>
      </c>
      <c r="GS65">
        <v>34.2438</v>
      </c>
      <c r="GT65">
        <v>56.7</v>
      </c>
      <c r="GU65">
        <v>43.4</v>
      </c>
      <c r="GV65">
        <v>49.763800000000003</v>
      </c>
      <c r="GW65">
        <v>30.667300000000001</v>
      </c>
      <c r="GX65">
        <v>16.306100000000001</v>
      </c>
      <c r="GY65">
        <v>2</v>
      </c>
      <c r="GZ65">
        <v>0.776613</v>
      </c>
      <c r="HA65">
        <v>0.77641300000000002</v>
      </c>
      <c r="HB65">
        <v>20.2075</v>
      </c>
      <c r="HC65">
        <v>5.2137000000000002</v>
      </c>
      <c r="HD65">
        <v>11.974</v>
      </c>
      <c r="HE65">
        <v>4.9899500000000003</v>
      </c>
      <c r="HF65">
        <v>3.2925</v>
      </c>
      <c r="HG65">
        <v>8888.4</v>
      </c>
      <c r="HH65">
        <v>9999</v>
      </c>
      <c r="HI65">
        <v>9999</v>
      </c>
      <c r="HJ65">
        <v>999.9</v>
      </c>
      <c r="HK65">
        <v>4.9714299999999998</v>
      </c>
      <c r="HL65">
        <v>1.87439</v>
      </c>
      <c r="HM65">
        <v>1.8707400000000001</v>
      </c>
      <c r="HN65">
        <v>1.8704400000000001</v>
      </c>
      <c r="HO65">
        <v>1.8749899999999999</v>
      </c>
      <c r="HP65">
        <v>1.87164</v>
      </c>
      <c r="HQ65">
        <v>1.8671800000000001</v>
      </c>
      <c r="HR65">
        <v>1.87808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-1.706</v>
      </c>
      <c r="IG65">
        <v>0.1807</v>
      </c>
      <c r="IH65">
        <v>-1.5320121600852781</v>
      </c>
      <c r="II65">
        <v>1.7196870422270779E-5</v>
      </c>
      <c r="IJ65">
        <v>-2.1741833173098589E-6</v>
      </c>
      <c r="IK65">
        <v>9.0595066644434051E-10</v>
      </c>
      <c r="IL65">
        <v>-9.9056108578824575E-2</v>
      </c>
      <c r="IM65">
        <v>1.098265542564183E-2</v>
      </c>
      <c r="IN65">
        <v>5.0999213726801006E-6</v>
      </c>
      <c r="IO65">
        <v>-2.597016202979273E-6</v>
      </c>
      <c r="IP65">
        <v>17</v>
      </c>
      <c r="IQ65">
        <v>2050</v>
      </c>
      <c r="IR65">
        <v>3</v>
      </c>
      <c r="IS65">
        <v>46</v>
      </c>
      <c r="IT65">
        <v>53.4</v>
      </c>
      <c r="IU65">
        <v>53.4</v>
      </c>
      <c r="IV65">
        <v>1.11328</v>
      </c>
      <c r="IW65">
        <v>2.6196299999999999</v>
      </c>
      <c r="IX65">
        <v>2.1484399999999999</v>
      </c>
      <c r="IY65">
        <v>2.5793499999999998</v>
      </c>
      <c r="IZ65">
        <v>2.5451700000000002</v>
      </c>
      <c r="JA65">
        <v>2.3535200000000001</v>
      </c>
      <c r="JB65">
        <v>45.9499</v>
      </c>
      <c r="JC65">
        <v>15.603</v>
      </c>
      <c r="JD65">
        <v>18</v>
      </c>
      <c r="JE65">
        <v>425.226</v>
      </c>
      <c r="JF65">
        <v>902.548</v>
      </c>
      <c r="JG65">
        <v>32.998600000000003</v>
      </c>
      <c r="JH65">
        <v>37.365699999999997</v>
      </c>
      <c r="JI65">
        <v>29.999500000000001</v>
      </c>
      <c r="JJ65">
        <v>37.244700000000002</v>
      </c>
      <c r="JK65">
        <v>37.156399999999998</v>
      </c>
      <c r="JL65">
        <v>22.326499999999999</v>
      </c>
      <c r="JM65">
        <v>22.758099999999999</v>
      </c>
      <c r="JN65">
        <v>59.975999999999999</v>
      </c>
      <c r="JO65">
        <v>33</v>
      </c>
      <c r="JP65">
        <v>337.70499999999998</v>
      </c>
      <c r="JQ65">
        <v>40.891800000000003</v>
      </c>
      <c r="JR65">
        <v>98.055599999999998</v>
      </c>
      <c r="JS65">
        <v>97.958399999999997</v>
      </c>
    </row>
    <row r="66" spans="1:279" x14ac:dyDescent="0.2">
      <c r="A66">
        <v>51</v>
      </c>
      <c r="B66">
        <v>1658765616.5999999</v>
      </c>
      <c r="C66">
        <v>199.5</v>
      </c>
      <c r="D66" t="s">
        <v>520</v>
      </c>
      <c r="E66" t="s">
        <v>521</v>
      </c>
      <c r="F66">
        <v>4</v>
      </c>
      <c r="G66">
        <v>1658765614.2874999</v>
      </c>
      <c r="H66">
        <f t="shared" si="0"/>
        <v>3.0469361991593925E-4</v>
      </c>
      <c r="I66">
        <f t="shared" si="1"/>
        <v>0.30469361991593924</v>
      </c>
      <c r="J66">
        <f t="shared" si="2"/>
        <v>2.1770158491277862</v>
      </c>
      <c r="K66">
        <f t="shared" si="3"/>
        <v>308.669375</v>
      </c>
      <c r="L66">
        <f t="shared" si="4"/>
        <v>91.634760421643719</v>
      </c>
      <c r="M66">
        <f t="shared" si="5"/>
        <v>9.2710164893957234</v>
      </c>
      <c r="N66">
        <f t="shared" si="6"/>
        <v>31.229184779104372</v>
      </c>
      <c r="O66">
        <f t="shared" si="7"/>
        <v>1.6559355052120462E-2</v>
      </c>
      <c r="P66">
        <f t="shared" si="8"/>
        <v>2.144073083340412</v>
      </c>
      <c r="Q66">
        <f t="shared" si="9"/>
        <v>1.6488630967415652E-2</v>
      </c>
      <c r="R66">
        <f t="shared" si="10"/>
        <v>1.0311723369657556E-2</v>
      </c>
      <c r="S66">
        <f t="shared" si="11"/>
        <v>194.4255644874834</v>
      </c>
      <c r="T66">
        <f t="shared" si="12"/>
        <v>37.331107853417024</v>
      </c>
      <c r="U66">
        <f t="shared" si="13"/>
        <v>35.933049999999987</v>
      </c>
      <c r="V66">
        <f t="shared" si="14"/>
        <v>5.9468540812165811</v>
      </c>
      <c r="W66">
        <f t="shared" si="15"/>
        <v>70.18255184747494</v>
      </c>
      <c r="X66">
        <f t="shared" si="16"/>
        <v>4.1707479215051873</v>
      </c>
      <c r="Y66">
        <f t="shared" si="17"/>
        <v>5.9427134119735552</v>
      </c>
      <c r="Z66">
        <f t="shared" si="18"/>
        <v>1.7761061597113939</v>
      </c>
      <c r="AA66">
        <f t="shared" si="19"/>
        <v>-13.43698863829292</v>
      </c>
      <c r="AB66">
        <f t="shared" si="20"/>
        <v>-1.4636744319232229</v>
      </c>
      <c r="AC66">
        <f t="shared" si="21"/>
        <v>-0.16087276433964143</v>
      </c>
      <c r="AD66">
        <f t="shared" si="22"/>
        <v>179.36402865292763</v>
      </c>
      <c r="AE66">
        <f t="shared" si="23"/>
        <v>13.1487274128175</v>
      </c>
      <c r="AF66">
        <f t="shared" si="24"/>
        <v>0.30891557358497074</v>
      </c>
      <c r="AG66">
        <f t="shared" si="25"/>
        <v>2.1770158491277862</v>
      </c>
      <c r="AH66">
        <v>338.17870186443588</v>
      </c>
      <c r="AI66">
        <v>325.06411515151513</v>
      </c>
      <c r="AJ66">
        <v>1.7249969282951501</v>
      </c>
      <c r="AK66">
        <v>66.922894084451798</v>
      </c>
      <c r="AL66">
        <f t="shared" si="26"/>
        <v>0.30469361991593924</v>
      </c>
      <c r="AM66">
        <v>40.834725824895102</v>
      </c>
      <c r="AN66">
        <v>41.22403916083919</v>
      </c>
      <c r="AO66">
        <v>1.8942996397890211E-5</v>
      </c>
      <c r="AP66">
        <v>77.180000000000007</v>
      </c>
      <c r="AQ66">
        <v>22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30690.818732041185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1009.5016872992142</v>
      </c>
      <c r="BI66">
        <f t="shared" si="33"/>
        <v>2.1770158491277862</v>
      </c>
      <c r="BJ66" t="e">
        <f t="shared" si="34"/>
        <v>#DIV/0!</v>
      </c>
      <c r="BK66">
        <f t="shared" si="35"/>
        <v>2.1565252208266229E-3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1199.9949999999999</v>
      </c>
      <c r="CQ66">
        <f t="shared" si="47"/>
        <v>1009.5016872992142</v>
      </c>
      <c r="CR66">
        <f t="shared" si="48"/>
        <v>0.84125491131147567</v>
      </c>
      <c r="CS66">
        <f t="shared" si="49"/>
        <v>0.16202197883114797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1658765614.2874999</v>
      </c>
      <c r="CZ66">
        <v>308.669375</v>
      </c>
      <c r="DA66">
        <v>326.32499999999999</v>
      </c>
      <c r="DB66">
        <v>41.223687499999997</v>
      </c>
      <c r="DC66">
        <v>40.828850000000003</v>
      </c>
      <c r="DD66">
        <v>310.37837500000001</v>
      </c>
      <c r="DE66">
        <v>41.042937500000001</v>
      </c>
      <c r="DF66">
        <v>450.08024999999998</v>
      </c>
      <c r="DG66">
        <v>101.0735</v>
      </c>
      <c r="DH66">
        <v>0.100077</v>
      </c>
      <c r="DI66">
        <v>35.920387499999997</v>
      </c>
      <c r="DJ66">
        <v>999.9</v>
      </c>
      <c r="DK66">
        <v>35.933049999999987</v>
      </c>
      <c r="DL66">
        <v>0</v>
      </c>
      <c r="DM66">
        <v>0</v>
      </c>
      <c r="DN66">
        <v>5988.59375</v>
      </c>
      <c r="DO66">
        <v>0</v>
      </c>
      <c r="DP66">
        <v>142.91749999999999</v>
      </c>
      <c r="DQ66">
        <v>-17.655462499999999</v>
      </c>
      <c r="DR66">
        <v>321.94099999999997</v>
      </c>
      <c r="DS66">
        <v>340.21550000000002</v>
      </c>
      <c r="DT66">
        <v>0.394845</v>
      </c>
      <c r="DU66">
        <v>326.32499999999999</v>
      </c>
      <c r="DV66">
        <v>40.828850000000003</v>
      </c>
      <c r="DW66">
        <v>4.16662</v>
      </c>
      <c r="DX66">
        <v>4.1267087500000006</v>
      </c>
      <c r="DY66">
        <v>29.612850000000002</v>
      </c>
      <c r="DZ66">
        <v>29.445875000000001</v>
      </c>
      <c r="EA66">
        <v>1199.9949999999999</v>
      </c>
      <c r="EB66">
        <v>0.95799400000000001</v>
      </c>
      <c r="EC66">
        <v>4.2005725000000008E-2</v>
      </c>
      <c r="ED66">
        <v>0</v>
      </c>
      <c r="EE66">
        <v>886.02662499999997</v>
      </c>
      <c r="EF66">
        <v>5.0001600000000002</v>
      </c>
      <c r="EG66">
        <v>11739.362499999999</v>
      </c>
      <c r="EH66">
        <v>9515.1124999999993</v>
      </c>
      <c r="EI66">
        <v>48.702749999999988</v>
      </c>
      <c r="EJ66">
        <v>50.311999999999998</v>
      </c>
      <c r="EK66">
        <v>49.811999999999998</v>
      </c>
      <c r="EL66">
        <v>49.382750000000001</v>
      </c>
      <c r="EM66">
        <v>50.468374999999988</v>
      </c>
      <c r="EN66">
        <v>1144.7987499999999</v>
      </c>
      <c r="EO66">
        <v>50.196250000000013</v>
      </c>
      <c r="EP66">
        <v>0</v>
      </c>
      <c r="EQ66">
        <v>1208137.5</v>
      </c>
      <c r="ER66">
        <v>0</v>
      </c>
      <c r="ES66">
        <v>886.41888461538451</v>
      </c>
      <c r="ET66">
        <v>-5.9342564145982548</v>
      </c>
      <c r="EU66">
        <v>-636.05811929985703</v>
      </c>
      <c r="EV66">
        <v>11790.05</v>
      </c>
      <c r="EW66">
        <v>15</v>
      </c>
      <c r="EX66">
        <v>1658762409.5999999</v>
      </c>
      <c r="EY66" t="s">
        <v>415</v>
      </c>
      <c r="EZ66">
        <v>1658762408.0999999</v>
      </c>
      <c r="FA66">
        <v>1658762409.5999999</v>
      </c>
      <c r="FB66">
        <v>17</v>
      </c>
      <c r="FC66">
        <v>-3.2000000000000001E-2</v>
      </c>
      <c r="FD66">
        <v>-0.09</v>
      </c>
      <c r="FE66">
        <v>-1.837</v>
      </c>
      <c r="FF66">
        <v>0.29899999999999999</v>
      </c>
      <c r="FG66">
        <v>415</v>
      </c>
      <c r="FH66">
        <v>37</v>
      </c>
      <c r="FI66">
        <v>0.44</v>
      </c>
      <c r="FJ66">
        <v>0.12</v>
      </c>
      <c r="FK66">
        <v>-17.477453658536589</v>
      </c>
      <c r="FL66">
        <v>-1.29194216027872</v>
      </c>
      <c r="FM66">
        <v>0.1295982875857225</v>
      </c>
      <c r="FN66">
        <v>0</v>
      </c>
      <c r="FO66">
        <v>886.75502941176467</v>
      </c>
      <c r="FP66">
        <v>-5.4438961044118068</v>
      </c>
      <c r="FQ66">
        <v>0.57114711637783355</v>
      </c>
      <c r="FR66">
        <v>0</v>
      </c>
      <c r="FS66">
        <v>0.38456146341463421</v>
      </c>
      <c r="FT66">
        <v>3.9975114982579281E-2</v>
      </c>
      <c r="FU66">
        <v>4.9997123531774473E-3</v>
      </c>
      <c r="FV66">
        <v>1</v>
      </c>
      <c r="FW66">
        <v>1</v>
      </c>
      <c r="FX66">
        <v>3</v>
      </c>
      <c r="FY66" t="s">
        <v>443</v>
      </c>
      <c r="FZ66">
        <v>2.8881299999999999</v>
      </c>
      <c r="GA66">
        <v>2.8720699999999999</v>
      </c>
      <c r="GB66">
        <v>7.7694600000000003E-2</v>
      </c>
      <c r="GC66">
        <v>8.2269499999999995E-2</v>
      </c>
      <c r="GD66">
        <v>0.160272</v>
      </c>
      <c r="GE66">
        <v>0.16126299999999999</v>
      </c>
      <c r="GF66">
        <v>31744.3</v>
      </c>
      <c r="GG66">
        <v>27469.200000000001</v>
      </c>
      <c r="GH66">
        <v>30769.1</v>
      </c>
      <c r="GI66">
        <v>27906.5</v>
      </c>
      <c r="GJ66">
        <v>34048.300000000003</v>
      </c>
      <c r="GK66">
        <v>33019.199999999997</v>
      </c>
      <c r="GL66">
        <v>40108.9</v>
      </c>
      <c r="GM66">
        <v>38895.800000000003</v>
      </c>
      <c r="GN66">
        <v>1.8950800000000001</v>
      </c>
      <c r="GO66">
        <v>2.3233199999999998</v>
      </c>
      <c r="GP66">
        <v>0</v>
      </c>
      <c r="GQ66">
        <v>0.104763</v>
      </c>
      <c r="GR66">
        <v>999.9</v>
      </c>
      <c r="GS66">
        <v>34.239899999999999</v>
      </c>
      <c r="GT66">
        <v>56.7</v>
      </c>
      <c r="GU66">
        <v>43.4</v>
      </c>
      <c r="GV66">
        <v>49.764299999999999</v>
      </c>
      <c r="GW66">
        <v>30.667300000000001</v>
      </c>
      <c r="GX66">
        <v>16.338100000000001</v>
      </c>
      <c r="GY66">
        <v>2</v>
      </c>
      <c r="GZ66">
        <v>0.77620199999999995</v>
      </c>
      <c r="HA66">
        <v>0.77520999999999995</v>
      </c>
      <c r="HB66">
        <v>20.207599999999999</v>
      </c>
      <c r="HC66">
        <v>5.2148899999999996</v>
      </c>
      <c r="HD66">
        <v>11.974</v>
      </c>
      <c r="HE66">
        <v>4.9898499999999997</v>
      </c>
      <c r="HF66">
        <v>3.2925800000000001</v>
      </c>
      <c r="HG66">
        <v>8888.7000000000007</v>
      </c>
      <c r="HH66">
        <v>9999</v>
      </c>
      <c r="HI66">
        <v>9999</v>
      </c>
      <c r="HJ66">
        <v>999.9</v>
      </c>
      <c r="HK66">
        <v>4.9714200000000002</v>
      </c>
      <c r="HL66">
        <v>1.8744000000000001</v>
      </c>
      <c r="HM66">
        <v>1.8707499999999999</v>
      </c>
      <c r="HN66">
        <v>1.8704400000000001</v>
      </c>
      <c r="HO66">
        <v>1.875</v>
      </c>
      <c r="HP66">
        <v>1.8716600000000001</v>
      </c>
      <c r="HQ66">
        <v>1.8671899999999999</v>
      </c>
      <c r="HR66">
        <v>1.8781000000000001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-1.7130000000000001</v>
      </c>
      <c r="IG66">
        <v>0.1807</v>
      </c>
      <c r="IH66">
        <v>-1.5320121600852781</v>
      </c>
      <c r="II66">
        <v>1.7196870422270779E-5</v>
      </c>
      <c r="IJ66">
        <v>-2.1741833173098589E-6</v>
      </c>
      <c r="IK66">
        <v>9.0595066644434051E-10</v>
      </c>
      <c r="IL66">
        <v>-9.9056108578824575E-2</v>
      </c>
      <c r="IM66">
        <v>1.098265542564183E-2</v>
      </c>
      <c r="IN66">
        <v>5.0999213726801006E-6</v>
      </c>
      <c r="IO66">
        <v>-2.597016202979273E-6</v>
      </c>
      <c r="IP66">
        <v>17</v>
      </c>
      <c r="IQ66">
        <v>2050</v>
      </c>
      <c r="IR66">
        <v>3</v>
      </c>
      <c r="IS66">
        <v>46</v>
      </c>
      <c r="IT66">
        <v>53.5</v>
      </c>
      <c r="IU66">
        <v>53.5</v>
      </c>
      <c r="IV66">
        <v>1.1315900000000001</v>
      </c>
      <c r="IW66">
        <v>2.6196299999999999</v>
      </c>
      <c r="IX66">
        <v>2.1484399999999999</v>
      </c>
      <c r="IY66">
        <v>2.5805699999999998</v>
      </c>
      <c r="IZ66">
        <v>2.5451700000000002</v>
      </c>
      <c r="JA66">
        <v>2.32666</v>
      </c>
      <c r="JB66">
        <v>45.920999999999999</v>
      </c>
      <c r="JC66">
        <v>15.5855</v>
      </c>
      <c r="JD66">
        <v>18</v>
      </c>
      <c r="JE66">
        <v>425.57900000000001</v>
      </c>
      <c r="JF66">
        <v>902.56899999999996</v>
      </c>
      <c r="JG66">
        <v>32.999200000000002</v>
      </c>
      <c r="JH66">
        <v>37.359400000000001</v>
      </c>
      <c r="JI66">
        <v>29.999500000000001</v>
      </c>
      <c r="JJ66">
        <v>37.237699999999997</v>
      </c>
      <c r="JK66">
        <v>37.149799999999999</v>
      </c>
      <c r="JL66">
        <v>22.694400000000002</v>
      </c>
      <c r="JM66">
        <v>22.758099999999999</v>
      </c>
      <c r="JN66">
        <v>59.975999999999999</v>
      </c>
      <c r="JO66">
        <v>33</v>
      </c>
      <c r="JP66">
        <v>344.38499999999999</v>
      </c>
      <c r="JQ66">
        <v>40.891800000000003</v>
      </c>
      <c r="JR66">
        <v>98.055899999999994</v>
      </c>
      <c r="JS66">
        <v>97.959500000000006</v>
      </c>
    </row>
    <row r="67" spans="1:279" x14ac:dyDescent="0.2">
      <c r="A67">
        <v>52</v>
      </c>
      <c r="B67">
        <v>1658765620.5999999</v>
      </c>
      <c r="C67">
        <v>203.5</v>
      </c>
      <c r="D67" t="s">
        <v>522</v>
      </c>
      <c r="E67" t="s">
        <v>523</v>
      </c>
      <c r="F67">
        <v>4</v>
      </c>
      <c r="G67">
        <v>1658765618.5999999</v>
      </c>
      <c r="H67">
        <f t="shared" si="0"/>
        <v>3.097394621136727E-4</v>
      </c>
      <c r="I67">
        <f t="shared" si="1"/>
        <v>0.3097394621136727</v>
      </c>
      <c r="J67">
        <f t="shared" si="2"/>
        <v>2.1942471443044784</v>
      </c>
      <c r="K67">
        <f t="shared" si="3"/>
        <v>315.79457142857149</v>
      </c>
      <c r="L67">
        <f t="shared" si="4"/>
        <v>100.43388044785868</v>
      </c>
      <c r="M67">
        <f t="shared" si="5"/>
        <v>10.160942840051501</v>
      </c>
      <c r="N67">
        <f t="shared" si="6"/>
        <v>31.949085061491203</v>
      </c>
      <c r="O67">
        <f t="shared" si="7"/>
        <v>1.6843295599632629E-2</v>
      </c>
      <c r="P67">
        <f t="shared" si="8"/>
        <v>2.1521354703898186</v>
      </c>
      <c r="Q67">
        <f t="shared" si="9"/>
        <v>1.6770403926793891E-2</v>
      </c>
      <c r="R67">
        <f t="shared" si="10"/>
        <v>1.0488025100676656E-2</v>
      </c>
      <c r="S67">
        <f t="shared" si="11"/>
        <v>194.43227961246754</v>
      </c>
      <c r="T67">
        <f t="shared" si="12"/>
        <v>37.325222700572574</v>
      </c>
      <c r="U67">
        <f t="shared" si="13"/>
        <v>35.929400000000001</v>
      </c>
      <c r="V67">
        <f t="shared" si="14"/>
        <v>5.9456602650537933</v>
      </c>
      <c r="W67">
        <f t="shared" si="15"/>
        <v>70.176595500471691</v>
      </c>
      <c r="X67">
        <f t="shared" si="16"/>
        <v>4.1705213589389656</v>
      </c>
      <c r="Y67">
        <f t="shared" si="17"/>
        <v>5.9428949626245879</v>
      </c>
      <c r="Z67">
        <f t="shared" si="18"/>
        <v>1.7751389061148277</v>
      </c>
      <c r="AA67">
        <f t="shared" si="19"/>
        <v>-13.659510279212967</v>
      </c>
      <c r="AB67">
        <f t="shared" si="20"/>
        <v>-0.98124784382919339</v>
      </c>
      <c r="AC67">
        <f t="shared" si="21"/>
        <v>-0.10744351480840637</v>
      </c>
      <c r="AD67">
        <f t="shared" si="22"/>
        <v>179.68407797461697</v>
      </c>
      <c r="AE67">
        <f t="shared" si="23"/>
        <v>13.204332937064136</v>
      </c>
      <c r="AF67">
        <f t="shared" si="24"/>
        <v>0.31511630874587437</v>
      </c>
      <c r="AG67">
        <f t="shared" si="25"/>
        <v>2.1942471443044784</v>
      </c>
      <c r="AH67">
        <v>345.10590470554229</v>
      </c>
      <c r="AI67">
        <v>331.96452727272731</v>
      </c>
      <c r="AJ67">
        <v>1.7250175212299681</v>
      </c>
      <c r="AK67">
        <v>66.922894084451798</v>
      </c>
      <c r="AL67">
        <f t="shared" si="26"/>
        <v>0.3097394621136727</v>
      </c>
      <c r="AM67">
        <v>40.825005072587402</v>
      </c>
      <c r="AN67">
        <v>41.220999300699333</v>
      </c>
      <c r="AO67">
        <v>-1.5341775339089701E-6</v>
      </c>
      <c r="AP67">
        <v>77.180000000000007</v>
      </c>
      <c r="AQ67">
        <v>22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30892.2145290232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1009.5359997992058</v>
      </c>
      <c r="BI67">
        <f t="shared" si="33"/>
        <v>2.1942471443044784</v>
      </c>
      <c r="BJ67" t="e">
        <f t="shared" si="34"/>
        <v>#DIV/0!</v>
      </c>
      <c r="BK67">
        <f t="shared" si="35"/>
        <v>2.1735204536944782E-3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1200.035714285714</v>
      </c>
      <c r="CQ67">
        <f t="shared" si="47"/>
        <v>1009.5359997992058</v>
      </c>
      <c r="CR67">
        <f t="shared" si="48"/>
        <v>0.84125496248259779</v>
      </c>
      <c r="CS67">
        <f t="shared" si="49"/>
        <v>0.16202207759141371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1658765618.5999999</v>
      </c>
      <c r="CZ67">
        <v>315.79457142857149</v>
      </c>
      <c r="DA67">
        <v>333.53399999999999</v>
      </c>
      <c r="DB67">
        <v>41.222714285714282</v>
      </c>
      <c r="DC67">
        <v>40.819857142857138</v>
      </c>
      <c r="DD67">
        <v>317.51142857142861</v>
      </c>
      <c r="DE67">
        <v>41.041957142857143</v>
      </c>
      <c r="DF67">
        <v>449.97542857142861</v>
      </c>
      <c r="DG67">
        <v>101.0705714285714</v>
      </c>
      <c r="DH67">
        <v>9.9898085714285711E-2</v>
      </c>
      <c r="DI67">
        <v>35.920942857142848</v>
      </c>
      <c r="DJ67">
        <v>999.89999999999986</v>
      </c>
      <c r="DK67">
        <v>35.929400000000001</v>
      </c>
      <c r="DL67">
        <v>0</v>
      </c>
      <c r="DM67">
        <v>0</v>
      </c>
      <c r="DN67">
        <v>6024.6414285714282</v>
      </c>
      <c r="DO67">
        <v>0</v>
      </c>
      <c r="DP67">
        <v>138.16057142857139</v>
      </c>
      <c r="DQ67">
        <v>-17.73928571428571</v>
      </c>
      <c r="DR67">
        <v>329.37228571428568</v>
      </c>
      <c r="DS67">
        <v>347.72814285714281</v>
      </c>
      <c r="DT67">
        <v>0.40285771428571432</v>
      </c>
      <c r="DU67">
        <v>333.53399999999999</v>
      </c>
      <c r="DV67">
        <v>40.819857142857138</v>
      </c>
      <c r="DW67">
        <v>4.1664071428571434</v>
      </c>
      <c r="DX67">
        <v>4.1256914285714279</v>
      </c>
      <c r="DY67">
        <v>29.61195714285714</v>
      </c>
      <c r="DZ67">
        <v>29.441571428571429</v>
      </c>
      <c r="EA67">
        <v>1200.035714285714</v>
      </c>
      <c r="EB67">
        <v>0.95799199999999995</v>
      </c>
      <c r="EC67">
        <v>4.2007700000000002E-2</v>
      </c>
      <c r="ED67">
        <v>0</v>
      </c>
      <c r="EE67">
        <v>885.47800000000007</v>
      </c>
      <c r="EF67">
        <v>5.0001600000000002</v>
      </c>
      <c r="EG67">
        <v>11643.77142857143</v>
      </c>
      <c r="EH67">
        <v>9515.44</v>
      </c>
      <c r="EI67">
        <v>48.696000000000012</v>
      </c>
      <c r="EJ67">
        <v>50.311999999999998</v>
      </c>
      <c r="EK67">
        <v>49.811999999999998</v>
      </c>
      <c r="EL67">
        <v>49.392714285714291</v>
      </c>
      <c r="EM67">
        <v>50.463999999999999</v>
      </c>
      <c r="EN67">
        <v>1144.8357142857139</v>
      </c>
      <c r="EO67">
        <v>50.2</v>
      </c>
      <c r="EP67">
        <v>0</v>
      </c>
      <c r="EQ67">
        <v>1208141.7000000479</v>
      </c>
      <c r="ER67">
        <v>0</v>
      </c>
      <c r="ES67">
        <v>885.95983999999999</v>
      </c>
      <c r="ET67">
        <v>-7.0427692171584129</v>
      </c>
      <c r="EU67">
        <v>-921.23076697062243</v>
      </c>
      <c r="EV67">
        <v>11731.816000000001</v>
      </c>
      <c r="EW67">
        <v>15</v>
      </c>
      <c r="EX67">
        <v>1658762409.5999999</v>
      </c>
      <c r="EY67" t="s">
        <v>415</v>
      </c>
      <c r="EZ67">
        <v>1658762408.0999999</v>
      </c>
      <c r="FA67">
        <v>1658762409.5999999</v>
      </c>
      <c r="FB67">
        <v>17</v>
      </c>
      <c r="FC67">
        <v>-3.2000000000000001E-2</v>
      </c>
      <c r="FD67">
        <v>-0.09</v>
      </c>
      <c r="FE67">
        <v>-1.837</v>
      </c>
      <c r="FF67">
        <v>0.29899999999999999</v>
      </c>
      <c r="FG67">
        <v>415</v>
      </c>
      <c r="FH67">
        <v>37</v>
      </c>
      <c r="FI67">
        <v>0.44</v>
      </c>
      <c r="FJ67">
        <v>0.12</v>
      </c>
      <c r="FK67">
        <v>-17.55952682926829</v>
      </c>
      <c r="FL67">
        <v>-1.2065707317072769</v>
      </c>
      <c r="FM67">
        <v>0.1215385536029521</v>
      </c>
      <c r="FN67">
        <v>0</v>
      </c>
      <c r="FO67">
        <v>886.3548823529411</v>
      </c>
      <c r="FP67">
        <v>-5.7789152020765853</v>
      </c>
      <c r="FQ67">
        <v>0.60628389606665278</v>
      </c>
      <c r="FR67">
        <v>0</v>
      </c>
      <c r="FS67">
        <v>0.38839763414634149</v>
      </c>
      <c r="FT67">
        <v>7.8708940766550314E-2</v>
      </c>
      <c r="FU67">
        <v>8.2485397991020563E-3</v>
      </c>
      <c r="FV67">
        <v>1</v>
      </c>
      <c r="FW67">
        <v>1</v>
      </c>
      <c r="FX67">
        <v>3</v>
      </c>
      <c r="FY67" t="s">
        <v>443</v>
      </c>
      <c r="FZ67">
        <v>2.8882699999999999</v>
      </c>
      <c r="GA67">
        <v>2.8723800000000002</v>
      </c>
      <c r="GB67">
        <v>7.9030900000000001E-2</v>
      </c>
      <c r="GC67">
        <v>8.3627000000000007E-2</v>
      </c>
      <c r="GD67">
        <v>0.16026199999999999</v>
      </c>
      <c r="GE67">
        <v>0.16123499999999999</v>
      </c>
      <c r="GF67">
        <v>31698.2</v>
      </c>
      <c r="GG67">
        <v>27429.4</v>
      </c>
      <c r="GH67">
        <v>30769</v>
      </c>
      <c r="GI67">
        <v>27907.3</v>
      </c>
      <c r="GJ67">
        <v>34048.6</v>
      </c>
      <c r="GK67">
        <v>33021.5</v>
      </c>
      <c r="GL67">
        <v>40108.800000000003</v>
      </c>
      <c r="GM67">
        <v>38897.199999999997</v>
      </c>
      <c r="GN67">
        <v>1.8954299999999999</v>
      </c>
      <c r="GO67">
        <v>2.3237700000000001</v>
      </c>
      <c r="GP67">
        <v>0</v>
      </c>
      <c r="GQ67">
        <v>0.10477</v>
      </c>
      <c r="GR67">
        <v>999.9</v>
      </c>
      <c r="GS67">
        <v>34.237499999999997</v>
      </c>
      <c r="GT67">
        <v>56.7</v>
      </c>
      <c r="GU67">
        <v>43.4</v>
      </c>
      <c r="GV67">
        <v>49.769199999999998</v>
      </c>
      <c r="GW67">
        <v>30.247299999999999</v>
      </c>
      <c r="GX67">
        <v>16.189900000000002</v>
      </c>
      <c r="GY67">
        <v>2</v>
      </c>
      <c r="GZ67">
        <v>0.77583599999999997</v>
      </c>
      <c r="HA67">
        <v>0.77291399999999999</v>
      </c>
      <c r="HB67">
        <v>20.207799999999999</v>
      </c>
      <c r="HC67">
        <v>5.2140000000000004</v>
      </c>
      <c r="HD67">
        <v>11.974</v>
      </c>
      <c r="HE67">
        <v>4.9901</v>
      </c>
      <c r="HF67">
        <v>3.2925800000000001</v>
      </c>
      <c r="HG67">
        <v>8888.7000000000007</v>
      </c>
      <c r="HH67">
        <v>9999</v>
      </c>
      <c r="HI67">
        <v>9999</v>
      </c>
      <c r="HJ67">
        <v>999.9</v>
      </c>
      <c r="HK67">
        <v>4.9714099999999997</v>
      </c>
      <c r="HL67">
        <v>1.87439</v>
      </c>
      <c r="HM67">
        <v>1.8707400000000001</v>
      </c>
      <c r="HN67">
        <v>1.8704499999999999</v>
      </c>
      <c r="HO67">
        <v>1.8749800000000001</v>
      </c>
      <c r="HP67">
        <v>1.87164</v>
      </c>
      <c r="HQ67">
        <v>1.8671899999999999</v>
      </c>
      <c r="HR67">
        <v>1.8781000000000001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-1.72</v>
      </c>
      <c r="IG67">
        <v>0.1807</v>
      </c>
      <c r="IH67">
        <v>-1.5320121600852781</v>
      </c>
      <c r="II67">
        <v>1.7196870422270779E-5</v>
      </c>
      <c r="IJ67">
        <v>-2.1741833173098589E-6</v>
      </c>
      <c r="IK67">
        <v>9.0595066644434051E-10</v>
      </c>
      <c r="IL67">
        <v>-9.9056108578824575E-2</v>
      </c>
      <c r="IM67">
        <v>1.098265542564183E-2</v>
      </c>
      <c r="IN67">
        <v>5.0999213726801006E-6</v>
      </c>
      <c r="IO67">
        <v>-2.597016202979273E-6</v>
      </c>
      <c r="IP67">
        <v>17</v>
      </c>
      <c r="IQ67">
        <v>2050</v>
      </c>
      <c r="IR67">
        <v>3</v>
      </c>
      <c r="IS67">
        <v>46</v>
      </c>
      <c r="IT67">
        <v>53.5</v>
      </c>
      <c r="IU67">
        <v>53.5</v>
      </c>
      <c r="IV67">
        <v>1.1498999999999999</v>
      </c>
      <c r="IW67">
        <v>2.6122999999999998</v>
      </c>
      <c r="IX67">
        <v>2.1484399999999999</v>
      </c>
      <c r="IY67">
        <v>2.5793499999999998</v>
      </c>
      <c r="IZ67">
        <v>2.5451700000000002</v>
      </c>
      <c r="JA67">
        <v>2.3596200000000001</v>
      </c>
      <c r="JB67">
        <v>45.920999999999999</v>
      </c>
      <c r="JC67">
        <v>15.629300000000001</v>
      </c>
      <c r="JD67">
        <v>18</v>
      </c>
      <c r="JE67">
        <v>425.745</v>
      </c>
      <c r="JF67">
        <v>903.02200000000005</v>
      </c>
      <c r="JG67">
        <v>32.999299999999998</v>
      </c>
      <c r="JH67">
        <v>37.353400000000001</v>
      </c>
      <c r="JI67">
        <v>29.999600000000001</v>
      </c>
      <c r="JJ67">
        <v>37.232399999999998</v>
      </c>
      <c r="JK67">
        <v>37.144300000000001</v>
      </c>
      <c r="JL67">
        <v>23.061599999999999</v>
      </c>
      <c r="JM67">
        <v>22.758099999999999</v>
      </c>
      <c r="JN67">
        <v>59.975999999999999</v>
      </c>
      <c r="JO67">
        <v>33</v>
      </c>
      <c r="JP67">
        <v>351.06400000000002</v>
      </c>
      <c r="JQ67">
        <v>40.891800000000003</v>
      </c>
      <c r="JR67">
        <v>98.055700000000002</v>
      </c>
      <c r="JS67">
        <v>97.962800000000001</v>
      </c>
    </row>
    <row r="68" spans="1:279" x14ac:dyDescent="0.2">
      <c r="A68">
        <v>53</v>
      </c>
      <c r="B68">
        <v>1658765624.5999999</v>
      </c>
      <c r="C68">
        <v>207.5</v>
      </c>
      <c r="D68" t="s">
        <v>524</v>
      </c>
      <c r="E68" t="s">
        <v>525</v>
      </c>
      <c r="F68">
        <v>4</v>
      </c>
      <c r="G68">
        <v>1658765622.2874999</v>
      </c>
      <c r="H68">
        <f t="shared" si="0"/>
        <v>3.1261626635752652E-4</v>
      </c>
      <c r="I68">
        <f t="shared" si="1"/>
        <v>0.31261626635752654</v>
      </c>
      <c r="J68">
        <f t="shared" si="2"/>
        <v>2.3210465876948212</v>
      </c>
      <c r="K68">
        <f t="shared" si="3"/>
        <v>321.89474999999999</v>
      </c>
      <c r="L68">
        <f t="shared" si="4"/>
        <v>96.579525210525048</v>
      </c>
      <c r="M68">
        <f t="shared" si="5"/>
        <v>9.7708389003017686</v>
      </c>
      <c r="N68">
        <f t="shared" si="6"/>
        <v>32.565719682790046</v>
      </c>
      <c r="O68">
        <f t="shared" si="7"/>
        <v>1.7010472057920202E-2</v>
      </c>
      <c r="P68">
        <f t="shared" si="8"/>
        <v>2.1470312740966984</v>
      </c>
      <c r="Q68">
        <f t="shared" si="9"/>
        <v>1.6935953792906806E-2</v>
      </c>
      <c r="R68">
        <f t="shared" si="10"/>
        <v>1.0591638992287895E-2</v>
      </c>
      <c r="S68">
        <f t="shared" si="11"/>
        <v>194.42298861244873</v>
      </c>
      <c r="T68">
        <f t="shared" si="12"/>
        <v>37.323707825151708</v>
      </c>
      <c r="U68">
        <f t="shared" si="13"/>
        <v>35.924912499999998</v>
      </c>
      <c r="V68">
        <f t="shared" si="14"/>
        <v>5.9441928106433641</v>
      </c>
      <c r="W68">
        <f t="shared" si="15"/>
        <v>70.18276606141481</v>
      </c>
      <c r="X68">
        <f t="shared" si="16"/>
        <v>4.1700924833082222</v>
      </c>
      <c r="Y68">
        <f t="shared" si="17"/>
        <v>5.9417613715297302</v>
      </c>
      <c r="Z68">
        <f t="shared" si="18"/>
        <v>1.7741003273351419</v>
      </c>
      <c r="AA68">
        <f t="shared" si="19"/>
        <v>-13.786377346366919</v>
      </c>
      <c r="AB68">
        <f t="shared" si="20"/>
        <v>-0.86089620348957174</v>
      </c>
      <c r="AC68">
        <f t="shared" si="21"/>
        <v>-9.4485843210381129E-2</v>
      </c>
      <c r="AD68">
        <f t="shared" si="22"/>
        <v>179.68122921938186</v>
      </c>
      <c r="AE68">
        <f t="shared" si="23"/>
        <v>13.279520143054041</v>
      </c>
      <c r="AF68">
        <f t="shared" si="24"/>
        <v>0.32057425527592814</v>
      </c>
      <c r="AG68">
        <f t="shared" si="25"/>
        <v>2.3210465876948212</v>
      </c>
      <c r="AH68">
        <v>352.1749333263561</v>
      </c>
      <c r="AI68">
        <v>338.85743030303018</v>
      </c>
      <c r="AJ68">
        <v>1.725420679111668</v>
      </c>
      <c r="AK68">
        <v>66.922894084451798</v>
      </c>
      <c r="AL68">
        <f t="shared" si="26"/>
        <v>0.31261626635752654</v>
      </c>
      <c r="AM68">
        <v>40.816692108811182</v>
      </c>
      <c r="AN68">
        <v>41.216462237762272</v>
      </c>
      <c r="AO68">
        <v>-2.6467451246975539E-5</v>
      </c>
      <c r="AP68">
        <v>77.180000000000007</v>
      </c>
      <c r="AQ68">
        <v>22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30765.111051804852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1009.4870997991961</v>
      </c>
      <c r="BI68">
        <f t="shared" si="33"/>
        <v>2.3210465876948212</v>
      </c>
      <c r="BJ68" t="e">
        <f t="shared" si="34"/>
        <v>#DIV/0!</v>
      </c>
      <c r="BK68">
        <f t="shared" si="35"/>
        <v>2.2992335297365527E-3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1199.9775</v>
      </c>
      <c r="CQ68">
        <f t="shared" si="47"/>
        <v>1009.4870997991961</v>
      </c>
      <c r="CR68">
        <f t="shared" si="48"/>
        <v>0.84125502336435154</v>
      </c>
      <c r="CS68">
        <f t="shared" si="49"/>
        <v>0.16202219509319862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1658765622.2874999</v>
      </c>
      <c r="CZ68">
        <v>321.89474999999999</v>
      </c>
      <c r="DA68">
        <v>339.73612500000002</v>
      </c>
      <c r="DB68">
        <v>41.219137500000002</v>
      </c>
      <c r="DC68">
        <v>40.809375000000003</v>
      </c>
      <c r="DD68">
        <v>323.61812500000002</v>
      </c>
      <c r="DE68">
        <v>41.038375000000002</v>
      </c>
      <c r="DF68">
        <v>450.05650000000003</v>
      </c>
      <c r="DG68">
        <v>101.06874999999999</v>
      </c>
      <c r="DH68">
        <v>0.1000938</v>
      </c>
      <c r="DI68">
        <v>35.917475000000003</v>
      </c>
      <c r="DJ68">
        <v>999.9</v>
      </c>
      <c r="DK68">
        <v>35.924912499999998</v>
      </c>
      <c r="DL68">
        <v>0</v>
      </c>
      <c r="DM68">
        <v>0</v>
      </c>
      <c r="DN68">
        <v>6002.03</v>
      </c>
      <c r="DO68">
        <v>0</v>
      </c>
      <c r="DP68">
        <v>135.11125000000001</v>
      </c>
      <c r="DQ68">
        <v>-17.841412500000001</v>
      </c>
      <c r="DR68">
        <v>335.73312499999997</v>
      </c>
      <c r="DS68">
        <v>354.19024999999999</v>
      </c>
      <c r="DT68">
        <v>0.40974437499999999</v>
      </c>
      <c r="DU68">
        <v>339.73612500000002</v>
      </c>
      <c r="DV68">
        <v>40.809375000000003</v>
      </c>
      <c r="DW68">
        <v>4.1659649999999999</v>
      </c>
      <c r="DX68">
        <v>4.1245525000000001</v>
      </c>
      <c r="DY68">
        <v>29.6101125</v>
      </c>
      <c r="DZ68">
        <v>29.436800000000002</v>
      </c>
      <c r="EA68">
        <v>1199.9775</v>
      </c>
      <c r="EB68">
        <v>0.95799062499999998</v>
      </c>
      <c r="EC68">
        <v>4.2009050000000013E-2</v>
      </c>
      <c r="ED68">
        <v>0</v>
      </c>
      <c r="EE68">
        <v>885.11325000000011</v>
      </c>
      <c r="EF68">
        <v>5.0001600000000002</v>
      </c>
      <c r="EG68">
        <v>11514.612499999999</v>
      </c>
      <c r="EH68">
        <v>9514.9700000000012</v>
      </c>
      <c r="EI68">
        <v>48.710624999999993</v>
      </c>
      <c r="EJ68">
        <v>50.311999999999998</v>
      </c>
      <c r="EK68">
        <v>49.796499999999988</v>
      </c>
      <c r="EL68">
        <v>49.375</v>
      </c>
      <c r="EM68">
        <v>50.460624999999993</v>
      </c>
      <c r="EN68">
        <v>1144.7774999999999</v>
      </c>
      <c r="EO68">
        <v>50.2</v>
      </c>
      <c r="EP68">
        <v>0</v>
      </c>
      <c r="EQ68">
        <v>1208145.2999999521</v>
      </c>
      <c r="ER68">
        <v>0</v>
      </c>
      <c r="ES68">
        <v>885.61059999999998</v>
      </c>
      <c r="ET68">
        <v>-5.9906923213704966</v>
      </c>
      <c r="EU68">
        <v>-1592.415386300243</v>
      </c>
      <c r="EV68">
        <v>11651.716</v>
      </c>
      <c r="EW68">
        <v>15</v>
      </c>
      <c r="EX68">
        <v>1658762409.5999999</v>
      </c>
      <c r="EY68" t="s">
        <v>415</v>
      </c>
      <c r="EZ68">
        <v>1658762408.0999999</v>
      </c>
      <c r="FA68">
        <v>1658762409.5999999</v>
      </c>
      <c r="FB68">
        <v>17</v>
      </c>
      <c r="FC68">
        <v>-3.2000000000000001E-2</v>
      </c>
      <c r="FD68">
        <v>-0.09</v>
      </c>
      <c r="FE68">
        <v>-1.837</v>
      </c>
      <c r="FF68">
        <v>0.29899999999999999</v>
      </c>
      <c r="FG68">
        <v>415</v>
      </c>
      <c r="FH68">
        <v>37</v>
      </c>
      <c r="FI68">
        <v>0.44</v>
      </c>
      <c r="FJ68">
        <v>0.12</v>
      </c>
      <c r="FK68">
        <v>-17.64686341463414</v>
      </c>
      <c r="FL68">
        <v>-1.332712891986068</v>
      </c>
      <c r="FM68">
        <v>0.13472608300547739</v>
      </c>
      <c r="FN68">
        <v>0</v>
      </c>
      <c r="FO68">
        <v>885.92514705882343</v>
      </c>
      <c r="FP68">
        <v>-5.7678380482675253</v>
      </c>
      <c r="FQ68">
        <v>0.61061575153344805</v>
      </c>
      <c r="FR68">
        <v>0</v>
      </c>
      <c r="FS68">
        <v>0.39403009756097562</v>
      </c>
      <c r="FT68">
        <v>0.10395171428571411</v>
      </c>
      <c r="FU68">
        <v>1.0429420351511899E-2</v>
      </c>
      <c r="FV68">
        <v>0</v>
      </c>
      <c r="FW68">
        <v>0</v>
      </c>
      <c r="FX68">
        <v>3</v>
      </c>
      <c r="FY68" t="s">
        <v>424</v>
      </c>
      <c r="FZ68">
        <v>2.88828</v>
      </c>
      <c r="GA68">
        <v>2.87209</v>
      </c>
      <c r="GB68">
        <v>8.0360399999999998E-2</v>
      </c>
      <c r="GC68">
        <v>8.4935200000000002E-2</v>
      </c>
      <c r="GD68">
        <v>0.160243</v>
      </c>
      <c r="GE68">
        <v>0.16120499999999999</v>
      </c>
      <c r="GF68">
        <v>31652.2</v>
      </c>
      <c r="GG68">
        <v>27389.599999999999</v>
      </c>
      <c r="GH68">
        <v>30768.799999999999</v>
      </c>
      <c r="GI68">
        <v>27906.7</v>
      </c>
      <c r="GJ68">
        <v>34049</v>
      </c>
      <c r="GK68">
        <v>33022.199999999997</v>
      </c>
      <c r="GL68">
        <v>40108.300000000003</v>
      </c>
      <c r="GM68">
        <v>38896.6</v>
      </c>
      <c r="GN68">
        <v>1.89575</v>
      </c>
      <c r="GO68">
        <v>2.3237199999999998</v>
      </c>
      <c r="GP68">
        <v>0</v>
      </c>
      <c r="GQ68">
        <v>0.10445</v>
      </c>
      <c r="GR68">
        <v>999.9</v>
      </c>
      <c r="GS68">
        <v>34.235199999999999</v>
      </c>
      <c r="GT68">
        <v>56.7</v>
      </c>
      <c r="GU68">
        <v>43.4</v>
      </c>
      <c r="GV68">
        <v>49.767499999999998</v>
      </c>
      <c r="GW68">
        <v>30.427299999999999</v>
      </c>
      <c r="GX68">
        <v>16.0337</v>
      </c>
      <c r="GY68">
        <v>2</v>
      </c>
      <c r="GZ68">
        <v>0.775366</v>
      </c>
      <c r="HA68">
        <v>0.76824899999999996</v>
      </c>
      <c r="HB68">
        <v>20.207899999999999</v>
      </c>
      <c r="HC68">
        <v>5.2150400000000001</v>
      </c>
      <c r="HD68">
        <v>11.974</v>
      </c>
      <c r="HE68">
        <v>4.9899500000000003</v>
      </c>
      <c r="HF68">
        <v>3.2926500000000001</v>
      </c>
      <c r="HG68">
        <v>8888.7000000000007</v>
      </c>
      <c r="HH68">
        <v>9999</v>
      </c>
      <c r="HI68">
        <v>9999</v>
      </c>
      <c r="HJ68">
        <v>999.9</v>
      </c>
      <c r="HK68">
        <v>4.9714200000000002</v>
      </c>
      <c r="HL68">
        <v>1.8744000000000001</v>
      </c>
      <c r="HM68">
        <v>1.8707400000000001</v>
      </c>
      <c r="HN68">
        <v>1.87043</v>
      </c>
      <c r="HO68">
        <v>1.87497</v>
      </c>
      <c r="HP68">
        <v>1.87164</v>
      </c>
      <c r="HQ68">
        <v>1.8671899999999999</v>
      </c>
      <c r="HR68">
        <v>1.8780699999999999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-1.728</v>
      </c>
      <c r="IG68">
        <v>0.18079999999999999</v>
      </c>
      <c r="IH68">
        <v>-1.5320121600852781</v>
      </c>
      <c r="II68">
        <v>1.7196870422270779E-5</v>
      </c>
      <c r="IJ68">
        <v>-2.1741833173098589E-6</v>
      </c>
      <c r="IK68">
        <v>9.0595066644434051E-10</v>
      </c>
      <c r="IL68">
        <v>-9.9056108578824575E-2</v>
      </c>
      <c r="IM68">
        <v>1.098265542564183E-2</v>
      </c>
      <c r="IN68">
        <v>5.0999213726801006E-6</v>
      </c>
      <c r="IO68">
        <v>-2.597016202979273E-6</v>
      </c>
      <c r="IP68">
        <v>17</v>
      </c>
      <c r="IQ68">
        <v>2050</v>
      </c>
      <c r="IR68">
        <v>3</v>
      </c>
      <c r="IS68">
        <v>46</v>
      </c>
      <c r="IT68">
        <v>53.6</v>
      </c>
      <c r="IU68">
        <v>53.6</v>
      </c>
      <c r="IV68">
        <v>1.16821</v>
      </c>
      <c r="IW68">
        <v>2.6061999999999999</v>
      </c>
      <c r="IX68">
        <v>2.1484399999999999</v>
      </c>
      <c r="IY68">
        <v>2.5793499999999998</v>
      </c>
      <c r="IZ68">
        <v>2.5451700000000002</v>
      </c>
      <c r="JA68">
        <v>2.36328</v>
      </c>
      <c r="JB68">
        <v>45.892099999999999</v>
      </c>
      <c r="JC68">
        <v>15.611800000000001</v>
      </c>
      <c r="JD68">
        <v>18</v>
      </c>
      <c r="JE68">
        <v>425.88499999999999</v>
      </c>
      <c r="JF68">
        <v>902.86199999999997</v>
      </c>
      <c r="JG68">
        <v>32.998899999999999</v>
      </c>
      <c r="JH68">
        <v>37.346299999999999</v>
      </c>
      <c r="JI68">
        <v>29.999600000000001</v>
      </c>
      <c r="JJ68">
        <v>37.2254</v>
      </c>
      <c r="JK68">
        <v>37.137300000000003</v>
      </c>
      <c r="JL68">
        <v>23.4329</v>
      </c>
      <c r="JM68">
        <v>22.758099999999999</v>
      </c>
      <c r="JN68">
        <v>59.975999999999999</v>
      </c>
      <c r="JO68">
        <v>33</v>
      </c>
      <c r="JP68">
        <v>357.74700000000001</v>
      </c>
      <c r="JQ68">
        <v>40.891800000000003</v>
      </c>
      <c r="JR68">
        <v>98.054699999999997</v>
      </c>
      <c r="JS68">
        <v>97.960999999999999</v>
      </c>
    </row>
    <row r="69" spans="1:279" x14ac:dyDescent="0.2">
      <c r="A69">
        <v>54</v>
      </c>
      <c r="B69">
        <v>1658765628.5999999</v>
      </c>
      <c r="C69">
        <v>211.5</v>
      </c>
      <c r="D69" t="s">
        <v>526</v>
      </c>
      <c r="E69" t="s">
        <v>527</v>
      </c>
      <c r="F69">
        <v>4</v>
      </c>
      <c r="G69">
        <v>1658765626.5999999</v>
      </c>
      <c r="H69">
        <f t="shared" si="0"/>
        <v>3.1260536749268448E-4</v>
      </c>
      <c r="I69">
        <f t="shared" si="1"/>
        <v>0.31260536749268447</v>
      </c>
      <c r="J69">
        <f t="shared" si="2"/>
        <v>2.2344308339826982</v>
      </c>
      <c r="K69">
        <f t="shared" si="3"/>
        <v>329.03671428571431</v>
      </c>
      <c r="L69">
        <f t="shared" si="4"/>
        <v>111.4525396971724</v>
      </c>
      <c r="M69">
        <f t="shared" si="5"/>
        <v>11.275327958350363</v>
      </c>
      <c r="N69">
        <f t="shared" si="6"/>
        <v>33.287683474866384</v>
      </c>
      <c r="O69">
        <f t="shared" si="7"/>
        <v>1.7001060011946741E-2</v>
      </c>
      <c r="P69">
        <f t="shared" si="8"/>
        <v>2.1415318559277203</v>
      </c>
      <c r="Q69">
        <f t="shared" si="9"/>
        <v>1.6926433747891177E-2</v>
      </c>
      <c r="R69">
        <f t="shared" si="10"/>
        <v>1.0585698573424373E-2</v>
      </c>
      <c r="S69">
        <f t="shared" si="11"/>
        <v>194.42110761244493</v>
      </c>
      <c r="T69">
        <f t="shared" si="12"/>
        <v>37.324378619463921</v>
      </c>
      <c r="U69">
        <f t="shared" si="13"/>
        <v>35.924500000000002</v>
      </c>
      <c r="V69">
        <f t="shared" si="14"/>
        <v>5.9440579350820073</v>
      </c>
      <c r="W69">
        <f t="shared" si="15"/>
        <v>70.175048452360585</v>
      </c>
      <c r="X69">
        <f t="shared" si="16"/>
        <v>4.169043322709622</v>
      </c>
      <c r="Y69">
        <f t="shared" si="17"/>
        <v>5.9409197637246258</v>
      </c>
      <c r="Z69">
        <f t="shared" si="18"/>
        <v>1.7750146123723853</v>
      </c>
      <c r="AA69">
        <f t="shared" si="19"/>
        <v>-13.785896706427385</v>
      </c>
      <c r="AB69">
        <f t="shared" si="20"/>
        <v>-1.1083609480009204</v>
      </c>
      <c r="AC69">
        <f t="shared" si="21"/>
        <v>-0.1219564285028093</v>
      </c>
      <c r="AD69">
        <f t="shared" si="22"/>
        <v>179.4048935295138</v>
      </c>
      <c r="AE69">
        <f t="shared" si="23"/>
        <v>13.268006390212493</v>
      </c>
      <c r="AF69">
        <f t="shared" si="24"/>
        <v>0.32354790957308349</v>
      </c>
      <c r="AG69">
        <f t="shared" si="25"/>
        <v>2.2344308339826982</v>
      </c>
      <c r="AH69">
        <v>358.98944201246741</v>
      </c>
      <c r="AI69">
        <v>345.76995757575742</v>
      </c>
      <c r="AJ69">
        <v>1.7286984641474969</v>
      </c>
      <c r="AK69">
        <v>66.922894084451798</v>
      </c>
      <c r="AL69">
        <f t="shared" si="26"/>
        <v>0.31260536749268447</v>
      </c>
      <c r="AM69">
        <v>40.805060104475508</v>
      </c>
      <c r="AN69">
        <v>41.205532167832189</v>
      </c>
      <c r="AO69">
        <v>-1.1702584822517951E-4</v>
      </c>
      <c r="AP69">
        <v>77.180000000000007</v>
      </c>
      <c r="AQ69">
        <v>21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30628.113493049714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1009.477199799194</v>
      </c>
      <c r="BI69">
        <f t="shared" si="33"/>
        <v>2.2344308339826982</v>
      </c>
      <c r="BJ69" t="e">
        <f t="shared" si="34"/>
        <v>#DIV/0!</v>
      </c>
      <c r="BK69">
        <f t="shared" si="35"/>
        <v>2.2134534929834702E-3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1199.9657142857141</v>
      </c>
      <c r="CQ69">
        <f t="shared" si="47"/>
        <v>1009.477199799194</v>
      </c>
      <c r="CR69">
        <f t="shared" si="48"/>
        <v>0.84125503569082438</v>
      </c>
      <c r="CS69">
        <f t="shared" si="49"/>
        <v>0.16202221888329127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1658765626.5999999</v>
      </c>
      <c r="CZ69">
        <v>329.03671428571431</v>
      </c>
      <c r="DA69">
        <v>346.87157142857137</v>
      </c>
      <c r="DB69">
        <v>41.209485714285719</v>
      </c>
      <c r="DC69">
        <v>40.795814285714293</v>
      </c>
      <c r="DD69">
        <v>330.76814285714278</v>
      </c>
      <c r="DE69">
        <v>41.028742857142852</v>
      </c>
      <c r="DF69">
        <v>449.94357142857137</v>
      </c>
      <c r="DG69">
        <v>101.0671428571429</v>
      </c>
      <c r="DH69">
        <v>9.9936771428571422E-2</v>
      </c>
      <c r="DI69">
        <v>35.914900000000003</v>
      </c>
      <c r="DJ69">
        <v>999.89999999999986</v>
      </c>
      <c r="DK69">
        <v>35.924500000000002</v>
      </c>
      <c r="DL69">
        <v>0</v>
      </c>
      <c r="DM69">
        <v>0</v>
      </c>
      <c r="DN69">
        <v>5977.6771428571428</v>
      </c>
      <c r="DO69">
        <v>0</v>
      </c>
      <c r="DP69">
        <v>130.32528571428571</v>
      </c>
      <c r="DQ69">
        <v>-17.834957142857139</v>
      </c>
      <c r="DR69">
        <v>343.17899999999997</v>
      </c>
      <c r="DS69">
        <v>361.62428571428569</v>
      </c>
      <c r="DT69">
        <v>0.41366671428571428</v>
      </c>
      <c r="DU69">
        <v>346.87157142857137</v>
      </c>
      <c r="DV69">
        <v>40.795814285714293</v>
      </c>
      <c r="DW69">
        <v>4.1649257142857126</v>
      </c>
      <c r="DX69">
        <v>4.1231157142857144</v>
      </c>
      <c r="DY69">
        <v>29.605785714285709</v>
      </c>
      <c r="DZ69">
        <v>29.430757142857139</v>
      </c>
      <c r="EA69">
        <v>1199.9657142857141</v>
      </c>
      <c r="EB69">
        <v>0.95799199999999995</v>
      </c>
      <c r="EC69">
        <v>4.2007700000000002E-2</v>
      </c>
      <c r="ED69">
        <v>0</v>
      </c>
      <c r="EE69">
        <v>884.9267142857143</v>
      </c>
      <c r="EF69">
        <v>5.0001600000000002</v>
      </c>
      <c r="EG69">
        <v>11252.3</v>
      </c>
      <c r="EH69">
        <v>9514.8742857142843</v>
      </c>
      <c r="EI69">
        <v>48.704999999999998</v>
      </c>
      <c r="EJ69">
        <v>50.311999999999998</v>
      </c>
      <c r="EK69">
        <v>49.811999999999998</v>
      </c>
      <c r="EL69">
        <v>49.357000000000014</v>
      </c>
      <c r="EM69">
        <v>50.446000000000012</v>
      </c>
      <c r="EN69">
        <v>1144.765714285714</v>
      </c>
      <c r="EO69">
        <v>50.2</v>
      </c>
      <c r="EP69">
        <v>0</v>
      </c>
      <c r="EQ69">
        <v>1208149.5</v>
      </c>
      <c r="ER69">
        <v>0</v>
      </c>
      <c r="ES69">
        <v>885.28576923076923</v>
      </c>
      <c r="ET69">
        <v>-5.1733333468816944</v>
      </c>
      <c r="EU69">
        <v>-2423.1076933080371</v>
      </c>
      <c r="EV69">
        <v>11511.38846153846</v>
      </c>
      <c r="EW69">
        <v>15</v>
      </c>
      <c r="EX69">
        <v>1658762409.5999999</v>
      </c>
      <c r="EY69" t="s">
        <v>415</v>
      </c>
      <c r="EZ69">
        <v>1658762408.0999999</v>
      </c>
      <c r="FA69">
        <v>1658762409.5999999</v>
      </c>
      <c r="FB69">
        <v>17</v>
      </c>
      <c r="FC69">
        <v>-3.2000000000000001E-2</v>
      </c>
      <c r="FD69">
        <v>-0.09</v>
      </c>
      <c r="FE69">
        <v>-1.837</v>
      </c>
      <c r="FF69">
        <v>0.29899999999999999</v>
      </c>
      <c r="FG69">
        <v>415</v>
      </c>
      <c r="FH69">
        <v>37</v>
      </c>
      <c r="FI69">
        <v>0.44</v>
      </c>
      <c r="FJ69">
        <v>0.12</v>
      </c>
      <c r="FK69">
        <v>-17.71603414634146</v>
      </c>
      <c r="FL69">
        <v>-1.032773519163765</v>
      </c>
      <c r="FM69">
        <v>0.110675510344994</v>
      </c>
      <c r="FN69">
        <v>0</v>
      </c>
      <c r="FO69">
        <v>885.57247058823532</v>
      </c>
      <c r="FP69">
        <v>-5.4083116917728606</v>
      </c>
      <c r="FQ69">
        <v>0.58071919078562961</v>
      </c>
      <c r="FR69">
        <v>0</v>
      </c>
      <c r="FS69">
        <v>0.40014714634146342</v>
      </c>
      <c r="FT69">
        <v>0.10657785365853679</v>
      </c>
      <c r="FU69">
        <v>1.064034873708925E-2</v>
      </c>
      <c r="FV69">
        <v>0</v>
      </c>
      <c r="FW69">
        <v>0</v>
      </c>
      <c r="FX69">
        <v>3</v>
      </c>
      <c r="FY69" t="s">
        <v>424</v>
      </c>
      <c r="FZ69">
        <v>2.8881199999999998</v>
      </c>
      <c r="GA69">
        <v>2.8720400000000001</v>
      </c>
      <c r="GB69">
        <v>8.1684199999999998E-2</v>
      </c>
      <c r="GC69">
        <v>8.6276900000000004E-2</v>
      </c>
      <c r="GD69">
        <v>0.160219</v>
      </c>
      <c r="GE69">
        <v>0.16117300000000001</v>
      </c>
      <c r="GF69">
        <v>31607.200000000001</v>
      </c>
      <c r="GG69">
        <v>27349.1</v>
      </c>
      <c r="GH69">
        <v>30769.3</v>
      </c>
      <c r="GI69">
        <v>27906.3</v>
      </c>
      <c r="GJ69">
        <v>34050.6</v>
      </c>
      <c r="GK69">
        <v>33023</v>
      </c>
      <c r="GL69">
        <v>40109.1</v>
      </c>
      <c r="GM69">
        <v>38896.1</v>
      </c>
      <c r="GN69">
        <v>1.89618</v>
      </c>
      <c r="GO69">
        <v>2.3235199999999998</v>
      </c>
      <c r="GP69">
        <v>0</v>
      </c>
      <c r="GQ69">
        <v>0.105143</v>
      </c>
      <c r="GR69">
        <v>999.9</v>
      </c>
      <c r="GS69">
        <v>34.231400000000001</v>
      </c>
      <c r="GT69">
        <v>56.7</v>
      </c>
      <c r="GU69">
        <v>43.4</v>
      </c>
      <c r="GV69">
        <v>49.767899999999997</v>
      </c>
      <c r="GW69">
        <v>30.607299999999999</v>
      </c>
      <c r="GX69">
        <v>16.234000000000002</v>
      </c>
      <c r="GY69">
        <v>2</v>
      </c>
      <c r="GZ69">
        <v>0.77481199999999995</v>
      </c>
      <c r="HA69">
        <v>0.76545799999999997</v>
      </c>
      <c r="HB69">
        <v>20.207899999999999</v>
      </c>
      <c r="HC69">
        <v>5.2145900000000003</v>
      </c>
      <c r="HD69">
        <v>11.974</v>
      </c>
      <c r="HE69">
        <v>4.99</v>
      </c>
      <c r="HF69">
        <v>3.2925800000000001</v>
      </c>
      <c r="HG69">
        <v>8889</v>
      </c>
      <c r="HH69">
        <v>9999</v>
      </c>
      <c r="HI69">
        <v>9999</v>
      </c>
      <c r="HJ69">
        <v>999.9</v>
      </c>
      <c r="HK69">
        <v>4.9714099999999997</v>
      </c>
      <c r="HL69">
        <v>1.8744000000000001</v>
      </c>
      <c r="HM69">
        <v>1.8707499999999999</v>
      </c>
      <c r="HN69">
        <v>1.8704499999999999</v>
      </c>
      <c r="HO69">
        <v>1.8749800000000001</v>
      </c>
      <c r="HP69">
        <v>1.87164</v>
      </c>
      <c r="HQ69">
        <v>1.8672</v>
      </c>
      <c r="HR69">
        <v>1.8780699999999999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-1.7350000000000001</v>
      </c>
      <c r="IG69">
        <v>0.18079999999999999</v>
      </c>
      <c r="IH69">
        <v>-1.5320121600852781</v>
      </c>
      <c r="II69">
        <v>1.7196870422270779E-5</v>
      </c>
      <c r="IJ69">
        <v>-2.1741833173098589E-6</v>
      </c>
      <c r="IK69">
        <v>9.0595066644434051E-10</v>
      </c>
      <c r="IL69">
        <v>-9.9056108578824575E-2</v>
      </c>
      <c r="IM69">
        <v>1.098265542564183E-2</v>
      </c>
      <c r="IN69">
        <v>5.0999213726801006E-6</v>
      </c>
      <c r="IO69">
        <v>-2.597016202979273E-6</v>
      </c>
      <c r="IP69">
        <v>17</v>
      </c>
      <c r="IQ69">
        <v>2050</v>
      </c>
      <c r="IR69">
        <v>3</v>
      </c>
      <c r="IS69">
        <v>46</v>
      </c>
      <c r="IT69">
        <v>53.7</v>
      </c>
      <c r="IU69">
        <v>53.6</v>
      </c>
      <c r="IV69">
        <v>1.18774</v>
      </c>
      <c r="IW69">
        <v>2.6122999999999998</v>
      </c>
      <c r="IX69">
        <v>2.1484399999999999</v>
      </c>
      <c r="IY69">
        <v>2.5805699999999998</v>
      </c>
      <c r="IZ69">
        <v>2.5451700000000002</v>
      </c>
      <c r="JA69">
        <v>2.3803700000000001</v>
      </c>
      <c r="JB69">
        <v>45.892099999999999</v>
      </c>
      <c r="JC69">
        <v>15.603</v>
      </c>
      <c r="JD69">
        <v>18</v>
      </c>
      <c r="JE69">
        <v>426.09100000000001</v>
      </c>
      <c r="JF69">
        <v>902.53700000000003</v>
      </c>
      <c r="JG69">
        <v>32.999099999999999</v>
      </c>
      <c r="JH69">
        <v>37.341000000000001</v>
      </c>
      <c r="JI69">
        <v>29.999500000000001</v>
      </c>
      <c r="JJ69">
        <v>37.219799999999999</v>
      </c>
      <c r="JK69">
        <v>37.1312</v>
      </c>
      <c r="JL69">
        <v>23.799099999999999</v>
      </c>
      <c r="JM69">
        <v>22.758099999999999</v>
      </c>
      <c r="JN69">
        <v>59.975999999999999</v>
      </c>
      <c r="JO69">
        <v>33</v>
      </c>
      <c r="JP69">
        <v>364.45</v>
      </c>
      <c r="JQ69">
        <v>40.891800000000003</v>
      </c>
      <c r="JR69">
        <v>98.0565</v>
      </c>
      <c r="JS69">
        <v>97.959599999999995</v>
      </c>
    </row>
    <row r="70" spans="1:279" x14ac:dyDescent="0.2">
      <c r="A70">
        <v>55</v>
      </c>
      <c r="B70">
        <v>1658765632.5999999</v>
      </c>
      <c r="C70">
        <v>215.5</v>
      </c>
      <c r="D70" t="s">
        <v>528</v>
      </c>
      <c r="E70" t="s">
        <v>529</v>
      </c>
      <c r="F70">
        <v>4</v>
      </c>
      <c r="G70">
        <v>1658765630.2874999</v>
      </c>
      <c r="H70">
        <f t="shared" si="0"/>
        <v>3.1603884329650352E-4</v>
      </c>
      <c r="I70">
        <f t="shared" si="1"/>
        <v>0.3160388432965035</v>
      </c>
      <c r="J70">
        <f t="shared" si="2"/>
        <v>2.3665556468174196</v>
      </c>
      <c r="K70">
        <f t="shared" si="3"/>
        <v>335.15449999999998</v>
      </c>
      <c r="L70">
        <f t="shared" si="4"/>
        <v>107.4531660911336</v>
      </c>
      <c r="M70">
        <f t="shared" si="5"/>
        <v>10.870707430534143</v>
      </c>
      <c r="N70">
        <f t="shared" si="6"/>
        <v>33.906553394963986</v>
      </c>
      <c r="O70">
        <f t="shared" si="7"/>
        <v>1.7185853503789556E-2</v>
      </c>
      <c r="P70">
        <f t="shared" si="8"/>
        <v>2.1458135298680654</v>
      </c>
      <c r="Q70">
        <f t="shared" si="9"/>
        <v>1.7109751471716009E-2</v>
      </c>
      <c r="R70">
        <f t="shared" si="10"/>
        <v>1.0700403956374668E-2</v>
      </c>
      <c r="S70">
        <f t="shared" si="11"/>
        <v>194.41820061243908</v>
      </c>
      <c r="T70">
        <f t="shared" si="12"/>
        <v>37.314550706123704</v>
      </c>
      <c r="U70">
        <f t="shared" si="13"/>
        <v>35.922400000000003</v>
      </c>
      <c r="V70">
        <f t="shared" si="14"/>
        <v>5.9433713370777115</v>
      </c>
      <c r="W70">
        <f t="shared" si="15"/>
        <v>70.182299819400555</v>
      </c>
      <c r="X70">
        <f t="shared" si="16"/>
        <v>4.168075177891633</v>
      </c>
      <c r="Y70">
        <f t="shared" si="17"/>
        <v>5.9389264652445153</v>
      </c>
      <c r="Z70">
        <f t="shared" si="18"/>
        <v>1.7752961591860785</v>
      </c>
      <c r="AA70">
        <f t="shared" si="19"/>
        <v>-13.937312989375805</v>
      </c>
      <c r="AB70">
        <f t="shared" si="20"/>
        <v>-1.5733173467030044</v>
      </c>
      <c r="AC70">
        <f t="shared" si="21"/>
        <v>-0.17276472807447341</v>
      </c>
      <c r="AD70">
        <f t="shared" si="22"/>
        <v>178.73480554828581</v>
      </c>
      <c r="AE70">
        <f t="shared" si="23"/>
        <v>13.366777835825955</v>
      </c>
      <c r="AF70">
        <f t="shared" si="24"/>
        <v>0.31770980065137611</v>
      </c>
      <c r="AG70">
        <f t="shared" si="25"/>
        <v>2.3665556468174196</v>
      </c>
      <c r="AH70">
        <v>366.0921760956021</v>
      </c>
      <c r="AI70">
        <v>352.69115151515149</v>
      </c>
      <c r="AJ70">
        <v>1.728505775547186</v>
      </c>
      <c r="AK70">
        <v>66.922894084451798</v>
      </c>
      <c r="AL70">
        <f t="shared" si="26"/>
        <v>0.3160388432965035</v>
      </c>
      <c r="AM70">
        <v>40.790666947132863</v>
      </c>
      <c r="AN70">
        <v>41.195409090909124</v>
      </c>
      <c r="AO70">
        <v>-1.0397526283137689E-4</v>
      </c>
      <c r="AP70">
        <v>77.180000000000007</v>
      </c>
      <c r="AQ70">
        <v>21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30735.61575422141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1009.4618997991912</v>
      </c>
      <c r="BI70">
        <f t="shared" si="33"/>
        <v>2.3665556468174196</v>
      </c>
      <c r="BJ70" t="e">
        <f t="shared" si="34"/>
        <v>#DIV/0!</v>
      </c>
      <c r="BK70">
        <f t="shared" si="35"/>
        <v>2.3443734204215043E-3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1199.9475</v>
      </c>
      <c r="CQ70">
        <f t="shared" si="47"/>
        <v>1009.4618997991912</v>
      </c>
      <c r="CR70">
        <f t="shared" si="48"/>
        <v>0.84125505474130424</v>
      </c>
      <c r="CS70">
        <f t="shared" si="49"/>
        <v>0.16202225565071729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1658765630.2874999</v>
      </c>
      <c r="CZ70">
        <v>335.15449999999998</v>
      </c>
      <c r="DA70">
        <v>353.11950000000002</v>
      </c>
      <c r="DB70">
        <v>41.199974999999988</v>
      </c>
      <c r="DC70">
        <v>40.793799999999997</v>
      </c>
      <c r="DD70">
        <v>336.89274999999998</v>
      </c>
      <c r="DE70">
        <v>41.019199999999998</v>
      </c>
      <c r="DF70">
        <v>449.98362500000002</v>
      </c>
      <c r="DG70">
        <v>101.06699999999999</v>
      </c>
      <c r="DH70">
        <v>9.9934637500000006E-2</v>
      </c>
      <c r="DI70">
        <v>35.908799999999999</v>
      </c>
      <c r="DJ70">
        <v>999.9</v>
      </c>
      <c r="DK70">
        <v>35.922400000000003</v>
      </c>
      <c r="DL70">
        <v>0</v>
      </c>
      <c r="DM70">
        <v>0</v>
      </c>
      <c r="DN70">
        <v>5996.7174999999997</v>
      </c>
      <c r="DO70">
        <v>0</v>
      </c>
      <c r="DP70">
        <v>127.027</v>
      </c>
      <c r="DQ70">
        <v>-17.9651</v>
      </c>
      <c r="DR70">
        <v>349.55599999999998</v>
      </c>
      <c r="DS70">
        <v>368.137</v>
      </c>
      <c r="DT70">
        <v>0.406180875</v>
      </c>
      <c r="DU70">
        <v>353.11950000000002</v>
      </c>
      <c r="DV70">
        <v>40.793799999999997</v>
      </c>
      <c r="DW70">
        <v>4.1639599999999994</v>
      </c>
      <c r="DX70">
        <v>4.1229075000000002</v>
      </c>
      <c r="DY70">
        <v>29.601775</v>
      </c>
      <c r="DZ70">
        <v>29.4299</v>
      </c>
      <c r="EA70">
        <v>1199.9475</v>
      </c>
      <c r="EB70">
        <v>0.95799199999999995</v>
      </c>
      <c r="EC70">
        <v>4.2007700000000002E-2</v>
      </c>
      <c r="ED70">
        <v>0</v>
      </c>
      <c r="EE70">
        <v>884.50725</v>
      </c>
      <c r="EF70">
        <v>5.0001600000000002</v>
      </c>
      <c r="EG70">
        <v>11179.5875</v>
      </c>
      <c r="EH70">
        <v>9514.7474999999995</v>
      </c>
      <c r="EI70">
        <v>48.686999999999998</v>
      </c>
      <c r="EJ70">
        <v>50.311999999999998</v>
      </c>
      <c r="EK70">
        <v>49.780999999999999</v>
      </c>
      <c r="EL70">
        <v>49.351374999999997</v>
      </c>
      <c r="EM70">
        <v>50.436999999999998</v>
      </c>
      <c r="EN70">
        <v>1144.7474999999999</v>
      </c>
      <c r="EO70">
        <v>50.2</v>
      </c>
      <c r="EP70">
        <v>0</v>
      </c>
      <c r="EQ70">
        <v>1208153.7000000479</v>
      </c>
      <c r="ER70">
        <v>0</v>
      </c>
      <c r="ES70">
        <v>884.8724400000001</v>
      </c>
      <c r="ET70">
        <v>-4.982000004455081</v>
      </c>
      <c r="EU70">
        <v>-2340.6999950076579</v>
      </c>
      <c r="EV70">
        <v>11362.995999999999</v>
      </c>
      <c r="EW70">
        <v>15</v>
      </c>
      <c r="EX70">
        <v>1658762409.5999999</v>
      </c>
      <c r="EY70" t="s">
        <v>415</v>
      </c>
      <c r="EZ70">
        <v>1658762408.0999999</v>
      </c>
      <c r="FA70">
        <v>1658762409.5999999</v>
      </c>
      <c r="FB70">
        <v>17</v>
      </c>
      <c r="FC70">
        <v>-3.2000000000000001E-2</v>
      </c>
      <c r="FD70">
        <v>-0.09</v>
      </c>
      <c r="FE70">
        <v>-1.837</v>
      </c>
      <c r="FF70">
        <v>0.29899999999999999</v>
      </c>
      <c r="FG70">
        <v>415</v>
      </c>
      <c r="FH70">
        <v>37</v>
      </c>
      <c r="FI70">
        <v>0.44</v>
      </c>
      <c r="FJ70">
        <v>0.12</v>
      </c>
      <c r="FK70">
        <v>-17.794536585365851</v>
      </c>
      <c r="FL70">
        <v>-1.0532885017421489</v>
      </c>
      <c r="FM70">
        <v>0.1118870548890931</v>
      </c>
      <c r="FN70">
        <v>0</v>
      </c>
      <c r="FO70">
        <v>885.24294117647059</v>
      </c>
      <c r="FP70">
        <v>-5.0274713542090961</v>
      </c>
      <c r="FQ70">
        <v>0.54875666637657983</v>
      </c>
      <c r="FR70">
        <v>0</v>
      </c>
      <c r="FS70">
        <v>0.40514197560975612</v>
      </c>
      <c r="FT70">
        <v>6.7758940766550257E-2</v>
      </c>
      <c r="FU70">
        <v>8.3609413884947296E-3</v>
      </c>
      <c r="FV70">
        <v>1</v>
      </c>
      <c r="FW70">
        <v>1</v>
      </c>
      <c r="FX70">
        <v>3</v>
      </c>
      <c r="FY70" t="s">
        <v>443</v>
      </c>
      <c r="FZ70">
        <v>2.88801</v>
      </c>
      <c r="GA70">
        <v>2.87215</v>
      </c>
      <c r="GB70">
        <v>8.2995299999999994E-2</v>
      </c>
      <c r="GC70">
        <v>8.7588700000000005E-2</v>
      </c>
      <c r="GD70">
        <v>0.16019600000000001</v>
      </c>
      <c r="GE70">
        <v>0.16126099999999999</v>
      </c>
      <c r="GF70">
        <v>31562.5</v>
      </c>
      <c r="GG70">
        <v>27310.9</v>
      </c>
      <c r="GH70">
        <v>30769.8</v>
      </c>
      <c r="GI70">
        <v>27907.5</v>
      </c>
      <c r="GJ70">
        <v>34051.9</v>
      </c>
      <c r="GK70">
        <v>33021</v>
      </c>
      <c r="GL70">
        <v>40109.599999999999</v>
      </c>
      <c r="GM70">
        <v>38897.699999999997</v>
      </c>
      <c r="GN70">
        <v>1.8964000000000001</v>
      </c>
      <c r="GO70">
        <v>2.3238699999999999</v>
      </c>
      <c r="GP70">
        <v>0</v>
      </c>
      <c r="GQ70">
        <v>0.10455399999999999</v>
      </c>
      <c r="GR70">
        <v>999.9</v>
      </c>
      <c r="GS70">
        <v>34.226100000000002</v>
      </c>
      <c r="GT70">
        <v>56.7</v>
      </c>
      <c r="GU70">
        <v>43.4</v>
      </c>
      <c r="GV70">
        <v>49.770800000000001</v>
      </c>
      <c r="GW70">
        <v>30.397300000000001</v>
      </c>
      <c r="GX70">
        <v>16.442299999999999</v>
      </c>
      <c r="GY70">
        <v>2</v>
      </c>
      <c r="GZ70">
        <v>0.77446599999999999</v>
      </c>
      <c r="HA70">
        <v>0.76353499999999996</v>
      </c>
      <c r="HB70">
        <v>20.207799999999999</v>
      </c>
      <c r="HC70">
        <v>5.2137000000000002</v>
      </c>
      <c r="HD70">
        <v>11.974</v>
      </c>
      <c r="HE70">
        <v>4.9898499999999997</v>
      </c>
      <c r="HF70">
        <v>3.2925</v>
      </c>
      <c r="HG70">
        <v>8889</v>
      </c>
      <c r="HH70">
        <v>9999</v>
      </c>
      <c r="HI70">
        <v>9999</v>
      </c>
      <c r="HJ70">
        <v>999.9</v>
      </c>
      <c r="HK70">
        <v>4.9714200000000002</v>
      </c>
      <c r="HL70">
        <v>1.8744000000000001</v>
      </c>
      <c r="HM70">
        <v>1.8707400000000001</v>
      </c>
      <c r="HN70">
        <v>1.8704400000000001</v>
      </c>
      <c r="HO70">
        <v>1.87496</v>
      </c>
      <c r="HP70">
        <v>1.87165</v>
      </c>
      <c r="HQ70">
        <v>1.8671800000000001</v>
      </c>
      <c r="HR70">
        <v>1.87808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-1.742</v>
      </c>
      <c r="IG70">
        <v>0.1807</v>
      </c>
      <c r="IH70">
        <v>-1.5320121600852781</v>
      </c>
      <c r="II70">
        <v>1.7196870422270779E-5</v>
      </c>
      <c r="IJ70">
        <v>-2.1741833173098589E-6</v>
      </c>
      <c r="IK70">
        <v>9.0595066644434051E-10</v>
      </c>
      <c r="IL70">
        <v>-9.9056108578824575E-2</v>
      </c>
      <c r="IM70">
        <v>1.098265542564183E-2</v>
      </c>
      <c r="IN70">
        <v>5.0999213726801006E-6</v>
      </c>
      <c r="IO70">
        <v>-2.597016202979273E-6</v>
      </c>
      <c r="IP70">
        <v>17</v>
      </c>
      <c r="IQ70">
        <v>2050</v>
      </c>
      <c r="IR70">
        <v>3</v>
      </c>
      <c r="IS70">
        <v>46</v>
      </c>
      <c r="IT70">
        <v>53.7</v>
      </c>
      <c r="IU70">
        <v>53.7</v>
      </c>
      <c r="IV70">
        <v>1.2048300000000001</v>
      </c>
      <c r="IW70">
        <v>2.6171899999999999</v>
      </c>
      <c r="IX70">
        <v>2.1484399999999999</v>
      </c>
      <c r="IY70">
        <v>2.5805699999999998</v>
      </c>
      <c r="IZ70">
        <v>2.5451700000000002</v>
      </c>
      <c r="JA70">
        <v>2.3339799999999999</v>
      </c>
      <c r="JB70">
        <v>45.892099999999999</v>
      </c>
      <c r="JC70">
        <v>15.532999999999999</v>
      </c>
      <c r="JD70">
        <v>18</v>
      </c>
      <c r="JE70">
        <v>426.17700000000002</v>
      </c>
      <c r="JF70">
        <v>902.86599999999999</v>
      </c>
      <c r="JG70">
        <v>32.999299999999998</v>
      </c>
      <c r="JH70">
        <v>37.335500000000003</v>
      </c>
      <c r="JI70">
        <v>29.999600000000001</v>
      </c>
      <c r="JJ70">
        <v>37.213099999999997</v>
      </c>
      <c r="JK70">
        <v>37.125399999999999</v>
      </c>
      <c r="JL70">
        <v>24.1661</v>
      </c>
      <c r="JM70">
        <v>22.485900000000001</v>
      </c>
      <c r="JN70">
        <v>59.975999999999999</v>
      </c>
      <c r="JO70">
        <v>33</v>
      </c>
      <c r="JP70">
        <v>371.12900000000002</v>
      </c>
      <c r="JQ70">
        <v>40.898499999999999</v>
      </c>
      <c r="JR70">
        <v>98.0578</v>
      </c>
      <c r="JS70">
        <v>97.963700000000003</v>
      </c>
    </row>
    <row r="71" spans="1:279" x14ac:dyDescent="0.2">
      <c r="A71">
        <v>56</v>
      </c>
      <c r="B71">
        <v>1658765636.5999999</v>
      </c>
      <c r="C71">
        <v>219.5</v>
      </c>
      <c r="D71" t="s">
        <v>530</v>
      </c>
      <c r="E71" t="s">
        <v>531</v>
      </c>
      <c r="F71">
        <v>4</v>
      </c>
      <c r="G71">
        <v>1658765634.5999999</v>
      </c>
      <c r="H71">
        <f t="shared" si="0"/>
        <v>3.0233420417428384E-4</v>
      </c>
      <c r="I71">
        <f t="shared" si="1"/>
        <v>0.30233420417428386</v>
      </c>
      <c r="J71">
        <f t="shared" si="2"/>
        <v>2.3778134313901003</v>
      </c>
      <c r="K71">
        <f t="shared" si="3"/>
        <v>342.31099999999998</v>
      </c>
      <c r="L71">
        <f t="shared" si="4"/>
        <v>104.0308258383606</v>
      </c>
      <c r="M71">
        <f t="shared" si="5"/>
        <v>10.524666673588975</v>
      </c>
      <c r="N71">
        <f t="shared" si="6"/>
        <v>34.631169604485081</v>
      </c>
      <c r="O71">
        <f t="shared" si="7"/>
        <v>1.6479416628416191E-2</v>
      </c>
      <c r="P71">
        <f t="shared" si="8"/>
        <v>2.1499851556359864</v>
      </c>
      <c r="Q71">
        <f t="shared" si="9"/>
        <v>1.6409563890074339E-2</v>
      </c>
      <c r="R71">
        <f t="shared" si="10"/>
        <v>1.0262228657276322E-2</v>
      </c>
      <c r="S71">
        <f t="shared" si="11"/>
        <v>194.42840361245962</v>
      </c>
      <c r="T71">
        <f t="shared" si="12"/>
        <v>37.315672656491252</v>
      </c>
      <c r="U71">
        <f t="shared" si="13"/>
        <v>35.907171428571431</v>
      </c>
      <c r="V71">
        <f t="shared" si="14"/>
        <v>5.9383943948337805</v>
      </c>
      <c r="W71">
        <f t="shared" si="15"/>
        <v>70.17778167869325</v>
      </c>
      <c r="X71">
        <f t="shared" si="16"/>
        <v>4.1675317127063103</v>
      </c>
      <c r="Y71">
        <f t="shared" si="17"/>
        <v>5.9385344093479926</v>
      </c>
      <c r="Z71">
        <f t="shared" si="18"/>
        <v>1.7708626821274702</v>
      </c>
      <c r="AA71">
        <f t="shared" si="19"/>
        <v>-13.332938404085917</v>
      </c>
      <c r="AB71">
        <f t="shared" si="20"/>
        <v>4.9675714161707865E-2</v>
      </c>
      <c r="AC71">
        <f t="shared" si="21"/>
        <v>5.4438323493758E-3</v>
      </c>
      <c r="AD71">
        <f t="shared" si="22"/>
        <v>181.15058475488479</v>
      </c>
      <c r="AE71">
        <f t="shared" si="23"/>
        <v>13.447034412564463</v>
      </c>
      <c r="AF71">
        <f t="shared" si="24"/>
        <v>0.26992180526427356</v>
      </c>
      <c r="AG71">
        <f t="shared" si="25"/>
        <v>2.3778134313901003</v>
      </c>
      <c r="AH71">
        <v>373.08053980514148</v>
      </c>
      <c r="AI71">
        <v>359.62801818181799</v>
      </c>
      <c r="AJ71">
        <v>1.734831494941425</v>
      </c>
      <c r="AK71">
        <v>66.922894084451798</v>
      </c>
      <c r="AL71">
        <f t="shared" si="26"/>
        <v>0.30233420417428386</v>
      </c>
      <c r="AM71">
        <v>40.808504598041957</v>
      </c>
      <c r="AN71">
        <v>41.195552447552487</v>
      </c>
      <c r="AO71">
        <v>-8.4896336368220476E-5</v>
      </c>
      <c r="AP71">
        <v>77.180000000000007</v>
      </c>
      <c r="AQ71">
        <v>21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30839.877539673274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1009.5155997992014</v>
      </c>
      <c r="BI71">
        <f t="shared" si="33"/>
        <v>2.3778134313901003</v>
      </c>
      <c r="BJ71" t="e">
        <f t="shared" si="34"/>
        <v>#DIV/0!</v>
      </c>
      <c r="BK71">
        <f t="shared" si="35"/>
        <v>2.3554003839693625E-3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1200.011428571428</v>
      </c>
      <c r="CQ71">
        <f t="shared" si="47"/>
        <v>1009.5155997992014</v>
      </c>
      <c r="CR71">
        <f t="shared" si="48"/>
        <v>0.84125498788040265</v>
      </c>
      <c r="CS71">
        <f t="shared" si="49"/>
        <v>0.16202212660917728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1658765634.5999999</v>
      </c>
      <c r="CZ71">
        <v>342.31099999999998</v>
      </c>
      <c r="DA71">
        <v>360.36214285714289</v>
      </c>
      <c r="DB71">
        <v>41.193871428571427</v>
      </c>
      <c r="DC71">
        <v>40.848828571428569</v>
      </c>
      <c r="DD71">
        <v>344.05757142857152</v>
      </c>
      <c r="DE71">
        <v>41.013100000000001</v>
      </c>
      <c r="DF71">
        <v>450.03571428571428</v>
      </c>
      <c r="DG71">
        <v>101.06871428571429</v>
      </c>
      <c r="DH71">
        <v>0.10001708571428571</v>
      </c>
      <c r="DI71">
        <v>35.907600000000002</v>
      </c>
      <c r="DJ71">
        <v>999.89999999999986</v>
      </c>
      <c r="DK71">
        <v>35.907171428571431</v>
      </c>
      <c r="DL71">
        <v>0</v>
      </c>
      <c r="DM71">
        <v>0</v>
      </c>
      <c r="DN71">
        <v>6015.1771428571428</v>
      </c>
      <c r="DO71">
        <v>0</v>
      </c>
      <c r="DP71">
        <v>125.2674285714286</v>
      </c>
      <c r="DQ71">
        <v>-18.050985714285719</v>
      </c>
      <c r="DR71">
        <v>357.01799999999997</v>
      </c>
      <c r="DS71">
        <v>375.70928571428573</v>
      </c>
      <c r="DT71">
        <v>0.345057</v>
      </c>
      <c r="DU71">
        <v>360.36214285714289</v>
      </c>
      <c r="DV71">
        <v>40.848828571428569</v>
      </c>
      <c r="DW71">
        <v>4.1634128571428572</v>
      </c>
      <c r="DX71">
        <v>4.1285400000000001</v>
      </c>
      <c r="DY71">
        <v>29.599485714285709</v>
      </c>
      <c r="DZ71">
        <v>29.453557142857139</v>
      </c>
      <c r="EA71">
        <v>1200.011428571428</v>
      </c>
      <c r="EB71">
        <v>0.95799357142857133</v>
      </c>
      <c r="EC71">
        <v>4.2006157142857152E-2</v>
      </c>
      <c r="ED71">
        <v>0</v>
      </c>
      <c r="EE71">
        <v>883.9708571428572</v>
      </c>
      <c r="EF71">
        <v>5.0001600000000002</v>
      </c>
      <c r="EG71">
        <v>11282.842857142859</v>
      </c>
      <c r="EH71">
        <v>9515.2571428571428</v>
      </c>
      <c r="EI71">
        <v>48.686999999999998</v>
      </c>
      <c r="EJ71">
        <v>50.311999999999998</v>
      </c>
      <c r="EK71">
        <v>49.776571428571437</v>
      </c>
      <c r="EL71">
        <v>49.357000000000014</v>
      </c>
      <c r="EM71">
        <v>50.436999999999998</v>
      </c>
      <c r="EN71">
        <v>1144.8114285714289</v>
      </c>
      <c r="EO71">
        <v>50.2</v>
      </c>
      <c r="EP71">
        <v>0</v>
      </c>
      <c r="EQ71">
        <v>1208157.2999999521</v>
      </c>
      <c r="ER71">
        <v>0</v>
      </c>
      <c r="ES71">
        <v>884.55452000000002</v>
      </c>
      <c r="ET71">
        <v>-6.3294615473453044</v>
      </c>
      <c r="EU71">
        <v>-735.70769335825526</v>
      </c>
      <c r="EV71">
        <v>11281.592000000001</v>
      </c>
      <c r="EW71">
        <v>15</v>
      </c>
      <c r="EX71">
        <v>1658762409.5999999</v>
      </c>
      <c r="EY71" t="s">
        <v>415</v>
      </c>
      <c r="EZ71">
        <v>1658762408.0999999</v>
      </c>
      <c r="FA71">
        <v>1658762409.5999999</v>
      </c>
      <c r="FB71">
        <v>17</v>
      </c>
      <c r="FC71">
        <v>-3.2000000000000001E-2</v>
      </c>
      <c r="FD71">
        <v>-0.09</v>
      </c>
      <c r="FE71">
        <v>-1.837</v>
      </c>
      <c r="FF71">
        <v>0.29899999999999999</v>
      </c>
      <c r="FG71">
        <v>415</v>
      </c>
      <c r="FH71">
        <v>37</v>
      </c>
      <c r="FI71">
        <v>0.44</v>
      </c>
      <c r="FJ71">
        <v>0.12</v>
      </c>
      <c r="FK71">
        <v>-17.86844878048781</v>
      </c>
      <c r="FL71">
        <v>-1.1263463414634529</v>
      </c>
      <c r="FM71">
        <v>0.11844358361056451</v>
      </c>
      <c r="FN71">
        <v>0</v>
      </c>
      <c r="FO71">
        <v>884.83399999999995</v>
      </c>
      <c r="FP71">
        <v>-5.2670741051721386</v>
      </c>
      <c r="FQ71">
        <v>0.56978556337915165</v>
      </c>
      <c r="FR71">
        <v>0</v>
      </c>
      <c r="FS71">
        <v>0.39764119512195117</v>
      </c>
      <c r="FT71">
        <v>-0.1345714703832748</v>
      </c>
      <c r="FU71">
        <v>2.3349233268050371E-2</v>
      </c>
      <c r="FV71">
        <v>0</v>
      </c>
      <c r="FW71">
        <v>0</v>
      </c>
      <c r="FX71">
        <v>3</v>
      </c>
      <c r="FY71" t="s">
        <v>424</v>
      </c>
      <c r="FZ71">
        <v>2.8884500000000002</v>
      </c>
      <c r="GA71">
        <v>2.8722599999999998</v>
      </c>
      <c r="GB71">
        <v>8.4301600000000004E-2</v>
      </c>
      <c r="GC71">
        <v>8.8896699999999995E-2</v>
      </c>
      <c r="GD71">
        <v>0.16020499999999999</v>
      </c>
      <c r="GE71">
        <v>0.16134599999999999</v>
      </c>
      <c r="GF71">
        <v>31518.3</v>
      </c>
      <c r="GG71">
        <v>27272.6</v>
      </c>
      <c r="GH71">
        <v>30770.6</v>
      </c>
      <c r="GI71">
        <v>27908.2</v>
      </c>
      <c r="GJ71">
        <v>34052.1</v>
      </c>
      <c r="GK71">
        <v>33018.5</v>
      </c>
      <c r="GL71">
        <v>40110.199999999997</v>
      </c>
      <c r="GM71">
        <v>38898.699999999997</v>
      </c>
      <c r="GN71">
        <v>1.8969499999999999</v>
      </c>
      <c r="GO71">
        <v>2.3235000000000001</v>
      </c>
      <c r="GP71">
        <v>0</v>
      </c>
      <c r="GQ71">
        <v>0.104561</v>
      </c>
      <c r="GR71">
        <v>999.9</v>
      </c>
      <c r="GS71">
        <v>34.2179</v>
      </c>
      <c r="GT71">
        <v>56.7</v>
      </c>
      <c r="GU71">
        <v>43.4</v>
      </c>
      <c r="GV71">
        <v>49.763500000000001</v>
      </c>
      <c r="GW71">
        <v>30.577300000000001</v>
      </c>
      <c r="GX71">
        <v>16.470400000000001</v>
      </c>
      <c r="GY71">
        <v>2</v>
      </c>
      <c r="GZ71">
        <v>0.70568299999999995</v>
      </c>
      <c r="HA71">
        <v>0.82861399999999996</v>
      </c>
      <c r="HB71">
        <v>20.207699999999999</v>
      </c>
      <c r="HC71">
        <v>5.2144399999999997</v>
      </c>
      <c r="HD71">
        <v>11.974</v>
      </c>
      <c r="HE71">
        <v>4.99</v>
      </c>
      <c r="HF71">
        <v>3.2925</v>
      </c>
      <c r="HG71">
        <v>8889</v>
      </c>
      <c r="HH71">
        <v>9999</v>
      </c>
      <c r="HI71">
        <v>9999</v>
      </c>
      <c r="HJ71">
        <v>999.9</v>
      </c>
      <c r="HK71">
        <v>4.9714299999999998</v>
      </c>
      <c r="HL71">
        <v>1.8744000000000001</v>
      </c>
      <c r="HM71">
        <v>1.8707400000000001</v>
      </c>
      <c r="HN71">
        <v>1.8704499999999999</v>
      </c>
      <c r="HO71">
        <v>1.87496</v>
      </c>
      <c r="HP71">
        <v>1.87165</v>
      </c>
      <c r="HQ71">
        <v>1.8671800000000001</v>
      </c>
      <c r="HR71">
        <v>1.8780699999999999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-1.7509999999999999</v>
      </c>
      <c r="IG71">
        <v>0.18079999999999999</v>
      </c>
      <c r="IH71">
        <v>-1.5320121600852781</v>
      </c>
      <c r="II71">
        <v>1.7196870422270779E-5</v>
      </c>
      <c r="IJ71">
        <v>-2.1741833173098589E-6</v>
      </c>
      <c r="IK71">
        <v>9.0595066644434051E-10</v>
      </c>
      <c r="IL71">
        <v>-9.9056108578824575E-2</v>
      </c>
      <c r="IM71">
        <v>1.098265542564183E-2</v>
      </c>
      <c r="IN71">
        <v>5.0999213726801006E-6</v>
      </c>
      <c r="IO71">
        <v>-2.597016202979273E-6</v>
      </c>
      <c r="IP71">
        <v>17</v>
      </c>
      <c r="IQ71">
        <v>2050</v>
      </c>
      <c r="IR71">
        <v>3</v>
      </c>
      <c r="IS71">
        <v>46</v>
      </c>
      <c r="IT71">
        <v>53.8</v>
      </c>
      <c r="IU71">
        <v>53.8</v>
      </c>
      <c r="IV71">
        <v>1.2231399999999999</v>
      </c>
      <c r="IW71">
        <v>2.6122999999999998</v>
      </c>
      <c r="IX71">
        <v>2.1484399999999999</v>
      </c>
      <c r="IY71">
        <v>2.5793499999999998</v>
      </c>
      <c r="IZ71">
        <v>2.5451700000000002</v>
      </c>
      <c r="JA71">
        <v>2.34375</v>
      </c>
      <c r="JB71">
        <v>45.863199999999999</v>
      </c>
      <c r="JC71">
        <v>15.5505</v>
      </c>
      <c r="JD71">
        <v>18</v>
      </c>
      <c r="JE71">
        <v>426.45100000000002</v>
      </c>
      <c r="JF71">
        <v>902.34400000000005</v>
      </c>
      <c r="JG71">
        <v>32.999499999999998</v>
      </c>
      <c r="JH71">
        <v>37.328699999999998</v>
      </c>
      <c r="JI71">
        <v>29.999500000000001</v>
      </c>
      <c r="JJ71">
        <v>37.207000000000001</v>
      </c>
      <c r="JK71">
        <v>37.119799999999998</v>
      </c>
      <c r="JL71">
        <v>24.531199999999998</v>
      </c>
      <c r="JM71">
        <v>22.485900000000001</v>
      </c>
      <c r="JN71">
        <v>59.975999999999999</v>
      </c>
      <c r="JO71">
        <v>33</v>
      </c>
      <c r="JP71">
        <v>377.80900000000003</v>
      </c>
      <c r="JQ71">
        <v>40.892699999999998</v>
      </c>
      <c r="JR71">
        <v>98.059799999999996</v>
      </c>
      <c r="JS71">
        <v>97.966200000000001</v>
      </c>
    </row>
    <row r="72" spans="1:279" x14ac:dyDescent="0.2">
      <c r="A72">
        <v>57</v>
      </c>
      <c r="B72">
        <v>1658765640.5999999</v>
      </c>
      <c r="C72">
        <v>223.5</v>
      </c>
      <c r="D72" t="s">
        <v>532</v>
      </c>
      <c r="E72" t="s">
        <v>533</v>
      </c>
      <c r="F72">
        <v>4</v>
      </c>
      <c r="G72">
        <v>1658765638.2874999</v>
      </c>
      <c r="H72">
        <f t="shared" si="0"/>
        <v>2.7395114123211198E-4</v>
      </c>
      <c r="I72">
        <f t="shared" si="1"/>
        <v>0.27395114123211195</v>
      </c>
      <c r="J72">
        <f t="shared" si="2"/>
        <v>2.4882763651672395</v>
      </c>
      <c r="K72">
        <f t="shared" si="3"/>
        <v>348.43425000000002</v>
      </c>
      <c r="L72">
        <f t="shared" si="4"/>
        <v>74.943512191685826</v>
      </c>
      <c r="M72">
        <f t="shared" si="5"/>
        <v>7.5819176713397844</v>
      </c>
      <c r="N72">
        <f t="shared" si="6"/>
        <v>35.250546980210835</v>
      </c>
      <c r="O72">
        <f t="shared" si="7"/>
        <v>1.4945778735739485E-2</v>
      </c>
      <c r="P72">
        <f t="shared" si="8"/>
        <v>2.1446551308408237</v>
      </c>
      <c r="Q72">
        <f t="shared" si="9"/>
        <v>1.4888155802140833E-2</v>
      </c>
      <c r="R72">
        <f t="shared" si="10"/>
        <v>9.3102559747900437E-3</v>
      </c>
      <c r="S72">
        <f t="shared" si="11"/>
        <v>194.4351581124734</v>
      </c>
      <c r="T72">
        <f t="shared" si="12"/>
        <v>37.326872323702602</v>
      </c>
      <c r="U72">
        <f t="shared" si="13"/>
        <v>35.902387500000003</v>
      </c>
      <c r="V72">
        <f t="shared" si="14"/>
        <v>5.9368316774744443</v>
      </c>
      <c r="W72">
        <f t="shared" si="15"/>
        <v>70.196524847093173</v>
      </c>
      <c r="X72">
        <f t="shared" si="16"/>
        <v>4.1682405967027254</v>
      </c>
      <c r="Y72">
        <f t="shared" si="17"/>
        <v>5.937958618011745</v>
      </c>
      <c r="Z72">
        <f t="shared" si="18"/>
        <v>1.7685910807717189</v>
      </c>
      <c r="AA72">
        <f t="shared" si="19"/>
        <v>-12.081245328336138</v>
      </c>
      <c r="AB72">
        <f t="shared" si="20"/>
        <v>0.39889813357719789</v>
      </c>
      <c r="AC72">
        <f t="shared" si="21"/>
        <v>4.382145737212486E-2</v>
      </c>
      <c r="AD72">
        <f t="shared" si="22"/>
        <v>182.7966323750866</v>
      </c>
      <c r="AE72">
        <f t="shared" si="23"/>
        <v>13.47326047259493</v>
      </c>
      <c r="AF72">
        <f t="shared" si="24"/>
        <v>0.27376121343439974</v>
      </c>
      <c r="AG72">
        <f t="shared" si="25"/>
        <v>2.4882763651672395</v>
      </c>
      <c r="AH72">
        <v>380.06794022221982</v>
      </c>
      <c r="AI72">
        <v>366.5263333333333</v>
      </c>
      <c r="AJ72">
        <v>1.724042050399655</v>
      </c>
      <c r="AK72">
        <v>66.922894084451798</v>
      </c>
      <c r="AL72">
        <f t="shared" si="26"/>
        <v>0.27395114123211195</v>
      </c>
      <c r="AM72">
        <v>40.855565717622383</v>
      </c>
      <c r="AN72">
        <v>41.20514475524476</v>
      </c>
      <c r="AO72">
        <v>8.5205087310725715E-5</v>
      </c>
      <c r="AP72">
        <v>77.180000000000007</v>
      </c>
      <c r="AQ72">
        <v>21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30706.945789446425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1009.551149799209</v>
      </c>
      <c r="BI72">
        <f t="shared" si="33"/>
        <v>2.4882763651672395</v>
      </c>
      <c r="BJ72" t="e">
        <f t="shared" si="34"/>
        <v>#DIV/0!</v>
      </c>
      <c r="BK72">
        <f t="shared" si="35"/>
        <v>2.4647353090154335E-3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1200.05375</v>
      </c>
      <c r="CQ72">
        <f t="shared" si="47"/>
        <v>1009.551149799209</v>
      </c>
      <c r="CR72">
        <f t="shared" si="48"/>
        <v>0.84125494362165776</v>
      </c>
      <c r="CS72">
        <f t="shared" si="49"/>
        <v>0.16202204118979954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1658765638.2874999</v>
      </c>
      <c r="CZ72">
        <v>348.43425000000002</v>
      </c>
      <c r="DA72">
        <v>366.52249999999998</v>
      </c>
      <c r="DB72">
        <v>41.201000000000001</v>
      </c>
      <c r="DC72">
        <v>40.851087499999998</v>
      </c>
      <c r="DD72">
        <v>350.18799999999999</v>
      </c>
      <c r="DE72">
        <v>41.020225000000003</v>
      </c>
      <c r="DF72">
        <v>450.08162499999997</v>
      </c>
      <c r="DG72">
        <v>101.068375</v>
      </c>
      <c r="DH72">
        <v>0.100057725</v>
      </c>
      <c r="DI72">
        <v>35.905837499999997</v>
      </c>
      <c r="DJ72">
        <v>999.9</v>
      </c>
      <c r="DK72">
        <v>35.902387500000003</v>
      </c>
      <c r="DL72">
        <v>0</v>
      </c>
      <c r="DM72">
        <v>0</v>
      </c>
      <c r="DN72">
        <v>5991.4850000000006</v>
      </c>
      <c r="DO72">
        <v>0</v>
      </c>
      <c r="DP72">
        <v>124.47175</v>
      </c>
      <c r="DQ72">
        <v>-18.088175</v>
      </c>
      <c r="DR72">
        <v>363.40699999999998</v>
      </c>
      <c r="DS72">
        <v>382.13299999999998</v>
      </c>
      <c r="DT72">
        <v>0.34990824999999998</v>
      </c>
      <c r="DU72">
        <v>366.52249999999998</v>
      </c>
      <c r="DV72">
        <v>40.851087499999998</v>
      </c>
      <c r="DW72">
        <v>4.1641237499999999</v>
      </c>
      <c r="DX72">
        <v>4.1287612500000002</v>
      </c>
      <c r="DY72">
        <v>29.602437500000001</v>
      </c>
      <c r="DZ72">
        <v>29.454474999999999</v>
      </c>
      <c r="EA72">
        <v>1200.05375</v>
      </c>
      <c r="EB72">
        <v>0.95799475000000001</v>
      </c>
      <c r="EC72">
        <v>4.2005000000000001E-2</v>
      </c>
      <c r="ED72">
        <v>0</v>
      </c>
      <c r="EE72">
        <v>883.59662500000002</v>
      </c>
      <c r="EF72">
        <v>5.0001600000000002</v>
      </c>
      <c r="EG72">
        <v>11394.15</v>
      </c>
      <c r="EH72">
        <v>9515.5924999999988</v>
      </c>
      <c r="EI72">
        <v>48.694875000000003</v>
      </c>
      <c r="EJ72">
        <v>50.265500000000003</v>
      </c>
      <c r="EK72">
        <v>49.765500000000003</v>
      </c>
      <c r="EL72">
        <v>49.359250000000003</v>
      </c>
      <c r="EM72">
        <v>50.436999999999998</v>
      </c>
      <c r="EN72">
        <v>1144.85375</v>
      </c>
      <c r="EO72">
        <v>50.2</v>
      </c>
      <c r="EP72">
        <v>0</v>
      </c>
      <c r="EQ72">
        <v>1208161.5</v>
      </c>
      <c r="ER72">
        <v>0</v>
      </c>
      <c r="ES72">
        <v>884.16849999999988</v>
      </c>
      <c r="ET72">
        <v>-7.0027692367342294</v>
      </c>
      <c r="EU72">
        <v>1051.832478654361</v>
      </c>
      <c r="EV72">
        <v>11283.373076923081</v>
      </c>
      <c r="EW72">
        <v>15</v>
      </c>
      <c r="EX72">
        <v>1658762409.5999999</v>
      </c>
      <c r="EY72" t="s">
        <v>415</v>
      </c>
      <c r="EZ72">
        <v>1658762408.0999999</v>
      </c>
      <c r="FA72">
        <v>1658762409.5999999</v>
      </c>
      <c r="FB72">
        <v>17</v>
      </c>
      <c r="FC72">
        <v>-3.2000000000000001E-2</v>
      </c>
      <c r="FD72">
        <v>-0.09</v>
      </c>
      <c r="FE72">
        <v>-1.837</v>
      </c>
      <c r="FF72">
        <v>0.29899999999999999</v>
      </c>
      <c r="FG72">
        <v>415</v>
      </c>
      <c r="FH72">
        <v>37</v>
      </c>
      <c r="FI72">
        <v>0.44</v>
      </c>
      <c r="FJ72">
        <v>0.12</v>
      </c>
      <c r="FK72">
        <v>-17.941507317073171</v>
      </c>
      <c r="FL72">
        <v>-1.009848083623706</v>
      </c>
      <c r="FM72">
        <v>0.1076973727293379</v>
      </c>
      <c r="FN72">
        <v>0</v>
      </c>
      <c r="FO72">
        <v>884.43305882352934</v>
      </c>
      <c r="FP72">
        <v>-5.7494576088306664</v>
      </c>
      <c r="FQ72">
        <v>0.60893609928331449</v>
      </c>
      <c r="FR72">
        <v>0</v>
      </c>
      <c r="FS72">
        <v>0.3873060487804878</v>
      </c>
      <c r="FT72">
        <v>-0.25560986759581822</v>
      </c>
      <c r="FU72">
        <v>3.030288661606206E-2</v>
      </c>
      <c r="FV72">
        <v>0</v>
      </c>
      <c r="FW72">
        <v>0</v>
      </c>
      <c r="FX72">
        <v>3</v>
      </c>
      <c r="FY72" t="s">
        <v>424</v>
      </c>
      <c r="FZ72">
        <v>2.8885100000000001</v>
      </c>
      <c r="GA72">
        <v>2.8721199999999998</v>
      </c>
      <c r="GB72">
        <v>8.5586999999999996E-2</v>
      </c>
      <c r="GC72">
        <v>9.0194800000000006E-2</v>
      </c>
      <c r="GD72">
        <v>0.16023200000000001</v>
      </c>
      <c r="GE72">
        <v>0.161332</v>
      </c>
      <c r="GF72">
        <v>31473.8</v>
      </c>
      <c r="GG72">
        <v>27233.8</v>
      </c>
      <c r="GH72">
        <v>30770.400000000001</v>
      </c>
      <c r="GI72">
        <v>27908.3</v>
      </c>
      <c r="GJ72">
        <v>34051.1</v>
      </c>
      <c r="GK72">
        <v>33019.199999999997</v>
      </c>
      <c r="GL72">
        <v>40110.199999999997</v>
      </c>
      <c r="GM72">
        <v>38898.800000000003</v>
      </c>
      <c r="GN72">
        <v>1.8976200000000001</v>
      </c>
      <c r="GO72">
        <v>2.3243299999999998</v>
      </c>
      <c r="GP72">
        <v>0</v>
      </c>
      <c r="GQ72">
        <v>0.104383</v>
      </c>
      <c r="GR72">
        <v>999.9</v>
      </c>
      <c r="GS72">
        <v>34.210599999999999</v>
      </c>
      <c r="GT72">
        <v>56.7</v>
      </c>
      <c r="GU72">
        <v>43.4</v>
      </c>
      <c r="GV72">
        <v>49.766100000000002</v>
      </c>
      <c r="GW72">
        <v>29.767299999999999</v>
      </c>
      <c r="GX72">
        <v>16.318100000000001</v>
      </c>
      <c r="GY72">
        <v>2</v>
      </c>
      <c r="GZ72">
        <v>0.77356199999999997</v>
      </c>
      <c r="HA72">
        <v>0.763235</v>
      </c>
      <c r="HB72">
        <v>20.207599999999999</v>
      </c>
      <c r="HC72">
        <v>5.2145900000000003</v>
      </c>
      <c r="HD72">
        <v>11.974</v>
      </c>
      <c r="HE72">
        <v>4.9899500000000003</v>
      </c>
      <c r="HF72">
        <v>3.2925</v>
      </c>
      <c r="HG72">
        <v>8889.4</v>
      </c>
      <c r="HH72">
        <v>9999</v>
      </c>
      <c r="HI72">
        <v>9999</v>
      </c>
      <c r="HJ72">
        <v>999.9</v>
      </c>
      <c r="HK72">
        <v>4.9714200000000002</v>
      </c>
      <c r="HL72">
        <v>1.8744000000000001</v>
      </c>
      <c r="HM72">
        <v>1.8707400000000001</v>
      </c>
      <c r="HN72">
        <v>1.8704499999999999</v>
      </c>
      <c r="HO72">
        <v>1.8749800000000001</v>
      </c>
      <c r="HP72">
        <v>1.87164</v>
      </c>
      <c r="HQ72">
        <v>1.8671599999999999</v>
      </c>
      <c r="HR72">
        <v>1.87808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-1.758</v>
      </c>
      <c r="IG72">
        <v>0.1807</v>
      </c>
      <c r="IH72">
        <v>-1.5320121600852781</v>
      </c>
      <c r="II72">
        <v>1.7196870422270779E-5</v>
      </c>
      <c r="IJ72">
        <v>-2.1741833173098589E-6</v>
      </c>
      <c r="IK72">
        <v>9.0595066644434051E-10</v>
      </c>
      <c r="IL72">
        <v>-9.9056108578824575E-2</v>
      </c>
      <c r="IM72">
        <v>1.098265542564183E-2</v>
      </c>
      <c r="IN72">
        <v>5.0999213726801006E-6</v>
      </c>
      <c r="IO72">
        <v>-2.597016202979273E-6</v>
      </c>
      <c r="IP72">
        <v>17</v>
      </c>
      <c r="IQ72">
        <v>2050</v>
      </c>
      <c r="IR72">
        <v>3</v>
      </c>
      <c r="IS72">
        <v>46</v>
      </c>
      <c r="IT72">
        <v>53.9</v>
      </c>
      <c r="IU72">
        <v>53.9</v>
      </c>
      <c r="IV72">
        <v>1.24146</v>
      </c>
      <c r="IW72">
        <v>2.6147499999999999</v>
      </c>
      <c r="IX72">
        <v>2.1484399999999999</v>
      </c>
      <c r="IY72">
        <v>2.5793499999999998</v>
      </c>
      <c r="IZ72">
        <v>2.5451700000000002</v>
      </c>
      <c r="JA72">
        <v>2.3059099999999999</v>
      </c>
      <c r="JB72">
        <v>45.863199999999999</v>
      </c>
      <c r="JC72">
        <v>15.559200000000001</v>
      </c>
      <c r="JD72">
        <v>18</v>
      </c>
      <c r="JE72">
        <v>426.79700000000003</v>
      </c>
      <c r="JF72">
        <v>903.21699999999998</v>
      </c>
      <c r="JG72">
        <v>32.999899999999997</v>
      </c>
      <c r="JH72">
        <v>37.323399999999999</v>
      </c>
      <c r="JI72">
        <v>29.999600000000001</v>
      </c>
      <c r="JJ72">
        <v>37.200899999999997</v>
      </c>
      <c r="JK72">
        <v>37.1128</v>
      </c>
      <c r="JL72">
        <v>24.8949</v>
      </c>
      <c r="JM72">
        <v>22.485900000000001</v>
      </c>
      <c r="JN72">
        <v>59.975999999999999</v>
      </c>
      <c r="JO72">
        <v>33</v>
      </c>
      <c r="JP72">
        <v>384.48700000000002</v>
      </c>
      <c r="JQ72">
        <v>40.892699999999998</v>
      </c>
      <c r="JR72">
        <v>98.059600000000003</v>
      </c>
      <c r="JS72">
        <v>97.966499999999996</v>
      </c>
    </row>
    <row r="73" spans="1:279" x14ac:dyDescent="0.2">
      <c r="A73">
        <v>58</v>
      </c>
      <c r="B73">
        <v>1658765644.5999999</v>
      </c>
      <c r="C73">
        <v>227.5</v>
      </c>
      <c r="D73" t="s">
        <v>534</v>
      </c>
      <c r="E73" t="s">
        <v>535</v>
      </c>
      <c r="F73">
        <v>4</v>
      </c>
      <c r="G73">
        <v>1658765642.5999999</v>
      </c>
      <c r="H73">
        <f t="shared" si="0"/>
        <v>2.8217011196265311E-4</v>
      </c>
      <c r="I73">
        <f t="shared" si="1"/>
        <v>0.28217011196265313</v>
      </c>
      <c r="J73">
        <f t="shared" si="2"/>
        <v>2.6089676387289606</v>
      </c>
      <c r="K73">
        <f t="shared" si="3"/>
        <v>355.53971428571418</v>
      </c>
      <c r="L73">
        <f t="shared" si="4"/>
        <v>77.63321195899799</v>
      </c>
      <c r="M73">
        <f t="shared" si="5"/>
        <v>7.8541060151790454</v>
      </c>
      <c r="N73">
        <f t="shared" si="6"/>
        <v>35.969742049076864</v>
      </c>
      <c r="O73">
        <f t="shared" si="7"/>
        <v>1.5425215101723301E-2</v>
      </c>
      <c r="P73">
        <f t="shared" si="8"/>
        <v>2.1411403750622005</v>
      </c>
      <c r="Q73">
        <f t="shared" si="9"/>
        <v>1.5363743857003528E-2</v>
      </c>
      <c r="R73">
        <f t="shared" si="10"/>
        <v>9.6078423603732487E-3</v>
      </c>
      <c r="S73">
        <f t="shared" si="11"/>
        <v>194.42179161244636</v>
      </c>
      <c r="T73">
        <f t="shared" si="12"/>
        <v>37.327900696795361</v>
      </c>
      <c r="U73">
        <f t="shared" si="13"/>
        <v>35.894585714285711</v>
      </c>
      <c r="V73">
        <f t="shared" si="14"/>
        <v>5.9342839137320933</v>
      </c>
      <c r="W73">
        <f t="shared" si="15"/>
        <v>70.201909335542922</v>
      </c>
      <c r="X73">
        <f t="shared" si="16"/>
        <v>4.1689874772013873</v>
      </c>
      <c r="Y73">
        <f t="shared" si="17"/>
        <v>5.9385670798139492</v>
      </c>
      <c r="Z73">
        <f t="shared" si="18"/>
        <v>1.765296436530706</v>
      </c>
      <c r="AA73">
        <f t="shared" si="19"/>
        <v>-12.443701937553003</v>
      </c>
      <c r="AB73">
        <f t="shared" si="20"/>
        <v>1.513823439836284</v>
      </c>
      <c r="AC73">
        <f t="shared" si="21"/>
        <v>0.16657117060083634</v>
      </c>
      <c r="AD73">
        <f t="shared" si="22"/>
        <v>183.65848428533045</v>
      </c>
      <c r="AE73">
        <f t="shared" si="23"/>
        <v>13.590186614568081</v>
      </c>
      <c r="AF73">
        <f t="shared" si="24"/>
        <v>0.28647976328541336</v>
      </c>
      <c r="AG73">
        <f t="shared" si="25"/>
        <v>2.6089676387289606</v>
      </c>
      <c r="AH73">
        <v>387.08829453282169</v>
      </c>
      <c r="AI73">
        <v>373.40537575757571</v>
      </c>
      <c r="AJ73">
        <v>1.719396625755705</v>
      </c>
      <c r="AK73">
        <v>66.922894084451798</v>
      </c>
      <c r="AL73">
        <f t="shared" si="26"/>
        <v>0.28217011196265313</v>
      </c>
      <c r="AM73">
        <v>40.848460413426572</v>
      </c>
      <c r="AN73">
        <v>41.208720279720289</v>
      </c>
      <c r="AO73">
        <v>6.1800145210596082E-5</v>
      </c>
      <c r="AP73">
        <v>77.180000000000007</v>
      </c>
      <c r="AQ73">
        <v>21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30618.989379399434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1009.480799799195</v>
      </c>
      <c r="BI73">
        <f t="shared" si="33"/>
        <v>2.6089676387289606</v>
      </c>
      <c r="BJ73" t="e">
        <f t="shared" si="34"/>
        <v>#DIV/0!</v>
      </c>
      <c r="BK73">
        <f t="shared" si="35"/>
        <v>2.5844648449459703E-3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1199.97</v>
      </c>
      <c r="CQ73">
        <f t="shared" si="47"/>
        <v>1009.480799799195</v>
      </c>
      <c r="CR73">
        <f t="shared" si="48"/>
        <v>0.84125503120844269</v>
      </c>
      <c r="CS73">
        <f t="shared" si="49"/>
        <v>0.16202221023229443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1658765642.5999999</v>
      </c>
      <c r="CZ73">
        <v>355.53971428571418</v>
      </c>
      <c r="DA73">
        <v>373.79342857142859</v>
      </c>
      <c r="DB73">
        <v>41.207985714285712</v>
      </c>
      <c r="DC73">
        <v>40.841799999999999</v>
      </c>
      <c r="DD73">
        <v>357.30200000000002</v>
      </c>
      <c r="DE73">
        <v>41.027214285714287</v>
      </c>
      <c r="DF73">
        <v>450.05771428571433</v>
      </c>
      <c r="DG73">
        <v>101.0694285714286</v>
      </c>
      <c r="DH73">
        <v>9.9978399999999995E-2</v>
      </c>
      <c r="DI73">
        <v>35.907699999999998</v>
      </c>
      <c r="DJ73">
        <v>999.89999999999986</v>
      </c>
      <c r="DK73">
        <v>35.894585714285711</v>
      </c>
      <c r="DL73">
        <v>0</v>
      </c>
      <c r="DM73">
        <v>0</v>
      </c>
      <c r="DN73">
        <v>5975.8028571428576</v>
      </c>
      <c r="DO73">
        <v>0</v>
      </c>
      <c r="DP73">
        <v>124.05328571428571</v>
      </c>
      <c r="DQ73">
        <v>-18.253785714285719</v>
      </c>
      <c r="DR73">
        <v>370.82042857142858</v>
      </c>
      <c r="DS73">
        <v>389.70985714285717</v>
      </c>
      <c r="DT73">
        <v>0.3661727142857143</v>
      </c>
      <c r="DU73">
        <v>373.79342857142859</v>
      </c>
      <c r="DV73">
        <v>40.841799999999999</v>
      </c>
      <c r="DW73">
        <v>4.1648685714285714</v>
      </c>
      <c r="DX73">
        <v>4.1278585714285709</v>
      </c>
      <c r="DY73">
        <v>29.605542857142851</v>
      </c>
      <c r="DZ73">
        <v>29.450700000000001</v>
      </c>
      <c r="EA73">
        <v>1199.97</v>
      </c>
      <c r="EB73">
        <v>0.95799199999999995</v>
      </c>
      <c r="EC73">
        <v>4.2007700000000002E-2</v>
      </c>
      <c r="ED73">
        <v>0</v>
      </c>
      <c r="EE73">
        <v>883.35085714285719</v>
      </c>
      <c r="EF73">
        <v>5.0001600000000002</v>
      </c>
      <c r="EG73">
        <v>11590.657142857141</v>
      </c>
      <c r="EH73">
        <v>9514.9214285714297</v>
      </c>
      <c r="EI73">
        <v>48.686999999999998</v>
      </c>
      <c r="EJ73">
        <v>50.267714285714291</v>
      </c>
      <c r="EK73">
        <v>49.758857142857153</v>
      </c>
      <c r="EL73">
        <v>49.330000000000013</v>
      </c>
      <c r="EM73">
        <v>50.454999999999998</v>
      </c>
      <c r="EN73">
        <v>1144.77</v>
      </c>
      <c r="EO73">
        <v>50.2</v>
      </c>
      <c r="EP73">
        <v>0</v>
      </c>
      <c r="EQ73">
        <v>1208165.7000000479</v>
      </c>
      <c r="ER73">
        <v>0</v>
      </c>
      <c r="ES73">
        <v>883.73828000000003</v>
      </c>
      <c r="ET73">
        <v>-4.9311538433852906</v>
      </c>
      <c r="EU73">
        <v>2094.0076885638432</v>
      </c>
      <c r="EV73">
        <v>11392.808000000001</v>
      </c>
      <c r="EW73">
        <v>15</v>
      </c>
      <c r="EX73">
        <v>1658762409.5999999</v>
      </c>
      <c r="EY73" t="s">
        <v>415</v>
      </c>
      <c r="EZ73">
        <v>1658762408.0999999</v>
      </c>
      <c r="FA73">
        <v>1658762409.5999999</v>
      </c>
      <c r="FB73">
        <v>17</v>
      </c>
      <c r="FC73">
        <v>-3.2000000000000001E-2</v>
      </c>
      <c r="FD73">
        <v>-0.09</v>
      </c>
      <c r="FE73">
        <v>-1.837</v>
      </c>
      <c r="FF73">
        <v>0.29899999999999999</v>
      </c>
      <c r="FG73">
        <v>415</v>
      </c>
      <c r="FH73">
        <v>37</v>
      </c>
      <c r="FI73">
        <v>0.44</v>
      </c>
      <c r="FJ73">
        <v>0.12</v>
      </c>
      <c r="FK73">
        <v>-18.016251219512199</v>
      </c>
      <c r="FL73">
        <v>-1.392740069686407</v>
      </c>
      <c r="FM73">
        <v>0.14150248316695799</v>
      </c>
      <c r="FN73">
        <v>0</v>
      </c>
      <c r="FO73">
        <v>884.13029411764717</v>
      </c>
      <c r="FP73">
        <v>-6.1359205510781027</v>
      </c>
      <c r="FQ73">
        <v>0.63286605447484778</v>
      </c>
      <c r="FR73">
        <v>0</v>
      </c>
      <c r="FS73">
        <v>0.37857092682926829</v>
      </c>
      <c r="FT73">
        <v>-0.2339503066202086</v>
      </c>
      <c r="FU73">
        <v>2.9457156777002259E-2</v>
      </c>
      <c r="FV73">
        <v>0</v>
      </c>
      <c r="FW73">
        <v>0</v>
      </c>
      <c r="FX73">
        <v>3</v>
      </c>
      <c r="FY73" t="s">
        <v>424</v>
      </c>
      <c r="FZ73">
        <v>2.8877000000000002</v>
      </c>
      <c r="GA73">
        <v>2.8717299999999999</v>
      </c>
      <c r="GB73">
        <v>8.68593E-2</v>
      </c>
      <c r="GC73">
        <v>9.1487100000000002E-2</v>
      </c>
      <c r="GD73">
        <v>0.16023899999999999</v>
      </c>
      <c r="GE73">
        <v>0.16130700000000001</v>
      </c>
      <c r="GF73">
        <v>31430.799999999999</v>
      </c>
      <c r="GG73">
        <v>27195.7</v>
      </c>
      <c r="GH73">
        <v>30771.1</v>
      </c>
      <c r="GI73">
        <v>27908.9</v>
      </c>
      <c r="GJ73">
        <v>34051.699999999997</v>
      </c>
      <c r="GK73">
        <v>33020.699999999997</v>
      </c>
      <c r="GL73">
        <v>40111.300000000003</v>
      </c>
      <c r="GM73">
        <v>38899.4</v>
      </c>
      <c r="GN73">
        <v>1.8975299999999999</v>
      </c>
      <c r="GO73">
        <v>2.3240699999999999</v>
      </c>
      <c r="GP73">
        <v>0</v>
      </c>
      <c r="GQ73">
        <v>0.105217</v>
      </c>
      <c r="GR73">
        <v>999.9</v>
      </c>
      <c r="GS73">
        <v>34.202399999999997</v>
      </c>
      <c r="GT73">
        <v>56.7</v>
      </c>
      <c r="GU73">
        <v>43.4</v>
      </c>
      <c r="GV73">
        <v>49.768000000000001</v>
      </c>
      <c r="GW73">
        <v>30.3673</v>
      </c>
      <c r="GX73">
        <v>16.406199999999998</v>
      </c>
      <c r="GY73">
        <v>2</v>
      </c>
      <c r="GZ73">
        <v>0.77307400000000004</v>
      </c>
      <c r="HA73">
        <v>0.76373599999999997</v>
      </c>
      <c r="HB73">
        <v>20.207599999999999</v>
      </c>
      <c r="HC73">
        <v>5.2141500000000001</v>
      </c>
      <c r="HD73">
        <v>11.974</v>
      </c>
      <c r="HE73">
        <v>4.98895</v>
      </c>
      <c r="HF73">
        <v>3.2925</v>
      </c>
      <c r="HG73">
        <v>8889.4</v>
      </c>
      <c r="HH73">
        <v>9999</v>
      </c>
      <c r="HI73">
        <v>9999</v>
      </c>
      <c r="HJ73">
        <v>999.9</v>
      </c>
      <c r="HK73">
        <v>4.9714200000000002</v>
      </c>
      <c r="HL73">
        <v>1.8744099999999999</v>
      </c>
      <c r="HM73">
        <v>1.8707499999999999</v>
      </c>
      <c r="HN73">
        <v>1.87043</v>
      </c>
      <c r="HO73">
        <v>1.8749800000000001</v>
      </c>
      <c r="HP73">
        <v>1.87164</v>
      </c>
      <c r="HQ73">
        <v>1.8671899999999999</v>
      </c>
      <c r="HR73">
        <v>1.8780699999999999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-1.766</v>
      </c>
      <c r="IG73">
        <v>0.18079999999999999</v>
      </c>
      <c r="IH73">
        <v>-1.5320121600852781</v>
      </c>
      <c r="II73">
        <v>1.7196870422270779E-5</v>
      </c>
      <c r="IJ73">
        <v>-2.1741833173098589E-6</v>
      </c>
      <c r="IK73">
        <v>9.0595066644434051E-10</v>
      </c>
      <c r="IL73">
        <v>-9.9056108578824575E-2</v>
      </c>
      <c r="IM73">
        <v>1.098265542564183E-2</v>
      </c>
      <c r="IN73">
        <v>5.0999213726801006E-6</v>
      </c>
      <c r="IO73">
        <v>-2.597016202979273E-6</v>
      </c>
      <c r="IP73">
        <v>17</v>
      </c>
      <c r="IQ73">
        <v>2050</v>
      </c>
      <c r="IR73">
        <v>3</v>
      </c>
      <c r="IS73">
        <v>46</v>
      </c>
      <c r="IT73">
        <v>53.9</v>
      </c>
      <c r="IU73">
        <v>53.9</v>
      </c>
      <c r="IV73">
        <v>1.2597700000000001</v>
      </c>
      <c r="IW73">
        <v>2.6061999999999999</v>
      </c>
      <c r="IX73">
        <v>2.1484399999999999</v>
      </c>
      <c r="IY73">
        <v>2.5805699999999998</v>
      </c>
      <c r="IZ73">
        <v>2.5451700000000002</v>
      </c>
      <c r="JA73">
        <v>2.33887</v>
      </c>
      <c r="JB73">
        <v>45.834400000000002</v>
      </c>
      <c r="JC73">
        <v>15.5943</v>
      </c>
      <c r="JD73">
        <v>18</v>
      </c>
      <c r="JE73">
        <v>426.70499999999998</v>
      </c>
      <c r="JF73">
        <v>902.83500000000004</v>
      </c>
      <c r="JG73">
        <v>33</v>
      </c>
      <c r="JH73">
        <v>37.317900000000002</v>
      </c>
      <c r="JI73">
        <v>29.999600000000001</v>
      </c>
      <c r="JJ73">
        <v>37.195300000000003</v>
      </c>
      <c r="JK73">
        <v>37.1068</v>
      </c>
      <c r="JL73">
        <v>25.2575</v>
      </c>
      <c r="JM73">
        <v>22.485900000000001</v>
      </c>
      <c r="JN73">
        <v>59.975999999999999</v>
      </c>
      <c r="JO73">
        <v>33</v>
      </c>
      <c r="JP73">
        <v>391.16500000000002</v>
      </c>
      <c r="JQ73">
        <v>40.892699999999998</v>
      </c>
      <c r="JR73">
        <v>98.061999999999998</v>
      </c>
      <c r="JS73">
        <v>97.968400000000003</v>
      </c>
    </row>
    <row r="74" spans="1:279" x14ac:dyDescent="0.2">
      <c r="A74">
        <v>59</v>
      </c>
      <c r="B74">
        <v>1658765648.5999999</v>
      </c>
      <c r="C74">
        <v>231.5</v>
      </c>
      <c r="D74" t="s">
        <v>536</v>
      </c>
      <c r="E74" t="s">
        <v>537</v>
      </c>
      <c r="F74">
        <v>4</v>
      </c>
      <c r="G74">
        <v>1658765646.2874999</v>
      </c>
      <c r="H74">
        <f t="shared" si="0"/>
        <v>2.8670539117774943E-4</v>
      </c>
      <c r="I74">
        <f t="shared" si="1"/>
        <v>0.2867053911777494</v>
      </c>
      <c r="J74">
        <f t="shared" si="2"/>
        <v>2.66286483587111</v>
      </c>
      <c r="K74">
        <f t="shared" si="3"/>
        <v>361.64887499999998</v>
      </c>
      <c r="L74">
        <f t="shared" si="4"/>
        <v>81.890753870196889</v>
      </c>
      <c r="M74">
        <f t="shared" si="5"/>
        <v>8.2847689953307526</v>
      </c>
      <c r="N74">
        <f t="shared" si="6"/>
        <v>36.587493034261442</v>
      </c>
      <c r="O74">
        <f t="shared" si="7"/>
        <v>1.5647528908790512E-2</v>
      </c>
      <c r="P74">
        <f t="shared" si="8"/>
        <v>2.1345950053963905</v>
      </c>
      <c r="Q74">
        <f t="shared" si="9"/>
        <v>1.5584083823055614E-2</v>
      </c>
      <c r="R74">
        <f t="shared" si="10"/>
        <v>9.7457311561122313E-3</v>
      </c>
      <c r="S74">
        <f t="shared" si="11"/>
        <v>194.43276411246853</v>
      </c>
      <c r="T74">
        <f t="shared" si="12"/>
        <v>37.32621145389988</v>
      </c>
      <c r="U74">
        <f t="shared" si="13"/>
        <v>35.903399999999998</v>
      </c>
      <c r="V74">
        <f t="shared" si="14"/>
        <v>5.937162390759557</v>
      </c>
      <c r="W74">
        <f t="shared" si="15"/>
        <v>70.216320725332281</v>
      </c>
      <c r="X74">
        <f t="shared" si="16"/>
        <v>4.1688942563520701</v>
      </c>
      <c r="Y74">
        <f t="shared" si="17"/>
        <v>5.9372154696907069</v>
      </c>
      <c r="Z74">
        <f t="shared" si="18"/>
        <v>1.7682681344074869</v>
      </c>
      <c r="AA74">
        <f t="shared" si="19"/>
        <v>-12.64370775093875</v>
      </c>
      <c r="AB74">
        <f t="shared" si="20"/>
        <v>1.8700546463988107E-2</v>
      </c>
      <c r="AC74">
        <f t="shared" si="21"/>
        <v>2.0640414984682844E-3</v>
      </c>
      <c r="AD74">
        <f t="shared" si="22"/>
        <v>181.80982094949223</v>
      </c>
      <c r="AE74">
        <f t="shared" si="23"/>
        <v>13.684001207841277</v>
      </c>
      <c r="AF74">
        <f t="shared" si="24"/>
        <v>0.29049984637035675</v>
      </c>
      <c r="AG74">
        <f t="shared" si="25"/>
        <v>2.66286483587111</v>
      </c>
      <c r="AH74">
        <v>394.13894611799151</v>
      </c>
      <c r="AI74">
        <v>380.31972121212112</v>
      </c>
      <c r="AJ74">
        <v>1.7288508758773999</v>
      </c>
      <c r="AK74">
        <v>66.922894084451798</v>
      </c>
      <c r="AL74">
        <f t="shared" si="26"/>
        <v>0.2867053911777494</v>
      </c>
      <c r="AM74">
        <v>40.838738899860132</v>
      </c>
      <c r="AN74">
        <v>41.205379720279737</v>
      </c>
      <c r="AO74">
        <v>-7.1780527040068691E-7</v>
      </c>
      <c r="AP74">
        <v>77.180000000000007</v>
      </c>
      <c r="AQ74">
        <v>21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30456.110295646675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1009.5385497992064</v>
      </c>
      <c r="BI74">
        <f t="shared" si="33"/>
        <v>2.66286483587111</v>
      </c>
      <c r="BJ74" t="e">
        <f t="shared" si="34"/>
        <v>#DIV/0!</v>
      </c>
      <c r="BK74">
        <f t="shared" si="35"/>
        <v>2.6377049557946494E-3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1200.0387499999999</v>
      </c>
      <c r="CQ74">
        <f t="shared" si="47"/>
        <v>1009.5385497992064</v>
      </c>
      <c r="CR74">
        <f t="shared" si="48"/>
        <v>0.84125495930794436</v>
      </c>
      <c r="CS74">
        <f t="shared" si="49"/>
        <v>0.16202207146433276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1658765646.2874999</v>
      </c>
      <c r="CZ74">
        <v>361.64887499999998</v>
      </c>
      <c r="DA74">
        <v>380.04</v>
      </c>
      <c r="DB74">
        <v>41.207412499999997</v>
      </c>
      <c r="DC74">
        <v>40.835925000000003</v>
      </c>
      <c r="DD74">
        <v>363.41825000000011</v>
      </c>
      <c r="DE74">
        <v>41.026625000000003</v>
      </c>
      <c r="DF74">
        <v>449.86025000000001</v>
      </c>
      <c r="DG74">
        <v>101.068625</v>
      </c>
      <c r="DH74">
        <v>9.9927050000000003E-2</v>
      </c>
      <c r="DI74">
        <v>35.9035625</v>
      </c>
      <c r="DJ74">
        <v>999.9</v>
      </c>
      <c r="DK74">
        <v>35.903399999999998</v>
      </c>
      <c r="DL74">
        <v>0</v>
      </c>
      <c r="DM74">
        <v>0</v>
      </c>
      <c r="DN74">
        <v>5946.7975000000006</v>
      </c>
      <c r="DO74">
        <v>0</v>
      </c>
      <c r="DP74">
        <v>123.766375</v>
      </c>
      <c r="DQ74">
        <v>-18.391400000000001</v>
      </c>
      <c r="DR74">
        <v>377.19175000000001</v>
      </c>
      <c r="DS74">
        <v>396.220125</v>
      </c>
      <c r="DT74">
        <v>0.37148524999999999</v>
      </c>
      <c r="DU74">
        <v>380.04</v>
      </c>
      <c r="DV74">
        <v>40.835925000000003</v>
      </c>
      <c r="DW74">
        <v>4.1647774999999996</v>
      </c>
      <c r="DX74">
        <v>4.1272287499999996</v>
      </c>
      <c r="DY74">
        <v>29.605149999999998</v>
      </c>
      <c r="DZ74">
        <v>29.448037500000002</v>
      </c>
      <c r="EA74">
        <v>1200.0387499999999</v>
      </c>
      <c r="EB74">
        <v>0.95799475000000001</v>
      </c>
      <c r="EC74">
        <v>4.2005000000000001E-2</v>
      </c>
      <c r="ED74">
        <v>0</v>
      </c>
      <c r="EE74">
        <v>883.03150000000005</v>
      </c>
      <c r="EF74">
        <v>5.0001600000000002</v>
      </c>
      <c r="EG74">
        <v>11634.225</v>
      </c>
      <c r="EH74">
        <v>9515.4812500000007</v>
      </c>
      <c r="EI74">
        <v>48.686999999999998</v>
      </c>
      <c r="EJ74">
        <v>50.280999999999999</v>
      </c>
      <c r="EK74">
        <v>49.765500000000003</v>
      </c>
      <c r="EL74">
        <v>49.335624999999993</v>
      </c>
      <c r="EM74">
        <v>50.436999999999998</v>
      </c>
      <c r="EN74">
        <v>1144.8387499999999</v>
      </c>
      <c r="EO74">
        <v>50.2</v>
      </c>
      <c r="EP74">
        <v>0</v>
      </c>
      <c r="EQ74">
        <v>1208169.2999999521</v>
      </c>
      <c r="ER74">
        <v>0</v>
      </c>
      <c r="ES74">
        <v>883.44083999999998</v>
      </c>
      <c r="ET74">
        <v>-4.2038461650014707</v>
      </c>
      <c r="EU74">
        <v>1862.323080010068</v>
      </c>
      <c r="EV74">
        <v>11496.464</v>
      </c>
      <c r="EW74">
        <v>15</v>
      </c>
      <c r="EX74">
        <v>1658762409.5999999</v>
      </c>
      <c r="EY74" t="s">
        <v>415</v>
      </c>
      <c r="EZ74">
        <v>1658762408.0999999</v>
      </c>
      <c r="FA74">
        <v>1658762409.5999999</v>
      </c>
      <c r="FB74">
        <v>17</v>
      </c>
      <c r="FC74">
        <v>-3.2000000000000001E-2</v>
      </c>
      <c r="FD74">
        <v>-0.09</v>
      </c>
      <c r="FE74">
        <v>-1.837</v>
      </c>
      <c r="FF74">
        <v>0.29899999999999999</v>
      </c>
      <c r="FG74">
        <v>415</v>
      </c>
      <c r="FH74">
        <v>37</v>
      </c>
      <c r="FI74">
        <v>0.44</v>
      </c>
      <c r="FJ74">
        <v>0.12</v>
      </c>
      <c r="FK74">
        <v>-18.12796585365853</v>
      </c>
      <c r="FL74">
        <v>-1.523726132404152</v>
      </c>
      <c r="FM74">
        <v>0.15525072971786569</v>
      </c>
      <c r="FN74">
        <v>0</v>
      </c>
      <c r="FO74">
        <v>883.72567647058816</v>
      </c>
      <c r="FP74">
        <v>-5.0919633321649416</v>
      </c>
      <c r="FQ74">
        <v>0.53520428868127889</v>
      </c>
      <c r="FR74">
        <v>0</v>
      </c>
      <c r="FS74">
        <v>0.3704988292682927</v>
      </c>
      <c r="FT74">
        <v>-0.11362154006968719</v>
      </c>
      <c r="FU74">
        <v>2.4159534545571348E-2</v>
      </c>
      <c r="FV74">
        <v>0</v>
      </c>
      <c r="FW74">
        <v>0</v>
      </c>
      <c r="FX74">
        <v>3</v>
      </c>
      <c r="FY74" t="s">
        <v>424</v>
      </c>
      <c r="FZ74">
        <v>2.8886699999999998</v>
      </c>
      <c r="GA74">
        <v>2.8722500000000002</v>
      </c>
      <c r="GB74">
        <v>8.8133199999999995E-2</v>
      </c>
      <c r="GC74">
        <v>9.2776700000000004E-2</v>
      </c>
      <c r="GD74">
        <v>0.16023699999999999</v>
      </c>
      <c r="GE74">
        <v>0.161301</v>
      </c>
      <c r="GF74">
        <v>31387.3</v>
      </c>
      <c r="GG74">
        <v>27157.3</v>
      </c>
      <c r="GH74">
        <v>30771.5</v>
      </c>
      <c r="GI74">
        <v>27909.200000000001</v>
      </c>
      <c r="GJ74">
        <v>34052.199999999997</v>
      </c>
      <c r="GK74">
        <v>33021.4</v>
      </c>
      <c r="GL74">
        <v>40111.699999999997</v>
      </c>
      <c r="GM74">
        <v>38899.9</v>
      </c>
      <c r="GN74">
        <v>1.8987799999999999</v>
      </c>
      <c r="GO74">
        <v>2.3242799999999999</v>
      </c>
      <c r="GP74">
        <v>0</v>
      </c>
      <c r="GQ74">
        <v>0.10556</v>
      </c>
      <c r="GR74">
        <v>999.9</v>
      </c>
      <c r="GS74">
        <v>34.195099999999996</v>
      </c>
      <c r="GT74">
        <v>56.7</v>
      </c>
      <c r="GU74">
        <v>43.4</v>
      </c>
      <c r="GV74">
        <v>49.771799999999999</v>
      </c>
      <c r="GW74">
        <v>30.667300000000001</v>
      </c>
      <c r="GX74">
        <v>16.1739</v>
      </c>
      <c r="GY74">
        <v>2</v>
      </c>
      <c r="GZ74">
        <v>0.77278999999999998</v>
      </c>
      <c r="HA74">
        <v>0.76437900000000003</v>
      </c>
      <c r="HB74">
        <v>20.207599999999999</v>
      </c>
      <c r="HC74">
        <v>5.2142900000000001</v>
      </c>
      <c r="HD74">
        <v>11.974</v>
      </c>
      <c r="HE74">
        <v>4.9888500000000002</v>
      </c>
      <c r="HF74">
        <v>3.2924799999999999</v>
      </c>
      <c r="HG74">
        <v>8889.7000000000007</v>
      </c>
      <c r="HH74">
        <v>9999</v>
      </c>
      <c r="HI74">
        <v>9999</v>
      </c>
      <c r="HJ74">
        <v>999.9</v>
      </c>
      <c r="HK74">
        <v>4.9714200000000002</v>
      </c>
      <c r="HL74">
        <v>1.87439</v>
      </c>
      <c r="HM74">
        <v>1.87073</v>
      </c>
      <c r="HN74">
        <v>1.8704400000000001</v>
      </c>
      <c r="HO74">
        <v>1.87497</v>
      </c>
      <c r="HP74">
        <v>1.87164</v>
      </c>
      <c r="HQ74">
        <v>1.8671800000000001</v>
      </c>
      <c r="HR74">
        <v>1.8780699999999999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-1.774</v>
      </c>
      <c r="IG74">
        <v>0.1807</v>
      </c>
      <c r="IH74">
        <v>-1.5320121600852781</v>
      </c>
      <c r="II74">
        <v>1.7196870422270779E-5</v>
      </c>
      <c r="IJ74">
        <v>-2.1741833173098589E-6</v>
      </c>
      <c r="IK74">
        <v>9.0595066644434051E-10</v>
      </c>
      <c r="IL74">
        <v>-9.9056108578824575E-2</v>
      </c>
      <c r="IM74">
        <v>1.098265542564183E-2</v>
      </c>
      <c r="IN74">
        <v>5.0999213726801006E-6</v>
      </c>
      <c r="IO74">
        <v>-2.597016202979273E-6</v>
      </c>
      <c r="IP74">
        <v>17</v>
      </c>
      <c r="IQ74">
        <v>2050</v>
      </c>
      <c r="IR74">
        <v>3</v>
      </c>
      <c r="IS74">
        <v>46</v>
      </c>
      <c r="IT74">
        <v>54</v>
      </c>
      <c r="IU74">
        <v>54</v>
      </c>
      <c r="IV74">
        <v>1.2780800000000001</v>
      </c>
      <c r="IW74">
        <v>2.6049799999999999</v>
      </c>
      <c r="IX74">
        <v>2.1484399999999999</v>
      </c>
      <c r="IY74">
        <v>2.5793499999999998</v>
      </c>
      <c r="IZ74">
        <v>2.5451700000000002</v>
      </c>
      <c r="JA74">
        <v>2.34741</v>
      </c>
      <c r="JB74">
        <v>45.834400000000002</v>
      </c>
      <c r="JC74">
        <v>15.5855</v>
      </c>
      <c r="JD74">
        <v>18</v>
      </c>
      <c r="JE74">
        <v>427.37299999999999</v>
      </c>
      <c r="JF74">
        <v>902.98299999999995</v>
      </c>
      <c r="JG74">
        <v>33.0002</v>
      </c>
      <c r="JH74">
        <v>37.311900000000001</v>
      </c>
      <c r="JI74">
        <v>29.999600000000001</v>
      </c>
      <c r="JJ74">
        <v>37.188600000000001</v>
      </c>
      <c r="JK74">
        <v>37.100700000000003</v>
      </c>
      <c r="JL74">
        <v>25.616199999999999</v>
      </c>
      <c r="JM74">
        <v>22.485900000000001</v>
      </c>
      <c r="JN74">
        <v>59.975999999999999</v>
      </c>
      <c r="JO74">
        <v>33</v>
      </c>
      <c r="JP74">
        <v>397.84300000000002</v>
      </c>
      <c r="JQ74">
        <v>40.892699999999998</v>
      </c>
      <c r="JR74">
        <v>98.063199999999995</v>
      </c>
      <c r="JS74">
        <v>97.969499999999996</v>
      </c>
    </row>
    <row r="75" spans="1:279" x14ac:dyDescent="0.2">
      <c r="A75">
        <v>60</v>
      </c>
      <c r="B75">
        <v>1658765652.5999999</v>
      </c>
      <c r="C75">
        <v>235.5</v>
      </c>
      <c r="D75" t="s">
        <v>538</v>
      </c>
      <c r="E75" t="s">
        <v>539</v>
      </c>
      <c r="F75">
        <v>4</v>
      </c>
      <c r="G75">
        <v>1658765650.5999999</v>
      </c>
      <c r="H75">
        <f t="shared" si="0"/>
        <v>2.9025820381615178E-4</v>
      </c>
      <c r="I75">
        <f t="shared" si="1"/>
        <v>0.29025820381615181</v>
      </c>
      <c r="J75">
        <f t="shared" si="2"/>
        <v>2.788497575381288</v>
      </c>
      <c r="K75">
        <f t="shared" si="3"/>
        <v>368.79514285714288</v>
      </c>
      <c r="L75">
        <f t="shared" si="4"/>
        <v>79.85488823582179</v>
      </c>
      <c r="M75">
        <f t="shared" si="5"/>
        <v>8.0788412550306763</v>
      </c>
      <c r="N75">
        <f t="shared" si="6"/>
        <v>37.310645354239988</v>
      </c>
      <c r="O75">
        <f t="shared" si="7"/>
        <v>1.5857228682393656E-2</v>
      </c>
      <c r="P75">
        <f t="shared" si="8"/>
        <v>2.1497691481320889</v>
      </c>
      <c r="Q75">
        <f t="shared" si="9"/>
        <v>1.5792533368047493E-2</v>
      </c>
      <c r="R75">
        <f t="shared" si="10"/>
        <v>9.8761238900572038E-3</v>
      </c>
      <c r="S75">
        <f t="shared" si="11"/>
        <v>194.42019561244311</v>
      </c>
      <c r="T75">
        <f t="shared" si="12"/>
        <v>37.306224557274646</v>
      </c>
      <c r="U75">
        <f t="shared" si="13"/>
        <v>35.897585714285711</v>
      </c>
      <c r="V75">
        <f t="shared" si="14"/>
        <v>5.9352634861606726</v>
      </c>
      <c r="W75">
        <f t="shared" si="15"/>
        <v>70.250007403127043</v>
      </c>
      <c r="X75">
        <f t="shared" si="16"/>
        <v>4.168684164338841</v>
      </c>
      <c r="Y75">
        <f t="shared" si="17"/>
        <v>5.934069359476366</v>
      </c>
      <c r="Z75">
        <f t="shared" si="18"/>
        <v>1.7665793218218315</v>
      </c>
      <c r="AA75">
        <f t="shared" si="19"/>
        <v>-12.800386788292293</v>
      </c>
      <c r="AB75">
        <f t="shared" si="20"/>
        <v>-0.42385683863448348</v>
      </c>
      <c r="AC75">
        <f t="shared" si="21"/>
        <v>-4.6448790070155711E-2</v>
      </c>
      <c r="AD75">
        <f t="shared" si="22"/>
        <v>181.14950319544619</v>
      </c>
      <c r="AE75">
        <f t="shared" si="23"/>
        <v>13.779698505034434</v>
      </c>
      <c r="AF75">
        <f t="shared" si="24"/>
        <v>0.29295544162568071</v>
      </c>
      <c r="AG75">
        <f t="shared" si="25"/>
        <v>2.788497575381288</v>
      </c>
      <c r="AH75">
        <v>401.18750764346782</v>
      </c>
      <c r="AI75">
        <v>387.22609090909089</v>
      </c>
      <c r="AJ75">
        <v>1.7246049749595109</v>
      </c>
      <c r="AK75">
        <v>66.922894084451798</v>
      </c>
      <c r="AL75">
        <f t="shared" si="26"/>
        <v>0.29025820381615181</v>
      </c>
      <c r="AM75">
        <v>40.833827453566443</v>
      </c>
      <c r="AN75">
        <v>41.204903496503533</v>
      </c>
      <c r="AO75">
        <v>-1.6144859970567491E-5</v>
      </c>
      <c r="AP75">
        <v>77.180000000000007</v>
      </c>
      <c r="AQ75">
        <v>20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30835.837810025165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1009.4723997991933</v>
      </c>
      <c r="BI75">
        <f t="shared" si="33"/>
        <v>2.788497575381288</v>
      </c>
      <c r="BJ75" t="e">
        <f t="shared" si="34"/>
        <v>#DIV/0!</v>
      </c>
      <c r="BK75">
        <f t="shared" si="35"/>
        <v>2.7623316654680034E-3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1199.96</v>
      </c>
      <c r="CQ75">
        <f t="shared" si="47"/>
        <v>1009.4723997991933</v>
      </c>
      <c r="CR75">
        <f t="shared" si="48"/>
        <v>0.8412550416673833</v>
      </c>
      <c r="CS75">
        <f t="shared" si="49"/>
        <v>0.16202223041804986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1658765650.5999999</v>
      </c>
      <c r="CZ75">
        <v>368.79514285714288</v>
      </c>
      <c r="DA75">
        <v>387.30728571428568</v>
      </c>
      <c r="DB75">
        <v>41.205142857142853</v>
      </c>
      <c r="DC75">
        <v>40.830728571428573</v>
      </c>
      <c r="DD75">
        <v>370.5732857142857</v>
      </c>
      <c r="DE75">
        <v>41.024371428571428</v>
      </c>
      <c r="DF75">
        <v>450.11771428571433</v>
      </c>
      <c r="DG75">
        <v>101.069</v>
      </c>
      <c r="DH75">
        <v>0.10002588571428569</v>
      </c>
      <c r="DI75">
        <v>35.893928571428567</v>
      </c>
      <c r="DJ75">
        <v>999.89999999999986</v>
      </c>
      <c r="DK75">
        <v>35.897585714285711</v>
      </c>
      <c r="DL75">
        <v>0</v>
      </c>
      <c r="DM75">
        <v>0</v>
      </c>
      <c r="DN75">
        <v>6014.1985714285711</v>
      </c>
      <c r="DO75">
        <v>0</v>
      </c>
      <c r="DP75">
        <v>123.3081428571429</v>
      </c>
      <c r="DQ75">
        <v>-18.512085714285721</v>
      </c>
      <c r="DR75">
        <v>384.6445714285714</v>
      </c>
      <c r="DS75">
        <v>403.79457142857137</v>
      </c>
      <c r="DT75">
        <v>0.37440714285714283</v>
      </c>
      <c r="DU75">
        <v>387.30728571428568</v>
      </c>
      <c r="DV75">
        <v>40.830728571428573</v>
      </c>
      <c r="DW75">
        <v>4.1645628571428572</v>
      </c>
      <c r="DX75">
        <v>4.1267228571428571</v>
      </c>
      <c r="DY75">
        <v>29.60425714285714</v>
      </c>
      <c r="DZ75">
        <v>29.445900000000002</v>
      </c>
      <c r="EA75">
        <v>1199.96</v>
      </c>
      <c r="EB75">
        <v>0.95799199999999995</v>
      </c>
      <c r="EC75">
        <v>4.2007700000000002E-2</v>
      </c>
      <c r="ED75">
        <v>0</v>
      </c>
      <c r="EE75">
        <v>882.62114285714267</v>
      </c>
      <c r="EF75">
        <v>5.0001600000000002</v>
      </c>
      <c r="EG75">
        <v>11709.528571428569</v>
      </c>
      <c r="EH75">
        <v>9514.85142857143</v>
      </c>
      <c r="EI75">
        <v>48.686999999999998</v>
      </c>
      <c r="EJ75">
        <v>50.25</v>
      </c>
      <c r="EK75">
        <v>49.767714285714291</v>
      </c>
      <c r="EL75">
        <v>49.338999999999999</v>
      </c>
      <c r="EM75">
        <v>50.436999999999998</v>
      </c>
      <c r="EN75">
        <v>1144.76</v>
      </c>
      <c r="EO75">
        <v>50.2</v>
      </c>
      <c r="EP75">
        <v>0</v>
      </c>
      <c r="EQ75">
        <v>1208173.5</v>
      </c>
      <c r="ER75">
        <v>0</v>
      </c>
      <c r="ES75">
        <v>883.14292307692313</v>
      </c>
      <c r="ET75">
        <v>-4.4789060018180331</v>
      </c>
      <c r="EU75">
        <v>1347.883761767773</v>
      </c>
      <c r="EV75">
        <v>11599.215384615391</v>
      </c>
      <c r="EW75">
        <v>15</v>
      </c>
      <c r="EX75">
        <v>1658762409.5999999</v>
      </c>
      <c r="EY75" t="s">
        <v>415</v>
      </c>
      <c r="EZ75">
        <v>1658762408.0999999</v>
      </c>
      <c r="FA75">
        <v>1658762409.5999999</v>
      </c>
      <c r="FB75">
        <v>17</v>
      </c>
      <c r="FC75">
        <v>-3.2000000000000001E-2</v>
      </c>
      <c r="FD75">
        <v>-0.09</v>
      </c>
      <c r="FE75">
        <v>-1.837</v>
      </c>
      <c r="FF75">
        <v>0.29899999999999999</v>
      </c>
      <c r="FG75">
        <v>415</v>
      </c>
      <c r="FH75">
        <v>37</v>
      </c>
      <c r="FI75">
        <v>0.44</v>
      </c>
      <c r="FJ75">
        <v>0.12</v>
      </c>
      <c r="FK75">
        <v>-18.23341951219512</v>
      </c>
      <c r="FL75">
        <v>-1.828413240418153</v>
      </c>
      <c r="FM75">
        <v>0.18296643730545201</v>
      </c>
      <c r="FN75">
        <v>0</v>
      </c>
      <c r="FO75">
        <v>883.36526470588228</v>
      </c>
      <c r="FP75">
        <v>-4.4459434757120553</v>
      </c>
      <c r="FQ75">
        <v>0.47629071132607431</v>
      </c>
      <c r="FR75">
        <v>0</v>
      </c>
      <c r="FS75">
        <v>0.36292680487804879</v>
      </c>
      <c r="FT75">
        <v>6.8823533101045081E-2</v>
      </c>
      <c r="FU75">
        <v>1.343861213838058E-2</v>
      </c>
      <c r="FV75">
        <v>1</v>
      </c>
      <c r="FW75">
        <v>1</v>
      </c>
      <c r="FX75">
        <v>3</v>
      </c>
      <c r="FY75" t="s">
        <v>443</v>
      </c>
      <c r="FZ75">
        <v>2.8882699999999999</v>
      </c>
      <c r="GA75">
        <v>2.8722699999999999</v>
      </c>
      <c r="GB75">
        <v>8.9391700000000004E-2</v>
      </c>
      <c r="GC75">
        <v>9.4039300000000006E-2</v>
      </c>
      <c r="GD75">
        <v>0.16023399999999999</v>
      </c>
      <c r="GE75">
        <v>0.16129099999999999</v>
      </c>
      <c r="GF75">
        <v>31343.7</v>
      </c>
      <c r="GG75">
        <v>27118.7</v>
      </c>
      <c r="GH75">
        <v>30771.3</v>
      </c>
      <c r="GI75">
        <v>27908.400000000001</v>
      </c>
      <c r="GJ75">
        <v>34052.300000000003</v>
      </c>
      <c r="GK75">
        <v>33021.199999999997</v>
      </c>
      <c r="GL75">
        <v>40111.699999999997</v>
      </c>
      <c r="GM75">
        <v>38899.1</v>
      </c>
      <c r="GN75">
        <v>1.8993</v>
      </c>
      <c r="GO75">
        <v>2.32422</v>
      </c>
      <c r="GP75">
        <v>0</v>
      </c>
      <c r="GQ75">
        <v>0.106141</v>
      </c>
      <c r="GR75">
        <v>999.9</v>
      </c>
      <c r="GS75">
        <v>34.1858</v>
      </c>
      <c r="GT75">
        <v>56.8</v>
      </c>
      <c r="GU75">
        <v>43.3</v>
      </c>
      <c r="GV75">
        <v>49.602899999999998</v>
      </c>
      <c r="GW75">
        <v>30.5473</v>
      </c>
      <c r="GX75">
        <v>16.1418</v>
      </c>
      <c r="GY75">
        <v>2</v>
      </c>
      <c r="GZ75">
        <v>0.77218500000000001</v>
      </c>
      <c r="HA75">
        <v>0.764455</v>
      </c>
      <c r="HB75">
        <v>20.207799999999999</v>
      </c>
      <c r="HC75">
        <v>5.2142900000000001</v>
      </c>
      <c r="HD75">
        <v>11.974</v>
      </c>
      <c r="HE75">
        <v>4.9897999999999998</v>
      </c>
      <c r="HF75">
        <v>3.2924500000000001</v>
      </c>
      <c r="HG75">
        <v>8889.7000000000007</v>
      </c>
      <c r="HH75">
        <v>9999</v>
      </c>
      <c r="HI75">
        <v>9999</v>
      </c>
      <c r="HJ75">
        <v>999.9</v>
      </c>
      <c r="HK75">
        <v>4.9714200000000002</v>
      </c>
      <c r="HL75">
        <v>1.87439</v>
      </c>
      <c r="HM75">
        <v>1.87073</v>
      </c>
      <c r="HN75">
        <v>1.8704400000000001</v>
      </c>
      <c r="HO75">
        <v>1.8749899999999999</v>
      </c>
      <c r="HP75">
        <v>1.87164</v>
      </c>
      <c r="HQ75">
        <v>1.8671800000000001</v>
      </c>
      <c r="HR75">
        <v>1.8780600000000001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-1.782</v>
      </c>
      <c r="IG75">
        <v>0.18079999999999999</v>
      </c>
      <c r="IH75">
        <v>-1.5320121600852781</v>
      </c>
      <c r="II75">
        <v>1.7196870422270779E-5</v>
      </c>
      <c r="IJ75">
        <v>-2.1741833173098589E-6</v>
      </c>
      <c r="IK75">
        <v>9.0595066644434051E-10</v>
      </c>
      <c r="IL75">
        <v>-9.9056108578824575E-2</v>
      </c>
      <c r="IM75">
        <v>1.098265542564183E-2</v>
      </c>
      <c r="IN75">
        <v>5.0999213726801006E-6</v>
      </c>
      <c r="IO75">
        <v>-2.597016202979273E-6</v>
      </c>
      <c r="IP75">
        <v>17</v>
      </c>
      <c r="IQ75">
        <v>2050</v>
      </c>
      <c r="IR75">
        <v>3</v>
      </c>
      <c r="IS75">
        <v>46</v>
      </c>
      <c r="IT75">
        <v>54.1</v>
      </c>
      <c r="IU75">
        <v>54</v>
      </c>
      <c r="IV75">
        <v>1.2951699999999999</v>
      </c>
      <c r="IW75">
        <v>2.6037599999999999</v>
      </c>
      <c r="IX75">
        <v>2.1484399999999999</v>
      </c>
      <c r="IY75">
        <v>2.5781200000000002</v>
      </c>
      <c r="IZ75">
        <v>2.5451700000000002</v>
      </c>
      <c r="JA75">
        <v>2.3767100000000001</v>
      </c>
      <c r="JB75">
        <v>45.805599999999998</v>
      </c>
      <c r="JC75">
        <v>15.5768</v>
      </c>
      <c r="JD75">
        <v>18</v>
      </c>
      <c r="JE75">
        <v>427.63900000000001</v>
      </c>
      <c r="JF75">
        <v>902.84</v>
      </c>
      <c r="JG75">
        <v>33.000100000000003</v>
      </c>
      <c r="JH75">
        <v>37.306399999999996</v>
      </c>
      <c r="JI75">
        <v>29.999500000000001</v>
      </c>
      <c r="JJ75">
        <v>37.183300000000003</v>
      </c>
      <c r="JK75">
        <v>37.094900000000003</v>
      </c>
      <c r="JL75">
        <v>25.9727</v>
      </c>
      <c r="JM75">
        <v>22.485900000000001</v>
      </c>
      <c r="JN75">
        <v>59.975999999999999</v>
      </c>
      <c r="JO75">
        <v>33</v>
      </c>
      <c r="JP75">
        <v>404.52100000000002</v>
      </c>
      <c r="JQ75">
        <v>40.892699999999998</v>
      </c>
      <c r="JR75">
        <v>98.062899999999999</v>
      </c>
      <c r="JS75">
        <v>97.967100000000002</v>
      </c>
    </row>
    <row r="76" spans="1:279" x14ac:dyDescent="0.2">
      <c r="A76">
        <v>61</v>
      </c>
      <c r="B76">
        <v>1658765656.5999999</v>
      </c>
      <c r="C76">
        <v>239.5</v>
      </c>
      <c r="D76" t="s">
        <v>540</v>
      </c>
      <c r="E76" t="s">
        <v>541</v>
      </c>
      <c r="F76">
        <v>4</v>
      </c>
      <c r="G76">
        <v>1658765654.2874999</v>
      </c>
      <c r="H76">
        <f t="shared" si="0"/>
        <v>2.9201922658642028E-4</v>
      </c>
      <c r="I76">
        <f t="shared" si="1"/>
        <v>0.29201922658642027</v>
      </c>
      <c r="J76">
        <f t="shared" si="2"/>
        <v>2.7183030387778224</v>
      </c>
      <c r="K76">
        <f t="shared" si="3"/>
        <v>374.92200000000003</v>
      </c>
      <c r="L76">
        <f t="shared" si="4"/>
        <v>94.701600016133099</v>
      </c>
      <c r="M76">
        <f t="shared" si="5"/>
        <v>9.5808057595139804</v>
      </c>
      <c r="N76">
        <f t="shared" si="6"/>
        <v>37.930244645883157</v>
      </c>
      <c r="O76">
        <f t="shared" si="7"/>
        <v>1.5968826632015549E-2</v>
      </c>
      <c r="P76">
        <f t="shared" si="8"/>
        <v>2.1438802190089619</v>
      </c>
      <c r="Q76">
        <f t="shared" si="9"/>
        <v>1.5903040126613917E-2</v>
      </c>
      <c r="R76">
        <f t="shared" si="10"/>
        <v>9.9452880631459781E-3</v>
      </c>
      <c r="S76">
        <f t="shared" si="11"/>
        <v>194.42757711245804</v>
      </c>
      <c r="T76">
        <f t="shared" si="12"/>
        <v>37.301029519056833</v>
      </c>
      <c r="U76">
        <f t="shared" si="13"/>
        <v>35.892024999999997</v>
      </c>
      <c r="V76">
        <f t="shared" si="14"/>
        <v>5.9334478898006546</v>
      </c>
      <c r="W76">
        <f t="shared" si="15"/>
        <v>70.278330723558298</v>
      </c>
      <c r="X76">
        <f t="shared" si="16"/>
        <v>4.1684944005708413</v>
      </c>
      <c r="Y76">
        <f t="shared" si="17"/>
        <v>5.9314078146900311</v>
      </c>
      <c r="Z76">
        <f t="shared" si="18"/>
        <v>1.7649534892298133</v>
      </c>
      <c r="AA76">
        <f t="shared" si="19"/>
        <v>-12.878047892461135</v>
      </c>
      <c r="AB76">
        <f t="shared" si="20"/>
        <v>-0.7223804397944128</v>
      </c>
      <c r="AC76">
        <f t="shared" si="21"/>
        <v>-7.9374970128938765E-2</v>
      </c>
      <c r="AD76">
        <f t="shared" si="22"/>
        <v>180.74777381007354</v>
      </c>
      <c r="AE76">
        <f t="shared" si="23"/>
        <v>13.805612501609966</v>
      </c>
      <c r="AF76">
        <f t="shared" si="24"/>
        <v>0.29517604926934182</v>
      </c>
      <c r="AG76">
        <f t="shared" si="25"/>
        <v>2.7183030387778224</v>
      </c>
      <c r="AH76">
        <v>408.17914958161498</v>
      </c>
      <c r="AI76">
        <v>394.20252121212121</v>
      </c>
      <c r="AJ76">
        <v>1.7435581659629851</v>
      </c>
      <c r="AK76">
        <v>66.922894084451798</v>
      </c>
      <c r="AL76">
        <f t="shared" si="26"/>
        <v>0.29201922658642027</v>
      </c>
      <c r="AM76">
        <v>40.829994919720278</v>
      </c>
      <c r="AN76">
        <v>41.203393006993053</v>
      </c>
      <c r="AO76">
        <v>-1.9737778203234699E-5</v>
      </c>
      <c r="AP76">
        <v>77.180000000000007</v>
      </c>
      <c r="AQ76">
        <v>20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30689.595299218745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1009.5112497992008</v>
      </c>
      <c r="BI76">
        <f t="shared" si="33"/>
        <v>2.7183030387778224</v>
      </c>
      <c r="BJ76" t="e">
        <f t="shared" si="34"/>
        <v>#DIV/0!</v>
      </c>
      <c r="BK76">
        <f t="shared" si="35"/>
        <v>2.6926921709079644E-3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1200.0062499999999</v>
      </c>
      <c r="CQ76">
        <f t="shared" si="47"/>
        <v>1009.5112497992008</v>
      </c>
      <c r="CR76">
        <f t="shared" si="48"/>
        <v>0.84125499329624398</v>
      </c>
      <c r="CS76">
        <f t="shared" si="49"/>
        <v>0.16202213706175117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1658765654.2874999</v>
      </c>
      <c r="CZ76">
        <v>374.92200000000003</v>
      </c>
      <c r="DA76">
        <v>393.47449999999998</v>
      </c>
      <c r="DB76">
        <v>41.203537500000003</v>
      </c>
      <c r="DC76">
        <v>40.826237499999998</v>
      </c>
      <c r="DD76">
        <v>376.70762500000001</v>
      </c>
      <c r="DE76">
        <v>41.022775000000003</v>
      </c>
      <c r="DF76">
        <v>450.06162499999999</v>
      </c>
      <c r="DG76">
        <v>101.06825000000001</v>
      </c>
      <c r="DH76">
        <v>0.10011207499999999</v>
      </c>
      <c r="DI76">
        <v>35.885775000000002</v>
      </c>
      <c r="DJ76">
        <v>999.9</v>
      </c>
      <c r="DK76">
        <v>35.892024999999997</v>
      </c>
      <c r="DL76">
        <v>0</v>
      </c>
      <c r="DM76">
        <v>0</v>
      </c>
      <c r="DN76">
        <v>5988.0475000000006</v>
      </c>
      <c r="DO76">
        <v>0</v>
      </c>
      <c r="DP76">
        <v>122.9265</v>
      </c>
      <c r="DQ76">
        <v>-18.552375000000001</v>
      </c>
      <c r="DR76">
        <v>391.03412500000002</v>
      </c>
      <c r="DS76">
        <v>410.222375</v>
      </c>
      <c r="DT76">
        <v>0.37731700000000001</v>
      </c>
      <c r="DU76">
        <v>393.47449999999998</v>
      </c>
      <c r="DV76">
        <v>40.826237499999998</v>
      </c>
      <c r="DW76">
        <v>4.1643650000000001</v>
      </c>
      <c r="DX76">
        <v>4.1262299999999996</v>
      </c>
      <c r="DY76">
        <v>29.603462499999999</v>
      </c>
      <c r="DZ76">
        <v>29.443850000000001</v>
      </c>
      <c r="EA76">
        <v>1200.0062499999999</v>
      </c>
      <c r="EB76">
        <v>0.95799337500000004</v>
      </c>
      <c r="EC76">
        <v>4.2006349999999998E-2</v>
      </c>
      <c r="ED76">
        <v>0</v>
      </c>
      <c r="EE76">
        <v>882.46675000000005</v>
      </c>
      <c r="EF76">
        <v>5.0001600000000002</v>
      </c>
      <c r="EG76">
        <v>11733.387500000001</v>
      </c>
      <c r="EH76">
        <v>9515.1987499999996</v>
      </c>
      <c r="EI76">
        <v>48.671499999999988</v>
      </c>
      <c r="EJ76">
        <v>50.25</v>
      </c>
      <c r="EK76">
        <v>49.757750000000001</v>
      </c>
      <c r="EL76">
        <v>49.351374999999997</v>
      </c>
      <c r="EM76">
        <v>50.421499999999988</v>
      </c>
      <c r="EN76">
        <v>1144.8062500000001</v>
      </c>
      <c r="EO76">
        <v>50.2</v>
      </c>
      <c r="EP76">
        <v>0</v>
      </c>
      <c r="EQ76">
        <v>1208177.7000000479</v>
      </c>
      <c r="ER76">
        <v>0</v>
      </c>
      <c r="ES76">
        <v>882.81208000000004</v>
      </c>
      <c r="ET76">
        <v>-5.3052307769570888</v>
      </c>
      <c r="EU76">
        <v>681.91538355556622</v>
      </c>
      <c r="EV76">
        <v>11680.804</v>
      </c>
      <c r="EW76">
        <v>15</v>
      </c>
      <c r="EX76">
        <v>1658762409.5999999</v>
      </c>
      <c r="EY76" t="s">
        <v>415</v>
      </c>
      <c r="EZ76">
        <v>1658762408.0999999</v>
      </c>
      <c r="FA76">
        <v>1658762409.5999999</v>
      </c>
      <c r="FB76">
        <v>17</v>
      </c>
      <c r="FC76">
        <v>-3.2000000000000001E-2</v>
      </c>
      <c r="FD76">
        <v>-0.09</v>
      </c>
      <c r="FE76">
        <v>-1.837</v>
      </c>
      <c r="FF76">
        <v>0.29899999999999999</v>
      </c>
      <c r="FG76">
        <v>415</v>
      </c>
      <c r="FH76">
        <v>37</v>
      </c>
      <c r="FI76">
        <v>0.44</v>
      </c>
      <c r="FJ76">
        <v>0.12</v>
      </c>
      <c r="FK76">
        <v>-18.33835365853658</v>
      </c>
      <c r="FL76">
        <v>-1.8156418118467521</v>
      </c>
      <c r="FM76">
        <v>0.18239939973366279</v>
      </c>
      <c r="FN76">
        <v>0</v>
      </c>
      <c r="FO76">
        <v>883.09858823529419</v>
      </c>
      <c r="FP76">
        <v>-4.1328647887576171</v>
      </c>
      <c r="FQ76">
        <v>0.44500985565075118</v>
      </c>
      <c r="FR76">
        <v>0</v>
      </c>
      <c r="FS76">
        <v>0.36601390243902437</v>
      </c>
      <c r="FT76">
        <v>0.1069900348432056</v>
      </c>
      <c r="FU76">
        <v>1.1513509727028699E-2</v>
      </c>
      <c r="FV76">
        <v>0</v>
      </c>
      <c r="FW76">
        <v>0</v>
      </c>
      <c r="FX76">
        <v>3</v>
      </c>
      <c r="FY76" t="s">
        <v>424</v>
      </c>
      <c r="FZ76">
        <v>2.8884500000000002</v>
      </c>
      <c r="GA76">
        <v>2.8721199999999998</v>
      </c>
      <c r="GB76">
        <v>9.0645600000000007E-2</v>
      </c>
      <c r="GC76">
        <v>9.5283000000000007E-2</v>
      </c>
      <c r="GD76">
        <v>0.16023200000000001</v>
      </c>
      <c r="GE76">
        <v>0.161275</v>
      </c>
      <c r="GF76">
        <v>31301.1</v>
      </c>
      <c r="GG76">
        <v>27082.7</v>
      </c>
      <c r="GH76">
        <v>30771.8</v>
      </c>
      <c r="GI76">
        <v>27909.7</v>
      </c>
      <c r="GJ76">
        <v>34053.1</v>
      </c>
      <c r="GK76">
        <v>33022.699999999997</v>
      </c>
      <c r="GL76">
        <v>40112.6</v>
      </c>
      <c r="GM76">
        <v>38900.199999999997</v>
      </c>
      <c r="GN76">
        <v>1.89998</v>
      </c>
      <c r="GO76">
        <v>2.3248000000000002</v>
      </c>
      <c r="GP76">
        <v>0</v>
      </c>
      <c r="GQ76">
        <v>0.105418</v>
      </c>
      <c r="GR76">
        <v>999.9</v>
      </c>
      <c r="GS76">
        <v>34.176499999999997</v>
      </c>
      <c r="GT76">
        <v>56.8</v>
      </c>
      <c r="GU76">
        <v>43.3</v>
      </c>
      <c r="GV76">
        <v>49.597799999999999</v>
      </c>
      <c r="GW76">
        <v>30.577300000000001</v>
      </c>
      <c r="GX76">
        <v>16.0016</v>
      </c>
      <c r="GY76">
        <v>2</v>
      </c>
      <c r="GZ76">
        <v>0.77180400000000005</v>
      </c>
      <c r="HA76">
        <v>0.76462399999999997</v>
      </c>
      <c r="HB76">
        <v>20.207999999999998</v>
      </c>
      <c r="HC76">
        <v>5.2141500000000001</v>
      </c>
      <c r="HD76">
        <v>11.974</v>
      </c>
      <c r="HE76">
        <v>4.9896500000000001</v>
      </c>
      <c r="HF76">
        <v>3.2924500000000001</v>
      </c>
      <c r="HG76">
        <v>8889.7000000000007</v>
      </c>
      <c r="HH76">
        <v>9999</v>
      </c>
      <c r="HI76">
        <v>9999</v>
      </c>
      <c r="HJ76">
        <v>999.9</v>
      </c>
      <c r="HK76">
        <v>4.9714200000000002</v>
      </c>
      <c r="HL76">
        <v>1.87439</v>
      </c>
      <c r="HM76">
        <v>1.87073</v>
      </c>
      <c r="HN76">
        <v>1.87043</v>
      </c>
      <c r="HO76">
        <v>1.87497</v>
      </c>
      <c r="HP76">
        <v>1.87164</v>
      </c>
      <c r="HQ76">
        <v>1.86717</v>
      </c>
      <c r="HR76">
        <v>1.87805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-1.79</v>
      </c>
      <c r="IG76">
        <v>0.18079999999999999</v>
      </c>
      <c r="IH76">
        <v>-1.5320121600852781</v>
      </c>
      <c r="II76">
        <v>1.7196870422270779E-5</v>
      </c>
      <c r="IJ76">
        <v>-2.1741833173098589E-6</v>
      </c>
      <c r="IK76">
        <v>9.0595066644434051E-10</v>
      </c>
      <c r="IL76">
        <v>-9.9056108578824575E-2</v>
      </c>
      <c r="IM76">
        <v>1.098265542564183E-2</v>
      </c>
      <c r="IN76">
        <v>5.0999213726801006E-6</v>
      </c>
      <c r="IO76">
        <v>-2.597016202979273E-6</v>
      </c>
      <c r="IP76">
        <v>17</v>
      </c>
      <c r="IQ76">
        <v>2050</v>
      </c>
      <c r="IR76">
        <v>3</v>
      </c>
      <c r="IS76">
        <v>46</v>
      </c>
      <c r="IT76">
        <v>54.1</v>
      </c>
      <c r="IU76">
        <v>54.1</v>
      </c>
      <c r="IV76">
        <v>1.31348</v>
      </c>
      <c r="IW76">
        <v>2.6074199999999998</v>
      </c>
      <c r="IX76">
        <v>2.1484399999999999</v>
      </c>
      <c r="IY76">
        <v>2.5805699999999998</v>
      </c>
      <c r="IZ76">
        <v>2.5451700000000002</v>
      </c>
      <c r="JA76">
        <v>2.3791500000000001</v>
      </c>
      <c r="JB76">
        <v>45.805599999999998</v>
      </c>
      <c r="JC76">
        <v>15.611800000000001</v>
      </c>
      <c r="JD76">
        <v>18</v>
      </c>
      <c r="JE76">
        <v>427.98200000000003</v>
      </c>
      <c r="JF76">
        <v>903.42700000000002</v>
      </c>
      <c r="JG76">
        <v>33.000100000000003</v>
      </c>
      <c r="JH76">
        <v>37.301299999999998</v>
      </c>
      <c r="JI76">
        <v>29.999600000000001</v>
      </c>
      <c r="JJ76">
        <v>37.176900000000003</v>
      </c>
      <c r="JK76">
        <v>37.088500000000003</v>
      </c>
      <c r="JL76">
        <v>26.3325</v>
      </c>
      <c r="JM76">
        <v>22.485900000000001</v>
      </c>
      <c r="JN76">
        <v>59.975999999999999</v>
      </c>
      <c r="JO76">
        <v>33</v>
      </c>
      <c r="JP76">
        <v>411.19799999999998</v>
      </c>
      <c r="JQ76">
        <v>40.892699999999998</v>
      </c>
      <c r="JR76">
        <v>98.064800000000005</v>
      </c>
      <c r="JS76">
        <v>97.970600000000005</v>
      </c>
    </row>
    <row r="77" spans="1:279" x14ac:dyDescent="0.2">
      <c r="A77">
        <v>62</v>
      </c>
      <c r="B77">
        <v>1658765660.5999999</v>
      </c>
      <c r="C77">
        <v>243.5</v>
      </c>
      <c r="D77" t="s">
        <v>542</v>
      </c>
      <c r="E77" t="s">
        <v>543</v>
      </c>
      <c r="F77">
        <v>4</v>
      </c>
      <c r="G77">
        <v>1658765658.5999999</v>
      </c>
      <c r="H77">
        <f t="shared" si="0"/>
        <v>2.9728115733831977E-4</v>
      </c>
      <c r="I77">
        <f t="shared" si="1"/>
        <v>0.29728115733831978</v>
      </c>
      <c r="J77">
        <f t="shared" si="2"/>
        <v>2.8481649165329515</v>
      </c>
      <c r="K77">
        <f t="shared" si="3"/>
        <v>382.08585714285721</v>
      </c>
      <c r="L77">
        <f t="shared" si="4"/>
        <v>94.888575237595077</v>
      </c>
      <c r="M77">
        <f t="shared" si="5"/>
        <v>9.5994831387565753</v>
      </c>
      <c r="N77">
        <f t="shared" si="6"/>
        <v>38.65403958291293</v>
      </c>
      <c r="O77">
        <f t="shared" si="7"/>
        <v>1.6321008400108358E-2</v>
      </c>
      <c r="P77">
        <f t="shared" si="8"/>
        <v>2.1514930746250434</v>
      </c>
      <c r="Q77">
        <f t="shared" si="9"/>
        <v>1.6252536916737892E-2</v>
      </c>
      <c r="R77">
        <f t="shared" si="10"/>
        <v>1.016396343589104E-2</v>
      </c>
      <c r="S77">
        <f t="shared" si="11"/>
        <v>194.42087961244454</v>
      </c>
      <c r="T77">
        <f t="shared" si="12"/>
        <v>37.292659877821059</v>
      </c>
      <c r="U77">
        <f t="shared" si="13"/>
        <v>35.871114285714278</v>
      </c>
      <c r="V77">
        <f t="shared" si="14"/>
        <v>5.926624772276921</v>
      </c>
      <c r="W77">
        <f t="shared" si="15"/>
        <v>70.285998102315958</v>
      </c>
      <c r="X77">
        <f t="shared" si="16"/>
        <v>4.1684896114833228</v>
      </c>
      <c r="Y77">
        <f t="shared" si="17"/>
        <v>5.930753953888817</v>
      </c>
      <c r="Z77">
        <f t="shared" si="18"/>
        <v>1.7581351607935982</v>
      </c>
      <c r="AA77">
        <f t="shared" si="19"/>
        <v>-13.110099038619902</v>
      </c>
      <c r="AB77">
        <f t="shared" si="20"/>
        <v>1.4681183864332279</v>
      </c>
      <c r="AC77">
        <f t="shared" si="21"/>
        <v>0.16072776763091279</v>
      </c>
      <c r="AD77">
        <f t="shared" si="22"/>
        <v>182.93962672788876</v>
      </c>
      <c r="AE77">
        <f t="shared" si="23"/>
        <v>13.825418815099077</v>
      </c>
      <c r="AF77">
        <f t="shared" si="24"/>
        <v>0.29842810341789144</v>
      </c>
      <c r="AG77">
        <f t="shared" si="25"/>
        <v>2.8481649165329515</v>
      </c>
      <c r="AH77">
        <v>415.11658607360982</v>
      </c>
      <c r="AI77">
        <v>401.08189696969703</v>
      </c>
      <c r="AJ77">
        <v>1.7220228853659729</v>
      </c>
      <c r="AK77">
        <v>66.922894084451798</v>
      </c>
      <c r="AL77">
        <f t="shared" si="26"/>
        <v>0.29728115733831978</v>
      </c>
      <c r="AM77">
        <v>40.824168764615393</v>
      </c>
      <c r="AN77">
        <v>41.204130069930123</v>
      </c>
      <c r="AO77">
        <v>1.9200678110536441E-5</v>
      </c>
      <c r="AP77">
        <v>77.180000000000007</v>
      </c>
      <c r="AQ77">
        <v>20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30880.011168937654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1009.4759997991943</v>
      </c>
      <c r="BI77">
        <f t="shared" si="33"/>
        <v>2.8481649165329515</v>
      </c>
      <c r="BJ77" t="e">
        <f t="shared" si="34"/>
        <v>#DIV/0!</v>
      </c>
      <c r="BK77">
        <f t="shared" si="35"/>
        <v>2.8214290553708167E-3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1199.964285714286</v>
      </c>
      <c r="CQ77">
        <f t="shared" si="47"/>
        <v>1009.4759997991943</v>
      </c>
      <c r="CR77">
        <f t="shared" si="48"/>
        <v>0.84125503718495886</v>
      </c>
      <c r="CS77">
        <f t="shared" si="49"/>
        <v>0.16202222176697062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1658765658.5999999</v>
      </c>
      <c r="CZ77">
        <v>382.08585714285721</v>
      </c>
      <c r="DA77">
        <v>400.67414285714278</v>
      </c>
      <c r="DB77">
        <v>41.204514285714289</v>
      </c>
      <c r="DC77">
        <v>40.822957142857142</v>
      </c>
      <c r="DD77">
        <v>383.88028571428578</v>
      </c>
      <c r="DE77">
        <v>41.023742857142857</v>
      </c>
      <c r="DF77">
        <v>449.94285714285712</v>
      </c>
      <c r="DG77">
        <v>101.066</v>
      </c>
      <c r="DH77">
        <v>9.9847571428571438E-2</v>
      </c>
      <c r="DI77">
        <v>35.883771428571421</v>
      </c>
      <c r="DJ77">
        <v>999.89999999999986</v>
      </c>
      <c r="DK77">
        <v>35.871114285714278</v>
      </c>
      <c r="DL77">
        <v>0</v>
      </c>
      <c r="DM77">
        <v>0</v>
      </c>
      <c r="DN77">
        <v>6022.0528571428567</v>
      </c>
      <c r="DO77">
        <v>0</v>
      </c>
      <c r="DP77">
        <v>122.76771428571431</v>
      </c>
      <c r="DQ77">
        <v>-18.58848571428571</v>
      </c>
      <c r="DR77">
        <v>398.50599999999997</v>
      </c>
      <c r="DS77">
        <v>417.72714285714289</v>
      </c>
      <c r="DT77">
        <v>0.38158028571428571</v>
      </c>
      <c r="DU77">
        <v>400.67414285714278</v>
      </c>
      <c r="DV77">
        <v>40.822957142857142</v>
      </c>
      <c r="DW77">
        <v>4.1643757142857138</v>
      </c>
      <c r="DX77">
        <v>4.1258128571428569</v>
      </c>
      <c r="DY77">
        <v>29.6035</v>
      </c>
      <c r="DZ77">
        <v>29.4421</v>
      </c>
      <c r="EA77">
        <v>1199.964285714286</v>
      </c>
      <c r="EB77">
        <v>0.95799199999999995</v>
      </c>
      <c r="EC77">
        <v>4.2007700000000002E-2</v>
      </c>
      <c r="ED77">
        <v>0</v>
      </c>
      <c r="EE77">
        <v>881.93885714285716</v>
      </c>
      <c r="EF77">
        <v>5.0001600000000002</v>
      </c>
      <c r="EG77">
        <v>11729.88571428571</v>
      </c>
      <c r="EH77">
        <v>9514.8771428571436</v>
      </c>
      <c r="EI77">
        <v>48.686999999999998</v>
      </c>
      <c r="EJ77">
        <v>50.25</v>
      </c>
      <c r="EK77">
        <v>49.794285714285706</v>
      </c>
      <c r="EL77">
        <v>49.347999999999999</v>
      </c>
      <c r="EM77">
        <v>50.436999999999998</v>
      </c>
      <c r="EN77">
        <v>1144.764285714286</v>
      </c>
      <c r="EO77">
        <v>50.2</v>
      </c>
      <c r="EP77">
        <v>0</v>
      </c>
      <c r="EQ77">
        <v>1208181.2999999521</v>
      </c>
      <c r="ER77">
        <v>0</v>
      </c>
      <c r="ES77">
        <v>882.46284000000014</v>
      </c>
      <c r="ET77">
        <v>-5.583153869032687</v>
      </c>
      <c r="EU77">
        <v>388.2923082281327</v>
      </c>
      <c r="EV77">
        <v>11709.272000000001</v>
      </c>
      <c r="EW77">
        <v>15</v>
      </c>
      <c r="EX77">
        <v>1658762409.5999999</v>
      </c>
      <c r="EY77" t="s">
        <v>415</v>
      </c>
      <c r="EZ77">
        <v>1658762408.0999999</v>
      </c>
      <c r="FA77">
        <v>1658762409.5999999</v>
      </c>
      <c r="FB77">
        <v>17</v>
      </c>
      <c r="FC77">
        <v>-3.2000000000000001E-2</v>
      </c>
      <c r="FD77">
        <v>-0.09</v>
      </c>
      <c r="FE77">
        <v>-1.837</v>
      </c>
      <c r="FF77">
        <v>0.29899999999999999</v>
      </c>
      <c r="FG77">
        <v>415</v>
      </c>
      <c r="FH77">
        <v>37</v>
      </c>
      <c r="FI77">
        <v>0.44</v>
      </c>
      <c r="FJ77">
        <v>0.12</v>
      </c>
      <c r="FK77">
        <v>-18.43623170731707</v>
      </c>
      <c r="FL77">
        <v>-1.338466202090576</v>
      </c>
      <c r="FM77">
        <v>0.13981807071006619</v>
      </c>
      <c r="FN77">
        <v>0</v>
      </c>
      <c r="FO77">
        <v>882.73494117647056</v>
      </c>
      <c r="FP77">
        <v>-4.9490909174016027</v>
      </c>
      <c r="FQ77">
        <v>0.52781179473126871</v>
      </c>
      <c r="FR77">
        <v>0</v>
      </c>
      <c r="FS77">
        <v>0.37287736585365849</v>
      </c>
      <c r="FT77">
        <v>6.411378397212561E-2</v>
      </c>
      <c r="FU77">
        <v>6.7061110818238661E-3</v>
      </c>
      <c r="FV77">
        <v>1</v>
      </c>
      <c r="FW77">
        <v>1</v>
      </c>
      <c r="FX77">
        <v>3</v>
      </c>
      <c r="FY77" t="s">
        <v>443</v>
      </c>
      <c r="FZ77">
        <v>2.8882099999999999</v>
      </c>
      <c r="GA77">
        <v>2.87229</v>
      </c>
      <c r="GB77">
        <v>9.1884900000000005E-2</v>
      </c>
      <c r="GC77">
        <v>9.6530699999999997E-2</v>
      </c>
      <c r="GD77">
        <v>0.16023100000000001</v>
      </c>
      <c r="GE77">
        <v>0.161269</v>
      </c>
      <c r="GF77">
        <v>31258.6</v>
      </c>
      <c r="GG77">
        <v>27045.9</v>
      </c>
      <c r="GH77">
        <v>30772.1</v>
      </c>
      <c r="GI77">
        <v>27910.3</v>
      </c>
      <c r="GJ77">
        <v>34053.1</v>
      </c>
      <c r="GK77">
        <v>33023.699999999997</v>
      </c>
      <c r="GL77">
        <v>40112.5</v>
      </c>
      <c r="GM77">
        <v>38901</v>
      </c>
      <c r="GN77">
        <v>1.9001699999999999</v>
      </c>
      <c r="GO77">
        <v>2.3249</v>
      </c>
      <c r="GP77">
        <v>0</v>
      </c>
      <c r="GQ77">
        <v>0.10564900000000001</v>
      </c>
      <c r="GR77">
        <v>999.9</v>
      </c>
      <c r="GS77">
        <v>34.167200000000001</v>
      </c>
      <c r="GT77">
        <v>56.8</v>
      </c>
      <c r="GU77">
        <v>43.3</v>
      </c>
      <c r="GV77">
        <v>49.600200000000001</v>
      </c>
      <c r="GW77">
        <v>30.517299999999999</v>
      </c>
      <c r="GX77">
        <v>16.169899999999998</v>
      </c>
      <c r="GY77">
        <v>2</v>
      </c>
      <c r="GZ77">
        <v>0.77141999999999999</v>
      </c>
      <c r="HA77">
        <v>0.765046</v>
      </c>
      <c r="HB77">
        <v>20.207799999999999</v>
      </c>
      <c r="HC77">
        <v>5.2138499999999999</v>
      </c>
      <c r="HD77">
        <v>11.974</v>
      </c>
      <c r="HE77">
        <v>4.9896500000000001</v>
      </c>
      <c r="HF77">
        <v>3.29243</v>
      </c>
      <c r="HG77">
        <v>8890</v>
      </c>
      <c r="HH77">
        <v>9999</v>
      </c>
      <c r="HI77">
        <v>9999</v>
      </c>
      <c r="HJ77">
        <v>999.9</v>
      </c>
      <c r="HK77">
        <v>4.9714</v>
      </c>
      <c r="HL77">
        <v>1.87439</v>
      </c>
      <c r="HM77">
        <v>1.87073</v>
      </c>
      <c r="HN77">
        <v>1.87042</v>
      </c>
      <c r="HO77">
        <v>1.8749400000000001</v>
      </c>
      <c r="HP77">
        <v>1.87164</v>
      </c>
      <c r="HQ77">
        <v>1.86714</v>
      </c>
      <c r="HR77">
        <v>1.87805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-1.7989999999999999</v>
      </c>
      <c r="IG77">
        <v>0.18079999999999999</v>
      </c>
      <c r="IH77">
        <v>-1.5320121600852781</v>
      </c>
      <c r="II77">
        <v>1.7196870422270779E-5</v>
      </c>
      <c r="IJ77">
        <v>-2.1741833173098589E-6</v>
      </c>
      <c r="IK77">
        <v>9.0595066644434051E-10</v>
      </c>
      <c r="IL77">
        <v>-9.9056108578824575E-2</v>
      </c>
      <c r="IM77">
        <v>1.098265542564183E-2</v>
      </c>
      <c r="IN77">
        <v>5.0999213726801006E-6</v>
      </c>
      <c r="IO77">
        <v>-2.597016202979273E-6</v>
      </c>
      <c r="IP77">
        <v>17</v>
      </c>
      <c r="IQ77">
        <v>2050</v>
      </c>
      <c r="IR77">
        <v>3</v>
      </c>
      <c r="IS77">
        <v>46</v>
      </c>
      <c r="IT77">
        <v>54.2</v>
      </c>
      <c r="IU77">
        <v>54.2</v>
      </c>
      <c r="IV77">
        <v>1.33179</v>
      </c>
      <c r="IW77">
        <v>2.6086399999999998</v>
      </c>
      <c r="IX77">
        <v>2.1484399999999999</v>
      </c>
      <c r="IY77">
        <v>2.5805699999999998</v>
      </c>
      <c r="IZ77">
        <v>2.5451700000000002</v>
      </c>
      <c r="JA77">
        <v>2.3938000000000001</v>
      </c>
      <c r="JB77">
        <v>45.805599999999998</v>
      </c>
      <c r="JC77">
        <v>15.603</v>
      </c>
      <c r="JD77">
        <v>18</v>
      </c>
      <c r="JE77">
        <v>428.06</v>
      </c>
      <c r="JF77">
        <v>903.47299999999996</v>
      </c>
      <c r="JG77">
        <v>33.0002</v>
      </c>
      <c r="JH77">
        <v>37.295900000000003</v>
      </c>
      <c r="JI77">
        <v>29.999600000000001</v>
      </c>
      <c r="JJ77">
        <v>37.171100000000003</v>
      </c>
      <c r="JK77">
        <v>37.083599999999997</v>
      </c>
      <c r="JL77">
        <v>26.690100000000001</v>
      </c>
      <c r="JM77">
        <v>22.485900000000001</v>
      </c>
      <c r="JN77">
        <v>59.975999999999999</v>
      </c>
      <c r="JO77">
        <v>33</v>
      </c>
      <c r="JP77">
        <v>417.87700000000001</v>
      </c>
      <c r="JQ77">
        <v>40.892699999999998</v>
      </c>
      <c r="JR77">
        <v>98.065100000000001</v>
      </c>
      <c r="JS77">
        <v>97.972700000000003</v>
      </c>
    </row>
    <row r="78" spans="1:279" x14ac:dyDescent="0.2">
      <c r="A78">
        <v>63</v>
      </c>
      <c r="B78">
        <v>1658765664.5999999</v>
      </c>
      <c r="C78">
        <v>247.5</v>
      </c>
      <c r="D78" t="s">
        <v>544</v>
      </c>
      <c r="E78" t="s">
        <v>545</v>
      </c>
      <c r="F78">
        <v>4</v>
      </c>
      <c r="G78">
        <v>1658765662.2874999</v>
      </c>
      <c r="H78">
        <f t="shared" si="0"/>
        <v>2.9890211552246923E-4</v>
      </c>
      <c r="I78">
        <f t="shared" si="1"/>
        <v>0.2989021155224692</v>
      </c>
      <c r="J78">
        <f t="shared" si="2"/>
        <v>2.8755937145639185</v>
      </c>
      <c r="K78">
        <f t="shared" si="3"/>
        <v>388.18900000000002</v>
      </c>
      <c r="L78">
        <f t="shared" si="4"/>
        <v>99.127120507228014</v>
      </c>
      <c r="M78">
        <f t="shared" si="5"/>
        <v>10.028192136366526</v>
      </c>
      <c r="N78">
        <f t="shared" si="6"/>
        <v>39.271128398611495</v>
      </c>
      <c r="O78">
        <f t="shared" si="7"/>
        <v>1.6379179533139467E-2</v>
      </c>
      <c r="P78">
        <f t="shared" si="8"/>
        <v>2.1465229156127186</v>
      </c>
      <c r="Q78">
        <f t="shared" si="9"/>
        <v>1.6310061258404715E-2</v>
      </c>
      <c r="R78">
        <f t="shared" si="10"/>
        <v>1.019997389282716E-2</v>
      </c>
      <c r="S78">
        <f t="shared" si="11"/>
        <v>194.42757711245804</v>
      </c>
      <c r="T78">
        <f t="shared" si="12"/>
        <v>37.291865467633258</v>
      </c>
      <c r="U78">
        <f t="shared" si="13"/>
        <v>35.880699999999997</v>
      </c>
      <c r="V78">
        <f t="shared" si="14"/>
        <v>5.9297517220019698</v>
      </c>
      <c r="W78">
        <f t="shared" si="15"/>
        <v>70.295440653920082</v>
      </c>
      <c r="X78">
        <f t="shared" si="16"/>
        <v>4.1683078313466355</v>
      </c>
      <c r="Y78">
        <f t="shared" si="17"/>
        <v>5.9296987010411275</v>
      </c>
      <c r="Z78">
        <f t="shared" si="18"/>
        <v>1.7614438906553342</v>
      </c>
      <c r="AA78">
        <f t="shared" si="19"/>
        <v>-13.181583294540893</v>
      </c>
      <c r="AB78">
        <f t="shared" si="20"/>
        <v>-1.8805043306199212E-2</v>
      </c>
      <c r="AC78">
        <f t="shared" si="21"/>
        <v>-2.0635832413807868E-3</v>
      </c>
      <c r="AD78">
        <f t="shared" si="22"/>
        <v>181.22512519136956</v>
      </c>
      <c r="AE78">
        <f t="shared" si="23"/>
        <v>13.882487270541572</v>
      </c>
      <c r="AF78">
        <f t="shared" si="24"/>
        <v>0.29982537442039592</v>
      </c>
      <c r="AG78">
        <f t="shared" si="25"/>
        <v>2.8755937145639185</v>
      </c>
      <c r="AH78">
        <v>422.09666359641147</v>
      </c>
      <c r="AI78">
        <v>407.99676969696952</v>
      </c>
      <c r="AJ78">
        <v>1.727481635093747</v>
      </c>
      <c r="AK78">
        <v>66.922894084451798</v>
      </c>
      <c r="AL78">
        <f t="shared" si="26"/>
        <v>0.2989021155224692</v>
      </c>
      <c r="AM78">
        <v>40.821843080979008</v>
      </c>
      <c r="AN78">
        <v>41.204066433566467</v>
      </c>
      <c r="AO78">
        <v>-2.8358801691588391E-5</v>
      </c>
      <c r="AP78">
        <v>77.180000000000007</v>
      </c>
      <c r="AQ78">
        <v>20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30756.205922515175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1009.5112497992008</v>
      </c>
      <c r="BI78">
        <f t="shared" si="33"/>
        <v>2.8755937145639185</v>
      </c>
      <c r="BJ78" t="e">
        <f t="shared" si="34"/>
        <v>#DIV/0!</v>
      </c>
      <c r="BK78">
        <f t="shared" si="35"/>
        <v>2.848500910847596E-3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1200.0062499999999</v>
      </c>
      <c r="CQ78">
        <f t="shared" si="47"/>
        <v>1009.5112497992008</v>
      </c>
      <c r="CR78">
        <f t="shared" si="48"/>
        <v>0.84125499329624398</v>
      </c>
      <c r="CS78">
        <f t="shared" si="49"/>
        <v>0.16202213706175117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1658765662.2874999</v>
      </c>
      <c r="CZ78">
        <v>388.18900000000002</v>
      </c>
      <c r="DA78">
        <v>406.85012499999999</v>
      </c>
      <c r="DB78">
        <v>41.203074999999998</v>
      </c>
      <c r="DC78">
        <v>40.819862499999999</v>
      </c>
      <c r="DD78">
        <v>389.99112500000001</v>
      </c>
      <c r="DE78">
        <v>41.022300000000001</v>
      </c>
      <c r="DF78">
        <v>450.09750000000003</v>
      </c>
      <c r="DG78">
        <v>101.064875</v>
      </c>
      <c r="DH78">
        <v>0.1000946375</v>
      </c>
      <c r="DI78">
        <v>35.880537500000003</v>
      </c>
      <c r="DJ78">
        <v>999.9</v>
      </c>
      <c r="DK78">
        <v>35.880699999999997</v>
      </c>
      <c r="DL78">
        <v>0</v>
      </c>
      <c r="DM78">
        <v>0</v>
      </c>
      <c r="DN78">
        <v>5999.9987499999997</v>
      </c>
      <c r="DO78">
        <v>0</v>
      </c>
      <c r="DP78">
        <v>122.09350000000001</v>
      </c>
      <c r="DQ78">
        <v>-18.661375</v>
      </c>
      <c r="DR78">
        <v>404.87062500000002</v>
      </c>
      <c r="DS78">
        <v>424.16449999999998</v>
      </c>
      <c r="DT78">
        <v>0.38320775000000001</v>
      </c>
      <c r="DU78">
        <v>406.85012499999999</v>
      </c>
      <c r="DV78">
        <v>40.819862499999999</v>
      </c>
      <c r="DW78">
        <v>4.1641812500000004</v>
      </c>
      <c r="DX78">
        <v>4.1254512499999993</v>
      </c>
      <c r="DY78">
        <v>29.602687499999998</v>
      </c>
      <c r="DZ78">
        <v>29.440587499999999</v>
      </c>
      <c r="EA78">
        <v>1200.0062499999999</v>
      </c>
      <c r="EB78">
        <v>0.95799337500000004</v>
      </c>
      <c r="EC78">
        <v>4.2006349999999998E-2</v>
      </c>
      <c r="ED78">
        <v>0</v>
      </c>
      <c r="EE78">
        <v>881.75937499999998</v>
      </c>
      <c r="EF78">
        <v>5.0001600000000002</v>
      </c>
      <c r="EG78">
        <v>11721.3375</v>
      </c>
      <c r="EH78">
        <v>9515.1962500000009</v>
      </c>
      <c r="EI78">
        <v>48.686999999999998</v>
      </c>
      <c r="EJ78">
        <v>50.25</v>
      </c>
      <c r="EK78">
        <v>49.75</v>
      </c>
      <c r="EL78">
        <v>49.327749999999988</v>
      </c>
      <c r="EM78">
        <v>50.436999999999998</v>
      </c>
      <c r="EN78">
        <v>1144.8062500000001</v>
      </c>
      <c r="EO78">
        <v>50.2</v>
      </c>
      <c r="EP78">
        <v>0</v>
      </c>
      <c r="EQ78">
        <v>1208185.5</v>
      </c>
      <c r="ER78">
        <v>0</v>
      </c>
      <c r="ES78">
        <v>882.12511538461536</v>
      </c>
      <c r="ET78">
        <v>-5.8459145375323924</v>
      </c>
      <c r="EU78">
        <v>11.805128317000481</v>
      </c>
      <c r="EV78">
        <v>11724.84230769231</v>
      </c>
      <c r="EW78">
        <v>15</v>
      </c>
      <c r="EX78">
        <v>1658762409.5999999</v>
      </c>
      <c r="EY78" t="s">
        <v>415</v>
      </c>
      <c r="EZ78">
        <v>1658762408.0999999</v>
      </c>
      <c r="FA78">
        <v>1658762409.5999999</v>
      </c>
      <c r="FB78">
        <v>17</v>
      </c>
      <c r="FC78">
        <v>-3.2000000000000001E-2</v>
      </c>
      <c r="FD78">
        <v>-0.09</v>
      </c>
      <c r="FE78">
        <v>-1.837</v>
      </c>
      <c r="FF78">
        <v>0.29899999999999999</v>
      </c>
      <c r="FG78">
        <v>415</v>
      </c>
      <c r="FH78">
        <v>37</v>
      </c>
      <c r="FI78">
        <v>0.44</v>
      </c>
      <c r="FJ78">
        <v>0.12</v>
      </c>
      <c r="FK78">
        <v>-18.52310487804878</v>
      </c>
      <c r="FL78">
        <v>-0.97390034843204021</v>
      </c>
      <c r="FM78">
        <v>0.1014740768319059</v>
      </c>
      <c r="FN78">
        <v>0</v>
      </c>
      <c r="FO78">
        <v>882.38873529411762</v>
      </c>
      <c r="FP78">
        <v>-5.5274408008247553</v>
      </c>
      <c r="FQ78">
        <v>0.58411075243250821</v>
      </c>
      <c r="FR78">
        <v>0</v>
      </c>
      <c r="FS78">
        <v>0.37697509756097558</v>
      </c>
      <c r="FT78">
        <v>4.5414857142857583E-2</v>
      </c>
      <c r="FU78">
        <v>4.5446068697124866E-3</v>
      </c>
      <c r="FV78">
        <v>1</v>
      </c>
      <c r="FW78">
        <v>1</v>
      </c>
      <c r="FX78">
        <v>3</v>
      </c>
      <c r="FY78" t="s">
        <v>443</v>
      </c>
      <c r="FZ78">
        <v>2.8882699999999999</v>
      </c>
      <c r="GA78">
        <v>2.8721899999999998</v>
      </c>
      <c r="GB78">
        <v>9.3110399999999996E-2</v>
      </c>
      <c r="GC78">
        <v>9.7770800000000005E-2</v>
      </c>
      <c r="GD78">
        <v>0.16023100000000001</v>
      </c>
      <c r="GE78">
        <v>0.16126299999999999</v>
      </c>
      <c r="GF78">
        <v>31217.8</v>
      </c>
      <c r="GG78">
        <v>27008.6</v>
      </c>
      <c r="GH78">
        <v>30773.5</v>
      </c>
      <c r="GI78">
        <v>27910.1</v>
      </c>
      <c r="GJ78">
        <v>34055</v>
      </c>
      <c r="GK78">
        <v>33023.800000000003</v>
      </c>
      <c r="GL78">
        <v>40114.699999999997</v>
      </c>
      <c r="GM78">
        <v>38900.699999999997</v>
      </c>
      <c r="GN78">
        <v>1.9007700000000001</v>
      </c>
      <c r="GO78">
        <v>2.3251499999999998</v>
      </c>
      <c r="GP78">
        <v>0</v>
      </c>
      <c r="GQ78">
        <v>0.10706499999999999</v>
      </c>
      <c r="GR78">
        <v>999.9</v>
      </c>
      <c r="GS78">
        <v>34.157899999999998</v>
      </c>
      <c r="GT78">
        <v>56.8</v>
      </c>
      <c r="GU78">
        <v>43.3</v>
      </c>
      <c r="GV78">
        <v>49.601599999999998</v>
      </c>
      <c r="GW78">
        <v>30.487300000000001</v>
      </c>
      <c r="GX78">
        <v>16.306100000000001</v>
      </c>
      <c r="GY78">
        <v>2</v>
      </c>
      <c r="GZ78">
        <v>0.77114300000000002</v>
      </c>
      <c r="HA78">
        <v>0.76756000000000002</v>
      </c>
      <c r="HB78">
        <v>20.207599999999999</v>
      </c>
      <c r="HC78">
        <v>5.2141500000000001</v>
      </c>
      <c r="HD78">
        <v>11.974</v>
      </c>
      <c r="HE78">
        <v>4.9897</v>
      </c>
      <c r="HF78">
        <v>3.2925</v>
      </c>
      <c r="HG78">
        <v>8890</v>
      </c>
      <c r="HH78">
        <v>9999</v>
      </c>
      <c r="HI78">
        <v>9999</v>
      </c>
      <c r="HJ78">
        <v>999.9</v>
      </c>
      <c r="HK78">
        <v>4.9714099999999997</v>
      </c>
      <c r="HL78">
        <v>1.87439</v>
      </c>
      <c r="HM78">
        <v>1.87073</v>
      </c>
      <c r="HN78">
        <v>1.87042</v>
      </c>
      <c r="HO78">
        <v>1.87497</v>
      </c>
      <c r="HP78">
        <v>1.87164</v>
      </c>
      <c r="HQ78">
        <v>1.8671199999999999</v>
      </c>
      <c r="HR78">
        <v>1.8780699999999999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-1.8069999999999999</v>
      </c>
      <c r="IG78">
        <v>0.18079999999999999</v>
      </c>
      <c r="IH78">
        <v>-1.5320121600852781</v>
      </c>
      <c r="II78">
        <v>1.7196870422270779E-5</v>
      </c>
      <c r="IJ78">
        <v>-2.1741833173098589E-6</v>
      </c>
      <c r="IK78">
        <v>9.0595066644434051E-10</v>
      </c>
      <c r="IL78">
        <v>-9.9056108578824575E-2</v>
      </c>
      <c r="IM78">
        <v>1.098265542564183E-2</v>
      </c>
      <c r="IN78">
        <v>5.0999213726801006E-6</v>
      </c>
      <c r="IO78">
        <v>-2.597016202979273E-6</v>
      </c>
      <c r="IP78">
        <v>17</v>
      </c>
      <c r="IQ78">
        <v>2050</v>
      </c>
      <c r="IR78">
        <v>3</v>
      </c>
      <c r="IS78">
        <v>46</v>
      </c>
      <c r="IT78">
        <v>54.3</v>
      </c>
      <c r="IU78">
        <v>54.2</v>
      </c>
      <c r="IV78">
        <v>1.3488800000000001</v>
      </c>
      <c r="IW78">
        <v>2.6074199999999998</v>
      </c>
      <c r="IX78">
        <v>2.1484399999999999</v>
      </c>
      <c r="IY78">
        <v>2.5793499999999998</v>
      </c>
      <c r="IZ78">
        <v>2.5451700000000002</v>
      </c>
      <c r="JA78">
        <v>2.3901400000000002</v>
      </c>
      <c r="JB78">
        <v>45.805599999999998</v>
      </c>
      <c r="JC78">
        <v>15.5855</v>
      </c>
      <c r="JD78">
        <v>18</v>
      </c>
      <c r="JE78">
        <v>428.363</v>
      </c>
      <c r="JF78">
        <v>903.69</v>
      </c>
      <c r="JG78">
        <v>33.000399999999999</v>
      </c>
      <c r="JH78">
        <v>37.289900000000003</v>
      </c>
      <c r="JI78">
        <v>29.999700000000001</v>
      </c>
      <c r="JJ78">
        <v>37.164999999999999</v>
      </c>
      <c r="JK78">
        <v>37.078000000000003</v>
      </c>
      <c r="JL78">
        <v>27.0444</v>
      </c>
      <c r="JM78">
        <v>22.485900000000001</v>
      </c>
      <c r="JN78">
        <v>59.975999999999999</v>
      </c>
      <c r="JO78">
        <v>33</v>
      </c>
      <c r="JP78">
        <v>424.55500000000001</v>
      </c>
      <c r="JQ78">
        <v>40.892699999999998</v>
      </c>
      <c r="JR78">
        <v>98.0702</v>
      </c>
      <c r="JS78">
        <v>97.971999999999994</v>
      </c>
    </row>
    <row r="79" spans="1:279" x14ac:dyDescent="0.2">
      <c r="A79">
        <v>64</v>
      </c>
      <c r="B79">
        <v>1658765668.5999999</v>
      </c>
      <c r="C79">
        <v>251.5</v>
      </c>
      <c r="D79" t="s">
        <v>546</v>
      </c>
      <c r="E79" t="s">
        <v>547</v>
      </c>
      <c r="F79">
        <v>4</v>
      </c>
      <c r="G79">
        <v>1658765666.5999999</v>
      </c>
      <c r="H79">
        <f t="shared" si="0"/>
        <v>2.9827323692476951E-4</v>
      </c>
      <c r="I79">
        <f t="shared" si="1"/>
        <v>0.29827323692476954</v>
      </c>
      <c r="J79">
        <f t="shared" si="2"/>
        <v>3.0249498797124277</v>
      </c>
      <c r="K79">
        <f t="shared" si="3"/>
        <v>395.30128571428571</v>
      </c>
      <c r="L79">
        <f t="shared" si="4"/>
        <v>90.746734898596415</v>
      </c>
      <c r="M79">
        <f t="shared" si="5"/>
        <v>9.1801488956044448</v>
      </c>
      <c r="N79">
        <f t="shared" si="6"/>
        <v>39.989589328322445</v>
      </c>
      <c r="O79">
        <f t="shared" si="7"/>
        <v>1.6331460278834573E-2</v>
      </c>
      <c r="P79">
        <f t="shared" si="8"/>
        <v>2.1478135216265324</v>
      </c>
      <c r="Q79">
        <f t="shared" si="9"/>
        <v>1.6262784349216172E-2</v>
      </c>
      <c r="R79">
        <f t="shared" si="10"/>
        <v>1.0170386321994181E-2</v>
      </c>
      <c r="S79">
        <f t="shared" si="11"/>
        <v>194.43281832674313</v>
      </c>
      <c r="T79">
        <f t="shared" si="12"/>
        <v>37.290407357160085</v>
      </c>
      <c r="U79">
        <f t="shared" si="13"/>
        <v>35.884357142857148</v>
      </c>
      <c r="V79">
        <f t="shared" si="14"/>
        <v>5.9309450938846924</v>
      </c>
      <c r="W79">
        <f t="shared" si="15"/>
        <v>70.296557885154414</v>
      </c>
      <c r="X79">
        <f t="shared" si="16"/>
        <v>4.1681557787025021</v>
      </c>
      <c r="Y79">
        <f t="shared" si="17"/>
        <v>5.9293881579694734</v>
      </c>
      <c r="Z79">
        <f t="shared" si="18"/>
        <v>1.7627893151821903</v>
      </c>
      <c r="AA79">
        <f t="shared" si="19"/>
        <v>-13.153849748382335</v>
      </c>
      <c r="AB79">
        <f t="shared" si="20"/>
        <v>-0.55249765915779026</v>
      </c>
      <c r="AC79">
        <f t="shared" si="21"/>
        <v>-6.0593042447744626E-2</v>
      </c>
      <c r="AD79">
        <f t="shared" si="22"/>
        <v>180.66587787675527</v>
      </c>
      <c r="AE79">
        <f t="shared" si="23"/>
        <v>14.025430472843567</v>
      </c>
      <c r="AF79">
        <f t="shared" si="24"/>
        <v>0.30307708999849159</v>
      </c>
      <c r="AG79">
        <f t="shared" si="25"/>
        <v>3.0249498797124277</v>
      </c>
      <c r="AH79">
        <v>429.1757657677901</v>
      </c>
      <c r="AI79">
        <v>414.88670909090911</v>
      </c>
      <c r="AJ79">
        <v>1.7239992216468949</v>
      </c>
      <c r="AK79">
        <v>66.922894084451798</v>
      </c>
      <c r="AL79">
        <f t="shared" si="26"/>
        <v>0.29827323692476954</v>
      </c>
      <c r="AM79">
        <v>40.819455252867122</v>
      </c>
      <c r="AN79">
        <v>41.200711188811198</v>
      </c>
      <c r="AO79">
        <v>4.8269847801709786E-6</v>
      </c>
      <c r="AP79">
        <v>77.180000000000007</v>
      </c>
      <c r="AQ79">
        <v>19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30788.610594206464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1009.5384426563434</v>
      </c>
      <c r="BI79">
        <f t="shared" si="33"/>
        <v>3.0249498797124277</v>
      </c>
      <c r="BJ79" t="e">
        <f t="shared" si="34"/>
        <v>#DIV/0!</v>
      </c>
      <c r="BK79">
        <f t="shared" si="35"/>
        <v>2.9963691840729136E-3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1200.038571428571</v>
      </c>
      <c r="CQ79">
        <f t="shared" si="47"/>
        <v>1009.5384426563434</v>
      </c>
      <c r="CR79">
        <f t="shared" si="48"/>
        <v>0.84125499520782143</v>
      </c>
      <c r="CS79">
        <f t="shared" si="49"/>
        <v>0.16202214075109519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1658765666.5999999</v>
      </c>
      <c r="CZ79">
        <v>395.30128571428571</v>
      </c>
      <c r="DA79">
        <v>414.16042857142861</v>
      </c>
      <c r="DB79">
        <v>41.202657142857149</v>
      </c>
      <c r="DC79">
        <v>40.815228571428577</v>
      </c>
      <c r="DD79">
        <v>397.11257142857141</v>
      </c>
      <c r="DE79">
        <v>41.021885714285723</v>
      </c>
      <c r="DF79">
        <v>450.02800000000002</v>
      </c>
      <c r="DG79">
        <v>101.06228571428569</v>
      </c>
      <c r="DH79">
        <v>0.1000195285714286</v>
      </c>
      <c r="DI79">
        <v>35.879585714285717</v>
      </c>
      <c r="DJ79">
        <v>999.89999999999986</v>
      </c>
      <c r="DK79">
        <v>35.884357142857148</v>
      </c>
      <c r="DL79">
        <v>0</v>
      </c>
      <c r="DM79">
        <v>0</v>
      </c>
      <c r="DN79">
        <v>6005.8942857142856</v>
      </c>
      <c r="DO79">
        <v>0</v>
      </c>
      <c r="DP79">
        <v>120.3055714285714</v>
      </c>
      <c r="DQ79">
        <v>-18.859085714285719</v>
      </c>
      <c r="DR79">
        <v>412.28871428571432</v>
      </c>
      <c r="DS79">
        <v>431.78371428571432</v>
      </c>
      <c r="DT79">
        <v>0.38744457142857153</v>
      </c>
      <c r="DU79">
        <v>414.16042857142861</v>
      </c>
      <c r="DV79">
        <v>40.815228571428577</v>
      </c>
      <c r="DW79">
        <v>4.1640414285714291</v>
      </c>
      <c r="DX79">
        <v>4.1248814285714293</v>
      </c>
      <c r="DY79">
        <v>29.6021</v>
      </c>
      <c r="DZ79">
        <v>29.43817142857143</v>
      </c>
      <c r="EA79">
        <v>1200.038571428571</v>
      </c>
      <c r="EB79">
        <v>0.95799357142857133</v>
      </c>
      <c r="EC79">
        <v>4.2006157142857152E-2</v>
      </c>
      <c r="ED79">
        <v>0</v>
      </c>
      <c r="EE79">
        <v>881.351</v>
      </c>
      <c r="EF79">
        <v>5.0001600000000002</v>
      </c>
      <c r="EG79">
        <v>11705.7</v>
      </c>
      <c r="EH79">
        <v>9515.471428571429</v>
      </c>
      <c r="EI79">
        <v>48.686999999999998</v>
      </c>
      <c r="EJ79">
        <v>50.25</v>
      </c>
      <c r="EK79">
        <v>49.749714285714283</v>
      </c>
      <c r="EL79">
        <v>49.366</v>
      </c>
      <c r="EM79">
        <v>50.401571428571437</v>
      </c>
      <c r="EN79">
        <v>1144.8371428571429</v>
      </c>
      <c r="EO79">
        <v>50.201428571428558</v>
      </c>
      <c r="EP79">
        <v>0</v>
      </c>
      <c r="EQ79">
        <v>1208189.7000000479</v>
      </c>
      <c r="ER79">
        <v>0</v>
      </c>
      <c r="ES79">
        <v>881.70964000000004</v>
      </c>
      <c r="ET79">
        <v>-5.5800769210558334</v>
      </c>
      <c r="EU79">
        <v>-166.7307688789183</v>
      </c>
      <c r="EV79">
        <v>11720.892</v>
      </c>
      <c r="EW79">
        <v>15</v>
      </c>
      <c r="EX79">
        <v>1658762409.5999999</v>
      </c>
      <c r="EY79" t="s">
        <v>415</v>
      </c>
      <c r="EZ79">
        <v>1658762408.0999999</v>
      </c>
      <c r="FA79">
        <v>1658762409.5999999</v>
      </c>
      <c r="FB79">
        <v>17</v>
      </c>
      <c r="FC79">
        <v>-3.2000000000000001E-2</v>
      </c>
      <c r="FD79">
        <v>-0.09</v>
      </c>
      <c r="FE79">
        <v>-1.837</v>
      </c>
      <c r="FF79">
        <v>0.29899999999999999</v>
      </c>
      <c r="FG79">
        <v>415</v>
      </c>
      <c r="FH79">
        <v>37</v>
      </c>
      <c r="FI79">
        <v>0.44</v>
      </c>
      <c r="FJ79">
        <v>0.12</v>
      </c>
      <c r="FK79">
        <v>-18.61618536585366</v>
      </c>
      <c r="FL79">
        <v>-1.1510257839721281</v>
      </c>
      <c r="FM79">
        <v>0.12380523957739969</v>
      </c>
      <c r="FN79">
        <v>0</v>
      </c>
      <c r="FO79">
        <v>882.07811764705889</v>
      </c>
      <c r="FP79">
        <v>-5.2826279655060882</v>
      </c>
      <c r="FQ79">
        <v>0.56365998118943406</v>
      </c>
      <c r="FR79">
        <v>0</v>
      </c>
      <c r="FS79">
        <v>0.38002731707317072</v>
      </c>
      <c r="FT79">
        <v>4.7601470383275502E-2</v>
      </c>
      <c r="FU79">
        <v>4.7525493720329626E-3</v>
      </c>
      <c r="FV79">
        <v>1</v>
      </c>
      <c r="FW79">
        <v>1</v>
      </c>
      <c r="FX79">
        <v>3</v>
      </c>
      <c r="FY79" t="s">
        <v>443</v>
      </c>
      <c r="FZ79">
        <v>2.8883899999999998</v>
      </c>
      <c r="GA79">
        <v>2.8721399999999999</v>
      </c>
      <c r="GB79">
        <v>9.4327599999999998E-2</v>
      </c>
      <c r="GC79">
        <v>9.8989800000000003E-2</v>
      </c>
      <c r="GD79">
        <v>0.160222</v>
      </c>
      <c r="GE79">
        <v>0.16123899999999999</v>
      </c>
      <c r="GF79">
        <v>31176.1</v>
      </c>
      <c r="GG79">
        <v>26972.2</v>
      </c>
      <c r="GH79">
        <v>30773.7</v>
      </c>
      <c r="GI79">
        <v>27910.2</v>
      </c>
      <c r="GJ79">
        <v>34055.4</v>
      </c>
      <c r="GK79">
        <v>33024.5</v>
      </c>
      <c r="GL79">
        <v>40114.699999999997</v>
      </c>
      <c r="GM79">
        <v>38900.400000000001</v>
      </c>
      <c r="GN79">
        <v>1.9013500000000001</v>
      </c>
      <c r="GO79">
        <v>2.32517</v>
      </c>
      <c r="GP79">
        <v>0</v>
      </c>
      <c r="GQ79">
        <v>0.107408</v>
      </c>
      <c r="GR79">
        <v>999.9</v>
      </c>
      <c r="GS79">
        <v>34.148699999999998</v>
      </c>
      <c r="GT79">
        <v>56.8</v>
      </c>
      <c r="GU79">
        <v>43.3</v>
      </c>
      <c r="GV79">
        <v>49.5959</v>
      </c>
      <c r="GW79">
        <v>30.817299999999999</v>
      </c>
      <c r="GX79">
        <v>16.334099999999999</v>
      </c>
      <c r="GY79">
        <v>2</v>
      </c>
      <c r="GZ79">
        <v>0.77073700000000001</v>
      </c>
      <c r="HA79">
        <v>0.76892700000000003</v>
      </c>
      <c r="HB79">
        <v>20.207699999999999</v>
      </c>
      <c r="HC79">
        <v>5.2151899999999998</v>
      </c>
      <c r="HD79">
        <v>11.974</v>
      </c>
      <c r="HE79">
        <v>4.9904999999999999</v>
      </c>
      <c r="HF79">
        <v>3.2926500000000001</v>
      </c>
      <c r="HG79">
        <v>8890</v>
      </c>
      <c r="HH79">
        <v>9999</v>
      </c>
      <c r="HI79">
        <v>9999</v>
      </c>
      <c r="HJ79">
        <v>999.9</v>
      </c>
      <c r="HK79">
        <v>4.9714</v>
      </c>
      <c r="HL79">
        <v>1.87439</v>
      </c>
      <c r="HM79">
        <v>1.87073</v>
      </c>
      <c r="HN79">
        <v>1.87042</v>
      </c>
      <c r="HO79">
        <v>1.8749199999999999</v>
      </c>
      <c r="HP79">
        <v>1.87164</v>
      </c>
      <c r="HQ79">
        <v>1.86713</v>
      </c>
      <c r="HR79">
        <v>1.87805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-1.8160000000000001</v>
      </c>
      <c r="IG79">
        <v>0.18079999999999999</v>
      </c>
      <c r="IH79">
        <v>-1.5320121600852781</v>
      </c>
      <c r="II79">
        <v>1.7196870422270779E-5</v>
      </c>
      <c r="IJ79">
        <v>-2.1741833173098589E-6</v>
      </c>
      <c r="IK79">
        <v>9.0595066644434051E-10</v>
      </c>
      <c r="IL79">
        <v>-9.9056108578824575E-2</v>
      </c>
      <c r="IM79">
        <v>1.098265542564183E-2</v>
      </c>
      <c r="IN79">
        <v>5.0999213726801006E-6</v>
      </c>
      <c r="IO79">
        <v>-2.597016202979273E-6</v>
      </c>
      <c r="IP79">
        <v>17</v>
      </c>
      <c r="IQ79">
        <v>2050</v>
      </c>
      <c r="IR79">
        <v>3</v>
      </c>
      <c r="IS79">
        <v>46</v>
      </c>
      <c r="IT79">
        <v>54.3</v>
      </c>
      <c r="IU79">
        <v>54.3</v>
      </c>
      <c r="IV79">
        <v>1.3659699999999999</v>
      </c>
      <c r="IW79">
        <v>2.6086399999999998</v>
      </c>
      <c r="IX79">
        <v>2.1484399999999999</v>
      </c>
      <c r="IY79">
        <v>2.5793499999999998</v>
      </c>
      <c r="IZ79">
        <v>2.5451700000000002</v>
      </c>
      <c r="JA79">
        <v>2.3327599999999999</v>
      </c>
      <c r="JB79">
        <v>45.776800000000001</v>
      </c>
      <c r="JC79">
        <v>15.515499999999999</v>
      </c>
      <c r="JD79">
        <v>18</v>
      </c>
      <c r="JE79">
        <v>428.65499999999997</v>
      </c>
      <c r="JF79">
        <v>903.64300000000003</v>
      </c>
      <c r="JG79">
        <v>33.000399999999999</v>
      </c>
      <c r="JH79">
        <v>37.285299999999999</v>
      </c>
      <c r="JI79">
        <v>29.999600000000001</v>
      </c>
      <c r="JJ79">
        <v>37.159399999999998</v>
      </c>
      <c r="JK79">
        <v>37.072800000000001</v>
      </c>
      <c r="JL79">
        <v>27.400600000000001</v>
      </c>
      <c r="JM79">
        <v>22.485900000000001</v>
      </c>
      <c r="JN79">
        <v>59.975999999999999</v>
      </c>
      <c r="JO79">
        <v>33</v>
      </c>
      <c r="JP79">
        <v>431.23399999999998</v>
      </c>
      <c r="JQ79">
        <v>40.892699999999998</v>
      </c>
      <c r="JR79">
        <v>98.070400000000006</v>
      </c>
      <c r="JS79">
        <v>97.971699999999998</v>
      </c>
    </row>
    <row r="80" spans="1:279" x14ac:dyDescent="0.2">
      <c r="A80">
        <v>65</v>
      </c>
      <c r="B80">
        <v>1658765672.5999999</v>
      </c>
      <c r="C80">
        <v>255.5</v>
      </c>
      <c r="D80" t="s">
        <v>548</v>
      </c>
      <c r="E80" t="s">
        <v>549</v>
      </c>
      <c r="F80">
        <v>4</v>
      </c>
      <c r="G80">
        <v>1658765670.2874999</v>
      </c>
      <c r="H80">
        <f t="shared" ref="H80:H143" si="50">(I80)/1000</f>
        <v>2.9985826008867246E-4</v>
      </c>
      <c r="I80">
        <f t="shared" ref="I80:I143" si="51">IF(CX80, AL80, AF80)</f>
        <v>0.29985826008867245</v>
      </c>
      <c r="J80">
        <f t="shared" ref="J80:J143" si="52">IF(CX80, AG80, AE80)</f>
        <v>3.1710448482087013</v>
      </c>
      <c r="K80">
        <f t="shared" ref="K80:K143" si="53">CZ80 - IF(AS80&gt;1, J80*CT80*100/(AU80*DN80), 0)</f>
        <v>401.38787500000001</v>
      </c>
      <c r="L80">
        <f t="shared" ref="L80:L143" si="54">((R80-H80/2)*K80-J80)/(R80+H80/2)</f>
        <v>84.633172402543252</v>
      </c>
      <c r="M80">
        <f t="shared" ref="M80:M143" si="55">L80*(DG80+DH80)/1000</f>
        <v>8.5617601036680249</v>
      </c>
      <c r="N80">
        <f t="shared" ref="N80:N143" si="56">(CZ80 - IF(AS80&gt;1, J80*CT80*100/(AU80*DN80), 0))*(DG80+DH80)/1000</f>
        <v>40.605670291142459</v>
      </c>
      <c r="O80">
        <f t="shared" ref="O80:O143" si="57">2/((1/Q80-1/P80)+SIGN(Q80)*SQRT((1/Q80-1/P80)*(1/Q80-1/P80) + 4*CU80/((CU80+1)*(CU80+1))*(2*1/Q80*1/P80-1/P80*1/P80)))</f>
        <v>1.6445455167672877E-2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2.1461673683645039</v>
      </c>
      <c r="Q80">
        <f t="shared" ref="Q80:Q143" si="59">H80*(1000-(1000*0.61365*EXP(17.502*U80/(240.97+U80))/(DG80+DH80)+DB80)/2)/(1000*0.61365*EXP(17.502*U80/(240.97+U80))/(DG80+DH80)-DB80)</f>
        <v>1.6375766203952414E-2</v>
      </c>
      <c r="R80">
        <f t="shared" ref="R80:R143" si="60">1/((CU80+1)/(O80/1.6)+1/(P80/1.37)) + CU80/((CU80+1)/(O80/1.6) + CU80/(P80/1.37))</f>
        <v>1.0241090453995511E-2</v>
      </c>
      <c r="S80">
        <f t="shared" ref="S80:S143" si="61">(CP80*CS80)</f>
        <v>194.42458461245198</v>
      </c>
      <c r="T80">
        <f t="shared" ref="T80:T143" si="62">(DI80+(S80+2*0.95*0.0000000567*(((DI80+$B$6)+273)^4-(DI80+273)^4)-44100*H80)/(1.84*29.3*P80+8*0.95*0.0000000567*(DI80+273)^3))</f>
        <v>37.288166789438385</v>
      </c>
      <c r="U80">
        <f t="shared" ref="U80:U143" si="63">($C$6*DJ80+$D$6*DK80+$E$6*T80)</f>
        <v>35.874612499999998</v>
      </c>
      <c r="V80">
        <f t="shared" ref="V80:V143" si="64">0.61365*EXP(17.502*U80/(240.97+U80))</f>
        <v>5.9277657564877213</v>
      </c>
      <c r="W80">
        <f t="shared" ref="W80:W143" si="65">(X80/Y80*100)</f>
        <v>70.300442613705599</v>
      </c>
      <c r="X80">
        <f t="shared" ref="X80:X143" si="66">DB80*(DG80+DH80)/1000</f>
        <v>4.167787345123604</v>
      </c>
      <c r="Y80">
        <f t="shared" ref="Y80:Y143" si="67">0.61365*EXP(17.502*DI80/(240.97+DI80))</f>
        <v>5.9285364219187189</v>
      </c>
      <c r="Z80">
        <f t="shared" ref="Z80:Z143" si="68">(V80-DB80*(DG80+DH80)/1000)</f>
        <v>1.7599784113641173</v>
      </c>
      <c r="AA80">
        <f t="shared" ref="AA80:AA143" si="69">(-H80*44100)</f>
        <v>-13.223749269910455</v>
      </c>
      <c r="AB80">
        <f t="shared" ref="AB80:AB143" si="70">2*29.3*P80*0.92*(DI80-U80)</f>
        <v>0.27335111382366062</v>
      </c>
      <c r="AC80">
        <f t="shared" ref="AC80:AC143" si="71">2*0.95*0.0000000567*(((DI80+$B$6)+273)^4-(U80+273)^4)</f>
        <v>2.9999919665047812E-2</v>
      </c>
      <c r="AD80">
        <f t="shared" ref="AD80:AD143" si="72">S80+AC80+AA80+AB80</f>
        <v>181.50418637603022</v>
      </c>
      <c r="AE80">
        <f t="shared" ref="AE80:AE143" si="73">DF80*AS80*(DA80-CZ80*(1000-AS80*DC80)/(1000-AS80*DB80))/(100*CT80)</f>
        <v>14.038625421134823</v>
      </c>
      <c r="AF80">
        <f t="shared" ref="AF80:AF143" si="74">1000*DF80*AS80*(DB80-DC80)/(100*CT80*(1000-AS80*DB80))</f>
        <v>0.30610469079358454</v>
      </c>
      <c r="AG80">
        <f t="shared" ref="AG80:AG143" si="75">(AH80 - AI80 - DG80*1000/(8.314*(DI80+273.15)) * AK80/DF80 * AJ80) * DF80/(100*CT80) * (1000 - DC80)/1000</f>
        <v>3.1710448482087013</v>
      </c>
      <c r="AH80">
        <v>436.09600667909132</v>
      </c>
      <c r="AI80">
        <v>421.71344848484853</v>
      </c>
      <c r="AJ80">
        <v>1.7050890326703161</v>
      </c>
      <c r="AK80">
        <v>66.922894084451798</v>
      </c>
      <c r="AL80">
        <f t="shared" ref="AL80:AL143" si="76">(AN80 - AM80 + DG80*1000/(8.314*(DI80+273.15)) * AP80/DF80 * AO80) * DF80/(100*CT80) * 1000/(1000 - AN80)</f>
        <v>0.29985826008867245</v>
      </c>
      <c r="AM80">
        <v>40.812324386153833</v>
      </c>
      <c r="AN80">
        <v>41.195749650349683</v>
      </c>
      <c r="AO80">
        <v>-1.253272570099363E-5</v>
      </c>
      <c r="AP80">
        <v>77.180000000000007</v>
      </c>
      <c r="AQ80">
        <v>19</v>
      </c>
      <c r="AR80">
        <v>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30747.728148689941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1009.4954997991979</v>
      </c>
      <c r="BI80">
        <f t="shared" ref="BI80:BI143" si="83">J80</f>
        <v>3.1710448482087013</v>
      </c>
      <c r="BJ80" t="e">
        <f t="shared" ref="BJ80:BJ143" si="84">BF80*BG80*BH80</f>
        <v>#DIV/0!</v>
      </c>
      <c r="BK80">
        <f t="shared" ref="BK80:BK143" si="85">(BI80-BA80)/BH80</f>
        <v>3.1412174188388798E-3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1199.9875</v>
      </c>
      <c r="CQ80">
        <f t="shared" ref="CQ80:CQ143" si="97">CP80*CR80</f>
        <v>1009.4954997991979</v>
      </c>
      <c r="CR80">
        <f t="shared" ref="CR80:CR143" si="98">($B$10*$D$8+$C$10*$D$8+$F$10*((EN80+EF80)/MAX(EN80+EF80+EO80, 0.1)*$I$8+EO80/MAX(EN80+EF80+EO80, 0.1)*$J$8))/($B$10+$C$10+$F$10)</f>
        <v>0.84125501290571603</v>
      </c>
      <c r="CS80">
        <f t="shared" ref="CS80:CS143" si="99">($B$10*$K$8+$C$10*$K$8+$F$10*((EN80+EF80)/MAX(EN80+EF80+EO80, 0.1)*$P$8+EO80/MAX(EN80+EF80+EO80, 0.1)*$Q$8))/($B$10+$C$10+$F$10)</f>
        <v>0.16202217490803195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1658765670.2874999</v>
      </c>
      <c r="CZ80">
        <v>401.38787500000001</v>
      </c>
      <c r="DA80">
        <v>420.26987500000001</v>
      </c>
      <c r="DB80">
        <v>41.198662499999998</v>
      </c>
      <c r="DC80">
        <v>40.807337500000003</v>
      </c>
      <c r="DD80">
        <v>403.20699999999999</v>
      </c>
      <c r="DE80">
        <v>41.0178625</v>
      </c>
      <c r="DF80">
        <v>449.99975000000001</v>
      </c>
      <c r="DG80">
        <v>101.06325</v>
      </c>
      <c r="DH80">
        <v>9.9921137499999993E-2</v>
      </c>
      <c r="DI80">
        <v>35.876975000000002</v>
      </c>
      <c r="DJ80">
        <v>999.9</v>
      </c>
      <c r="DK80">
        <v>35.874612499999998</v>
      </c>
      <c r="DL80">
        <v>0</v>
      </c>
      <c r="DM80">
        <v>0</v>
      </c>
      <c r="DN80">
        <v>5998.5137500000001</v>
      </c>
      <c r="DO80">
        <v>0</v>
      </c>
      <c r="DP80">
        <v>119.87949999999999</v>
      </c>
      <c r="DQ80">
        <v>-18.8818625</v>
      </c>
      <c r="DR80">
        <v>418.63499999999999</v>
      </c>
      <c r="DS80">
        <v>438.14949999999999</v>
      </c>
      <c r="DT80">
        <v>0.39131312499999998</v>
      </c>
      <c r="DU80">
        <v>420.26987500000001</v>
      </c>
      <c r="DV80">
        <v>40.807337500000003</v>
      </c>
      <c r="DW80">
        <v>4.1636749999999996</v>
      </c>
      <c r="DX80">
        <v>4.1241262499999998</v>
      </c>
      <c r="DY80">
        <v>29.6005875</v>
      </c>
      <c r="DZ80">
        <v>29.434999999999999</v>
      </c>
      <c r="EA80">
        <v>1199.9875</v>
      </c>
      <c r="EB80">
        <v>0.95799337500000004</v>
      </c>
      <c r="EC80">
        <v>4.2006349999999998E-2</v>
      </c>
      <c r="ED80">
        <v>0</v>
      </c>
      <c r="EE80">
        <v>880.76187499999992</v>
      </c>
      <c r="EF80">
        <v>5.0001600000000002</v>
      </c>
      <c r="EG80">
        <v>11694.262500000001</v>
      </c>
      <c r="EH80">
        <v>9515.0512499999986</v>
      </c>
      <c r="EI80">
        <v>48.718499999999999</v>
      </c>
      <c r="EJ80">
        <v>50.25</v>
      </c>
      <c r="EK80">
        <v>49.796499999999988</v>
      </c>
      <c r="EL80">
        <v>49.351374999999997</v>
      </c>
      <c r="EM80">
        <v>50.405999999999999</v>
      </c>
      <c r="EN80">
        <v>1144.7874999999999</v>
      </c>
      <c r="EO80">
        <v>50.2</v>
      </c>
      <c r="EP80">
        <v>0</v>
      </c>
      <c r="EQ80">
        <v>1208193.2999999521</v>
      </c>
      <c r="ER80">
        <v>0</v>
      </c>
      <c r="ES80">
        <v>881.36111999999991</v>
      </c>
      <c r="ET80">
        <v>-5.9448461664392633</v>
      </c>
      <c r="EU80">
        <v>-187.60769260480569</v>
      </c>
      <c r="EV80">
        <v>11710.848</v>
      </c>
      <c r="EW80">
        <v>15</v>
      </c>
      <c r="EX80">
        <v>1658762409.5999999</v>
      </c>
      <c r="EY80" t="s">
        <v>415</v>
      </c>
      <c r="EZ80">
        <v>1658762408.0999999</v>
      </c>
      <c r="FA80">
        <v>1658762409.5999999</v>
      </c>
      <c r="FB80">
        <v>17</v>
      </c>
      <c r="FC80">
        <v>-3.2000000000000001E-2</v>
      </c>
      <c r="FD80">
        <v>-0.09</v>
      </c>
      <c r="FE80">
        <v>-1.837</v>
      </c>
      <c r="FF80">
        <v>0.29899999999999999</v>
      </c>
      <c r="FG80">
        <v>415</v>
      </c>
      <c r="FH80">
        <v>37</v>
      </c>
      <c r="FI80">
        <v>0.44</v>
      </c>
      <c r="FJ80">
        <v>0.12</v>
      </c>
      <c r="FK80">
        <v>-18.690717073170731</v>
      </c>
      <c r="FL80">
        <v>-1.2984271777003791</v>
      </c>
      <c r="FM80">
        <v>0.1364521517181273</v>
      </c>
      <c r="FN80">
        <v>0</v>
      </c>
      <c r="FO80">
        <v>881.67720588235284</v>
      </c>
      <c r="FP80">
        <v>-5.8793124543974464</v>
      </c>
      <c r="FQ80">
        <v>0.61122826098293315</v>
      </c>
      <c r="FR80">
        <v>0</v>
      </c>
      <c r="FS80">
        <v>0.38345756097560979</v>
      </c>
      <c r="FT80">
        <v>5.1350236933798102E-2</v>
      </c>
      <c r="FU80">
        <v>5.13007025126044E-3</v>
      </c>
      <c r="FV80">
        <v>1</v>
      </c>
      <c r="FW80">
        <v>1</v>
      </c>
      <c r="FX80">
        <v>3</v>
      </c>
      <c r="FY80" t="s">
        <v>443</v>
      </c>
      <c r="FZ80">
        <v>2.8882400000000001</v>
      </c>
      <c r="GA80">
        <v>2.8722099999999999</v>
      </c>
      <c r="GB80">
        <v>9.5529699999999995E-2</v>
      </c>
      <c r="GC80">
        <v>0.10020900000000001</v>
      </c>
      <c r="GD80">
        <v>0.160215</v>
      </c>
      <c r="GE80">
        <v>0.16123399999999999</v>
      </c>
      <c r="GF80">
        <v>31134.799999999999</v>
      </c>
      <c r="GG80">
        <v>26936</v>
      </c>
      <c r="GH80">
        <v>30773.8</v>
      </c>
      <c r="GI80">
        <v>27910.5</v>
      </c>
      <c r="GJ80">
        <v>34055.599999999999</v>
      </c>
      <c r="GK80">
        <v>33025.199999999997</v>
      </c>
      <c r="GL80">
        <v>40114.699999999997</v>
      </c>
      <c r="GM80">
        <v>38901</v>
      </c>
      <c r="GN80">
        <v>1.9013500000000001</v>
      </c>
      <c r="GO80">
        <v>2.3250000000000002</v>
      </c>
      <c r="GP80">
        <v>0</v>
      </c>
      <c r="GQ80">
        <v>0.10699</v>
      </c>
      <c r="GR80">
        <v>999.9</v>
      </c>
      <c r="GS80">
        <v>34.139400000000002</v>
      </c>
      <c r="GT80">
        <v>56.8</v>
      </c>
      <c r="GU80">
        <v>43.3</v>
      </c>
      <c r="GV80">
        <v>49.594700000000003</v>
      </c>
      <c r="GW80">
        <v>30.217300000000002</v>
      </c>
      <c r="GX80">
        <v>16.265999999999998</v>
      </c>
      <c r="GY80">
        <v>2</v>
      </c>
      <c r="GZ80">
        <v>0.77044000000000001</v>
      </c>
      <c r="HA80">
        <v>0.76976599999999995</v>
      </c>
      <c r="HB80">
        <v>20.207899999999999</v>
      </c>
      <c r="HC80">
        <v>5.2156399999999996</v>
      </c>
      <c r="HD80">
        <v>11.974</v>
      </c>
      <c r="HE80">
        <v>4.9904000000000002</v>
      </c>
      <c r="HF80">
        <v>3.2926500000000001</v>
      </c>
      <c r="HG80">
        <v>8890.2999999999993</v>
      </c>
      <c r="HH80">
        <v>9999</v>
      </c>
      <c r="HI80">
        <v>9999</v>
      </c>
      <c r="HJ80">
        <v>999.9</v>
      </c>
      <c r="HK80">
        <v>4.9714299999999998</v>
      </c>
      <c r="HL80">
        <v>1.87439</v>
      </c>
      <c r="HM80">
        <v>1.87073</v>
      </c>
      <c r="HN80">
        <v>1.87042</v>
      </c>
      <c r="HO80">
        <v>1.8749400000000001</v>
      </c>
      <c r="HP80">
        <v>1.87164</v>
      </c>
      <c r="HQ80">
        <v>1.86713</v>
      </c>
      <c r="HR80">
        <v>1.8780600000000001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-1.8240000000000001</v>
      </c>
      <c r="IG80">
        <v>0.18079999999999999</v>
      </c>
      <c r="IH80">
        <v>-1.5320121600852781</v>
      </c>
      <c r="II80">
        <v>1.7196870422270779E-5</v>
      </c>
      <c r="IJ80">
        <v>-2.1741833173098589E-6</v>
      </c>
      <c r="IK80">
        <v>9.0595066644434051E-10</v>
      </c>
      <c r="IL80">
        <v>-9.9056108578824575E-2</v>
      </c>
      <c r="IM80">
        <v>1.098265542564183E-2</v>
      </c>
      <c r="IN80">
        <v>5.0999213726801006E-6</v>
      </c>
      <c r="IO80">
        <v>-2.597016202979273E-6</v>
      </c>
      <c r="IP80">
        <v>17</v>
      </c>
      <c r="IQ80">
        <v>2050</v>
      </c>
      <c r="IR80">
        <v>3</v>
      </c>
      <c r="IS80">
        <v>46</v>
      </c>
      <c r="IT80">
        <v>54.4</v>
      </c>
      <c r="IU80">
        <v>54.4</v>
      </c>
      <c r="IV80">
        <v>1.38428</v>
      </c>
      <c r="IW80">
        <v>2.6037599999999999</v>
      </c>
      <c r="IX80">
        <v>2.1484399999999999</v>
      </c>
      <c r="IY80">
        <v>2.5805699999999998</v>
      </c>
      <c r="IZ80">
        <v>2.5451700000000002</v>
      </c>
      <c r="JA80">
        <v>2.33887</v>
      </c>
      <c r="JB80">
        <v>45.776800000000001</v>
      </c>
      <c r="JC80">
        <v>15.5067</v>
      </c>
      <c r="JD80">
        <v>18</v>
      </c>
      <c r="JE80">
        <v>428.625</v>
      </c>
      <c r="JF80">
        <v>903.34</v>
      </c>
      <c r="JG80">
        <v>33.000300000000003</v>
      </c>
      <c r="JH80">
        <v>37.279299999999999</v>
      </c>
      <c r="JI80">
        <v>29.999700000000001</v>
      </c>
      <c r="JJ80">
        <v>37.154499999999999</v>
      </c>
      <c r="JK80">
        <v>37.066200000000002</v>
      </c>
      <c r="JL80">
        <v>27.754300000000001</v>
      </c>
      <c r="JM80">
        <v>22.210699999999999</v>
      </c>
      <c r="JN80">
        <v>59.975999999999999</v>
      </c>
      <c r="JO80">
        <v>33</v>
      </c>
      <c r="JP80">
        <v>437.91199999999998</v>
      </c>
      <c r="JQ80">
        <v>40.893300000000004</v>
      </c>
      <c r="JR80">
        <v>98.070499999999996</v>
      </c>
      <c r="JS80">
        <v>97.972999999999999</v>
      </c>
    </row>
    <row r="81" spans="1:279" x14ac:dyDescent="0.2">
      <c r="A81">
        <v>66</v>
      </c>
      <c r="B81">
        <v>1658765676.5999999</v>
      </c>
      <c r="C81">
        <v>259.5</v>
      </c>
      <c r="D81" t="s">
        <v>550</v>
      </c>
      <c r="E81" t="s">
        <v>551</v>
      </c>
      <c r="F81">
        <v>4</v>
      </c>
      <c r="G81">
        <v>1658765674.5999999</v>
      </c>
      <c r="H81">
        <f t="shared" si="50"/>
        <v>3.0803751644997181E-4</v>
      </c>
      <c r="I81">
        <f t="shared" si="51"/>
        <v>0.30803751644997179</v>
      </c>
      <c r="J81">
        <f t="shared" si="52"/>
        <v>3.1764364575654365</v>
      </c>
      <c r="K81">
        <f t="shared" si="53"/>
        <v>408.46314285714283</v>
      </c>
      <c r="L81">
        <f t="shared" si="54"/>
        <v>99.480261154810862</v>
      </c>
      <c r="M81">
        <f t="shared" si="55"/>
        <v>10.06392233362922</v>
      </c>
      <c r="N81">
        <f t="shared" si="56"/>
        <v>41.322180884379257</v>
      </c>
      <c r="O81">
        <f t="shared" si="57"/>
        <v>1.6916672687889295E-2</v>
      </c>
      <c r="P81">
        <f t="shared" si="58"/>
        <v>2.1492955601019257</v>
      </c>
      <c r="Q81">
        <f t="shared" si="59"/>
        <v>1.6843049333321314E-2</v>
      </c>
      <c r="R81">
        <f t="shared" si="60"/>
        <v>1.0533493803826368E-2</v>
      </c>
      <c r="S81">
        <f t="shared" si="61"/>
        <v>194.4270356124569</v>
      </c>
      <c r="T81">
        <f t="shared" si="62"/>
        <v>37.274466549821447</v>
      </c>
      <c r="U81">
        <f t="shared" si="63"/>
        <v>35.867414285714283</v>
      </c>
      <c r="V81">
        <f t="shared" si="64"/>
        <v>5.9254181808701025</v>
      </c>
      <c r="W81">
        <f t="shared" si="65"/>
        <v>70.331296063532619</v>
      </c>
      <c r="X81">
        <f t="shared" si="66"/>
        <v>4.1675347959524212</v>
      </c>
      <c r="Y81">
        <f t="shared" si="67"/>
        <v>5.9255765629397006</v>
      </c>
      <c r="Z81">
        <f t="shared" si="68"/>
        <v>1.7578833849176814</v>
      </c>
      <c r="AA81">
        <f t="shared" si="69"/>
        <v>-13.584454475443756</v>
      </c>
      <c r="AB81">
        <f t="shared" si="70"/>
        <v>5.6281085086383263E-2</v>
      </c>
      <c r="AC81">
        <f t="shared" si="71"/>
        <v>6.1672965229246325E-3</v>
      </c>
      <c r="AD81">
        <f t="shared" si="72"/>
        <v>180.90502951862248</v>
      </c>
      <c r="AE81">
        <f t="shared" si="73"/>
        <v>14.147113853819532</v>
      </c>
      <c r="AF81">
        <f t="shared" si="74"/>
        <v>0.25253312747027984</v>
      </c>
      <c r="AG81">
        <f t="shared" si="75"/>
        <v>3.1764364575654365</v>
      </c>
      <c r="AH81">
        <v>443.08447640052219</v>
      </c>
      <c r="AI81">
        <v>428.5992606060604</v>
      </c>
      <c r="AJ81">
        <v>1.720543846163308</v>
      </c>
      <c r="AK81">
        <v>66.922894084451798</v>
      </c>
      <c r="AL81">
        <f t="shared" si="76"/>
        <v>0.30803751644997179</v>
      </c>
      <c r="AM81">
        <v>40.803189372587411</v>
      </c>
      <c r="AN81">
        <v>41.197324475524489</v>
      </c>
      <c r="AO81">
        <v>-3.4180815599479197E-5</v>
      </c>
      <c r="AP81">
        <v>77.180000000000007</v>
      </c>
      <c r="AQ81">
        <v>19</v>
      </c>
      <c r="AR81">
        <v>4</v>
      </c>
      <c r="AS81">
        <f t="shared" si="77"/>
        <v>1</v>
      </c>
      <c r="AT81">
        <f t="shared" si="78"/>
        <v>0</v>
      </c>
      <c r="AU81">
        <f t="shared" si="79"/>
        <v>30826.715737715833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1009.5083997992003</v>
      </c>
      <c r="BI81">
        <f t="shared" si="83"/>
        <v>3.1764364575654365</v>
      </c>
      <c r="BJ81" t="e">
        <f t="shared" si="84"/>
        <v>#DIV/0!</v>
      </c>
      <c r="BK81">
        <f t="shared" si="85"/>
        <v>3.1465181054434578E-3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1200.002857142857</v>
      </c>
      <c r="CQ81">
        <f t="shared" si="97"/>
        <v>1009.5083997992003</v>
      </c>
      <c r="CR81">
        <f t="shared" si="98"/>
        <v>0.84125499684457927</v>
      </c>
      <c r="CS81">
        <f t="shared" si="99"/>
        <v>0.16202214391003814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1658765674.5999999</v>
      </c>
      <c r="CZ81">
        <v>408.46314285714283</v>
      </c>
      <c r="DA81">
        <v>427.46871428571433</v>
      </c>
      <c r="DB81">
        <v>41.195414285714293</v>
      </c>
      <c r="DC81">
        <v>40.872485714285709</v>
      </c>
      <c r="DD81">
        <v>410.29142857142858</v>
      </c>
      <c r="DE81">
        <v>41.014628571428567</v>
      </c>
      <c r="DF81">
        <v>449.87642857142862</v>
      </c>
      <c r="DG81">
        <v>101.0651428571428</v>
      </c>
      <c r="DH81">
        <v>9.9874371428571432E-2</v>
      </c>
      <c r="DI81">
        <v>35.867899999999999</v>
      </c>
      <c r="DJ81">
        <v>999.89999999999986</v>
      </c>
      <c r="DK81">
        <v>35.867414285714283</v>
      </c>
      <c r="DL81">
        <v>0</v>
      </c>
      <c r="DM81">
        <v>0</v>
      </c>
      <c r="DN81">
        <v>6012.32</v>
      </c>
      <c r="DO81">
        <v>0</v>
      </c>
      <c r="DP81">
        <v>120.1087142857143</v>
      </c>
      <c r="DQ81">
        <v>-19.00581428571429</v>
      </c>
      <c r="DR81">
        <v>426.01271428571431</v>
      </c>
      <c r="DS81">
        <v>445.68542857142847</v>
      </c>
      <c r="DT81">
        <v>0.32291757142857141</v>
      </c>
      <c r="DU81">
        <v>427.46871428571433</v>
      </c>
      <c r="DV81">
        <v>40.872485714285709</v>
      </c>
      <c r="DW81">
        <v>4.1634214285714286</v>
      </c>
      <c r="DX81">
        <v>4.1307842857142862</v>
      </c>
      <c r="DY81">
        <v>29.599499999999999</v>
      </c>
      <c r="DZ81">
        <v>29.462985714285711</v>
      </c>
      <c r="EA81">
        <v>1200.002857142857</v>
      </c>
      <c r="EB81">
        <v>0.95799357142857133</v>
      </c>
      <c r="EC81">
        <v>4.2006157142857152E-2</v>
      </c>
      <c r="ED81">
        <v>0</v>
      </c>
      <c r="EE81">
        <v>880.46999999999991</v>
      </c>
      <c r="EF81">
        <v>5.0001600000000002</v>
      </c>
      <c r="EG81">
        <v>11684.357142857139</v>
      </c>
      <c r="EH81">
        <v>9515.16</v>
      </c>
      <c r="EI81">
        <v>48.696000000000012</v>
      </c>
      <c r="EJ81">
        <v>50.25</v>
      </c>
      <c r="EK81">
        <v>49.749714285714283</v>
      </c>
      <c r="EL81">
        <v>49.365857142857138</v>
      </c>
      <c r="EM81">
        <v>50.419285714285706</v>
      </c>
      <c r="EN81">
        <v>1144.802857142857</v>
      </c>
      <c r="EO81">
        <v>50.2</v>
      </c>
      <c r="EP81">
        <v>0</v>
      </c>
      <c r="EQ81">
        <v>1208197.5</v>
      </c>
      <c r="ER81">
        <v>0</v>
      </c>
      <c r="ES81">
        <v>880.99953846153846</v>
      </c>
      <c r="ET81">
        <v>-6.2583931722859516</v>
      </c>
      <c r="EU81">
        <v>-176.56068385378629</v>
      </c>
      <c r="EV81">
        <v>11699.71538461538</v>
      </c>
      <c r="EW81">
        <v>15</v>
      </c>
      <c r="EX81">
        <v>1658762409.5999999</v>
      </c>
      <c r="EY81" t="s">
        <v>415</v>
      </c>
      <c r="EZ81">
        <v>1658762408.0999999</v>
      </c>
      <c r="FA81">
        <v>1658762409.5999999</v>
      </c>
      <c r="FB81">
        <v>17</v>
      </c>
      <c r="FC81">
        <v>-3.2000000000000001E-2</v>
      </c>
      <c r="FD81">
        <v>-0.09</v>
      </c>
      <c r="FE81">
        <v>-1.837</v>
      </c>
      <c r="FF81">
        <v>0.29899999999999999</v>
      </c>
      <c r="FG81">
        <v>415</v>
      </c>
      <c r="FH81">
        <v>37</v>
      </c>
      <c r="FI81">
        <v>0.44</v>
      </c>
      <c r="FJ81">
        <v>0.12</v>
      </c>
      <c r="FK81">
        <v>-18.777017073170729</v>
      </c>
      <c r="FL81">
        <v>-1.5968989547038051</v>
      </c>
      <c r="FM81">
        <v>0.16155880135069289</v>
      </c>
      <c r="FN81">
        <v>0</v>
      </c>
      <c r="FO81">
        <v>881.25388235294122</v>
      </c>
      <c r="FP81">
        <v>-5.4620932069499224</v>
      </c>
      <c r="FQ81">
        <v>0.57232023968002388</v>
      </c>
      <c r="FR81">
        <v>0</v>
      </c>
      <c r="FS81">
        <v>0.37784763414634143</v>
      </c>
      <c r="FT81">
        <v>-9.2328982578396376E-2</v>
      </c>
      <c r="FU81">
        <v>2.294797923911459E-2</v>
      </c>
      <c r="FV81">
        <v>1</v>
      </c>
      <c r="FW81">
        <v>1</v>
      </c>
      <c r="FX81">
        <v>3</v>
      </c>
      <c r="FY81" t="s">
        <v>443</v>
      </c>
      <c r="FZ81">
        <v>2.8876300000000001</v>
      </c>
      <c r="GA81">
        <v>2.87202</v>
      </c>
      <c r="GB81">
        <v>9.6726000000000006E-2</v>
      </c>
      <c r="GC81">
        <v>0.10140399999999999</v>
      </c>
      <c r="GD81">
        <v>0.16022700000000001</v>
      </c>
      <c r="GE81">
        <v>0.16162399999999999</v>
      </c>
      <c r="GF81">
        <v>31094.2</v>
      </c>
      <c r="GG81">
        <v>26900.1</v>
      </c>
      <c r="GH81">
        <v>30774.5</v>
      </c>
      <c r="GI81">
        <v>27910.400000000001</v>
      </c>
      <c r="GJ81">
        <v>34056</v>
      </c>
      <c r="GK81">
        <v>33009.599999999999</v>
      </c>
      <c r="GL81">
        <v>40115.800000000003</v>
      </c>
      <c r="GM81">
        <v>38900.800000000003</v>
      </c>
      <c r="GN81">
        <v>1.90093</v>
      </c>
      <c r="GO81">
        <v>2.3254700000000001</v>
      </c>
      <c r="GP81">
        <v>0</v>
      </c>
      <c r="GQ81">
        <v>0.10772</v>
      </c>
      <c r="GR81">
        <v>999.9</v>
      </c>
      <c r="GS81">
        <v>34.1312</v>
      </c>
      <c r="GT81">
        <v>56.8</v>
      </c>
      <c r="GU81">
        <v>43.3</v>
      </c>
      <c r="GV81">
        <v>49.601700000000001</v>
      </c>
      <c r="GW81">
        <v>30.307300000000001</v>
      </c>
      <c r="GX81">
        <v>16.4223</v>
      </c>
      <c r="GY81">
        <v>2</v>
      </c>
      <c r="GZ81">
        <v>0.76989799999999997</v>
      </c>
      <c r="HA81">
        <v>0.77077899999999999</v>
      </c>
      <c r="HB81">
        <v>20.2072</v>
      </c>
      <c r="HC81">
        <v>5.2117500000000003</v>
      </c>
      <c r="HD81">
        <v>11.974</v>
      </c>
      <c r="HE81">
        <v>4.98935</v>
      </c>
      <c r="HF81">
        <v>3.2919800000000001</v>
      </c>
      <c r="HG81">
        <v>8890.2999999999993</v>
      </c>
      <c r="HH81">
        <v>9999</v>
      </c>
      <c r="HI81">
        <v>9999</v>
      </c>
      <c r="HJ81">
        <v>999.9</v>
      </c>
      <c r="HK81">
        <v>4.9714200000000002</v>
      </c>
      <c r="HL81">
        <v>1.87439</v>
      </c>
      <c r="HM81">
        <v>1.87073</v>
      </c>
      <c r="HN81">
        <v>1.87042</v>
      </c>
      <c r="HO81">
        <v>1.8749400000000001</v>
      </c>
      <c r="HP81">
        <v>1.87164</v>
      </c>
      <c r="HQ81">
        <v>1.86714</v>
      </c>
      <c r="HR81">
        <v>1.8780600000000001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-1.8320000000000001</v>
      </c>
      <c r="IG81">
        <v>0.18079999999999999</v>
      </c>
      <c r="IH81">
        <v>-1.5320121600852781</v>
      </c>
      <c r="II81">
        <v>1.7196870422270779E-5</v>
      </c>
      <c r="IJ81">
        <v>-2.1741833173098589E-6</v>
      </c>
      <c r="IK81">
        <v>9.0595066644434051E-10</v>
      </c>
      <c r="IL81">
        <v>-9.9056108578824575E-2</v>
      </c>
      <c r="IM81">
        <v>1.098265542564183E-2</v>
      </c>
      <c r="IN81">
        <v>5.0999213726801006E-6</v>
      </c>
      <c r="IO81">
        <v>-2.597016202979273E-6</v>
      </c>
      <c r="IP81">
        <v>17</v>
      </c>
      <c r="IQ81">
        <v>2050</v>
      </c>
      <c r="IR81">
        <v>3</v>
      </c>
      <c r="IS81">
        <v>46</v>
      </c>
      <c r="IT81">
        <v>54.5</v>
      </c>
      <c r="IU81">
        <v>54.5</v>
      </c>
      <c r="IV81">
        <v>1.40259</v>
      </c>
      <c r="IW81">
        <v>2.6074199999999998</v>
      </c>
      <c r="IX81">
        <v>2.1484399999999999</v>
      </c>
      <c r="IY81">
        <v>2.5793499999999998</v>
      </c>
      <c r="IZ81">
        <v>2.5451700000000002</v>
      </c>
      <c r="JA81">
        <v>2.3730500000000001</v>
      </c>
      <c r="JB81">
        <v>45.776800000000001</v>
      </c>
      <c r="JC81">
        <v>15.559200000000001</v>
      </c>
      <c r="JD81">
        <v>18</v>
      </c>
      <c r="JE81">
        <v>428.351</v>
      </c>
      <c r="JF81">
        <v>903.851</v>
      </c>
      <c r="JG81">
        <v>33.000300000000003</v>
      </c>
      <c r="JH81">
        <v>37.274700000000003</v>
      </c>
      <c r="JI81">
        <v>29.999700000000001</v>
      </c>
      <c r="JJ81">
        <v>37.149799999999999</v>
      </c>
      <c r="JK81">
        <v>37.0627</v>
      </c>
      <c r="JL81">
        <v>28.1128</v>
      </c>
      <c r="JM81">
        <v>22.513400000000001</v>
      </c>
      <c r="JN81">
        <v>59.605699999999999</v>
      </c>
      <c r="JO81">
        <v>33</v>
      </c>
      <c r="JP81">
        <v>444.59</v>
      </c>
      <c r="JQ81">
        <v>40.7453</v>
      </c>
      <c r="JR81">
        <v>98.072900000000004</v>
      </c>
      <c r="JS81">
        <v>97.972499999999997</v>
      </c>
    </row>
    <row r="82" spans="1:279" x14ac:dyDescent="0.2">
      <c r="A82">
        <v>67</v>
      </c>
      <c r="B82">
        <v>1658765680.5999999</v>
      </c>
      <c r="C82">
        <v>263.5</v>
      </c>
      <c r="D82" t="s">
        <v>552</v>
      </c>
      <c r="E82" t="s">
        <v>553</v>
      </c>
      <c r="F82">
        <v>4</v>
      </c>
      <c r="G82">
        <v>1658765678.2874999</v>
      </c>
      <c r="H82">
        <f t="shared" si="50"/>
        <v>2.3328135434064537E-4</v>
      </c>
      <c r="I82">
        <f t="shared" si="51"/>
        <v>0.23328135434064537</v>
      </c>
      <c r="J82">
        <f t="shared" si="52"/>
        <v>3.2392560535923649</v>
      </c>
      <c r="K82">
        <f t="shared" si="53"/>
        <v>414.54337500000003</v>
      </c>
      <c r="L82">
        <f t="shared" si="54"/>
        <v>2.7276124535010298</v>
      </c>
      <c r="M82">
        <f t="shared" si="55"/>
        <v>0.2759363824976942</v>
      </c>
      <c r="N82">
        <f t="shared" si="56"/>
        <v>41.936895814895834</v>
      </c>
      <c r="O82">
        <f t="shared" si="57"/>
        <v>1.281062706693435E-2</v>
      </c>
      <c r="P82">
        <f t="shared" si="58"/>
        <v>2.1460017239003215</v>
      </c>
      <c r="Q82">
        <f t="shared" si="59"/>
        <v>1.2768293414776507E-2</v>
      </c>
      <c r="R82">
        <f t="shared" si="60"/>
        <v>7.9839751732699252E-3</v>
      </c>
      <c r="S82">
        <f t="shared" si="61"/>
        <v>194.42757711245804</v>
      </c>
      <c r="T82">
        <f t="shared" si="62"/>
        <v>37.305001716506084</v>
      </c>
      <c r="U82">
        <f t="shared" si="63"/>
        <v>35.866612500000002</v>
      </c>
      <c r="V82">
        <f t="shared" si="64"/>
        <v>5.925156742043753</v>
      </c>
      <c r="W82">
        <f t="shared" si="65"/>
        <v>70.345844014925035</v>
      </c>
      <c r="X82">
        <f t="shared" si="66"/>
        <v>4.1690649818260539</v>
      </c>
      <c r="Y82">
        <f t="shared" si="67"/>
        <v>5.926526350215541</v>
      </c>
      <c r="Z82">
        <f t="shared" si="68"/>
        <v>1.7560917602176991</v>
      </c>
      <c r="AA82">
        <f t="shared" si="69"/>
        <v>-10.287707726422461</v>
      </c>
      <c r="AB82">
        <f t="shared" si="70"/>
        <v>0.48592002874312901</v>
      </c>
      <c r="AC82">
        <f t="shared" si="71"/>
        <v>5.3329522470637658E-2</v>
      </c>
      <c r="AD82">
        <f t="shared" si="72"/>
        <v>184.67911893724934</v>
      </c>
      <c r="AE82">
        <f t="shared" si="73"/>
        <v>14.25412411260622</v>
      </c>
      <c r="AF82">
        <f t="shared" si="74"/>
        <v>0.21199221028705809</v>
      </c>
      <c r="AG82">
        <f t="shared" si="75"/>
        <v>3.2392560535923649</v>
      </c>
      <c r="AH82">
        <v>450.07651425634049</v>
      </c>
      <c r="AI82">
        <v>435.49073939393941</v>
      </c>
      <c r="AJ82">
        <v>1.723538222116008</v>
      </c>
      <c r="AK82">
        <v>66.922894084451798</v>
      </c>
      <c r="AL82">
        <f t="shared" si="76"/>
        <v>0.23328135434064537</v>
      </c>
      <c r="AM82">
        <v>40.927291100279703</v>
      </c>
      <c r="AN82">
        <v>41.224973426573463</v>
      </c>
      <c r="AO82">
        <v>7.8300915579500148E-5</v>
      </c>
      <c r="AP82">
        <v>77.180000000000007</v>
      </c>
      <c r="AQ82">
        <v>19</v>
      </c>
      <c r="AR82">
        <v>4</v>
      </c>
      <c r="AS82">
        <f t="shared" si="77"/>
        <v>1</v>
      </c>
      <c r="AT82">
        <f t="shared" si="78"/>
        <v>0</v>
      </c>
      <c r="AU82">
        <f t="shared" si="79"/>
        <v>30744.182967404875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1009.5112497992008</v>
      </c>
      <c r="BI82">
        <f t="shared" si="83"/>
        <v>3.2392560535923649</v>
      </c>
      <c r="BJ82" t="e">
        <f t="shared" si="84"/>
        <v>#DIV/0!</v>
      </c>
      <c r="BK82">
        <f t="shared" si="85"/>
        <v>3.2087369548746258E-3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1200.0062499999999</v>
      </c>
      <c r="CQ82">
        <f t="shared" si="97"/>
        <v>1009.5112497992008</v>
      </c>
      <c r="CR82">
        <f t="shared" si="98"/>
        <v>0.84125499329624398</v>
      </c>
      <c r="CS82">
        <f t="shared" si="99"/>
        <v>0.16202213706175117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1658765678.2874999</v>
      </c>
      <c r="CZ82">
        <v>414.54337500000003</v>
      </c>
      <c r="DA82">
        <v>433.66550000000001</v>
      </c>
      <c r="DB82">
        <v>41.210925000000003</v>
      </c>
      <c r="DC82">
        <v>40.939925000000002</v>
      </c>
      <c r="DD82">
        <v>416.37975</v>
      </c>
      <c r="DE82">
        <v>41.030149999999999</v>
      </c>
      <c r="DF82">
        <v>450.01287500000001</v>
      </c>
      <c r="DG82">
        <v>101.06399999999999</v>
      </c>
      <c r="DH82">
        <v>0.10007195000000001</v>
      </c>
      <c r="DI82">
        <v>35.8708125</v>
      </c>
      <c r="DJ82">
        <v>999.9</v>
      </c>
      <c r="DK82">
        <v>35.866612500000002</v>
      </c>
      <c r="DL82">
        <v>0</v>
      </c>
      <c r="DM82">
        <v>0</v>
      </c>
      <c r="DN82">
        <v>5997.7325000000001</v>
      </c>
      <c r="DO82">
        <v>0</v>
      </c>
      <c r="DP82">
        <v>119.89324999999999</v>
      </c>
      <c r="DQ82">
        <v>-19.122250000000001</v>
      </c>
      <c r="DR82">
        <v>432.36124999999998</v>
      </c>
      <c r="DS82">
        <v>452.17774999999989</v>
      </c>
      <c r="DT82">
        <v>0.27098212500000002</v>
      </c>
      <c r="DU82">
        <v>433.66550000000001</v>
      </c>
      <c r="DV82">
        <v>40.939925000000002</v>
      </c>
      <c r="DW82">
        <v>4.1649374999999997</v>
      </c>
      <c r="DX82">
        <v>4.1375512499999996</v>
      </c>
      <c r="DY82">
        <v>29.605824999999999</v>
      </c>
      <c r="DZ82">
        <v>29.4913375</v>
      </c>
      <c r="EA82">
        <v>1200.0062499999999</v>
      </c>
      <c r="EB82">
        <v>0.95799337500000004</v>
      </c>
      <c r="EC82">
        <v>4.2006349999999998E-2</v>
      </c>
      <c r="ED82">
        <v>0</v>
      </c>
      <c r="EE82">
        <v>879.95125000000007</v>
      </c>
      <c r="EF82">
        <v>5.0001600000000002</v>
      </c>
      <c r="EG82">
        <v>11677.674999999999</v>
      </c>
      <c r="EH82">
        <v>9515.2062499999993</v>
      </c>
      <c r="EI82">
        <v>48.686999999999998</v>
      </c>
      <c r="EJ82">
        <v>50.257750000000001</v>
      </c>
      <c r="EK82">
        <v>49.757750000000001</v>
      </c>
      <c r="EL82">
        <v>49.335624999999993</v>
      </c>
      <c r="EM82">
        <v>50.413749999999993</v>
      </c>
      <c r="EN82">
        <v>1144.8062500000001</v>
      </c>
      <c r="EO82">
        <v>50.2</v>
      </c>
      <c r="EP82">
        <v>0</v>
      </c>
      <c r="EQ82">
        <v>1208201.7000000479</v>
      </c>
      <c r="ER82">
        <v>0</v>
      </c>
      <c r="ES82">
        <v>880.49743999999987</v>
      </c>
      <c r="ET82">
        <v>-6.6379230841176478</v>
      </c>
      <c r="EU82">
        <v>-131.4307690467333</v>
      </c>
      <c r="EV82">
        <v>11687.752</v>
      </c>
      <c r="EW82">
        <v>15</v>
      </c>
      <c r="EX82">
        <v>1658762409.5999999</v>
      </c>
      <c r="EY82" t="s">
        <v>415</v>
      </c>
      <c r="EZ82">
        <v>1658762408.0999999</v>
      </c>
      <c r="FA82">
        <v>1658762409.5999999</v>
      </c>
      <c r="FB82">
        <v>17</v>
      </c>
      <c r="FC82">
        <v>-3.2000000000000001E-2</v>
      </c>
      <c r="FD82">
        <v>-0.09</v>
      </c>
      <c r="FE82">
        <v>-1.837</v>
      </c>
      <c r="FF82">
        <v>0.29899999999999999</v>
      </c>
      <c r="FG82">
        <v>415</v>
      </c>
      <c r="FH82">
        <v>37</v>
      </c>
      <c r="FI82">
        <v>0.44</v>
      </c>
      <c r="FJ82">
        <v>0.12</v>
      </c>
      <c r="FK82">
        <v>-18.903275000000001</v>
      </c>
      <c r="FL82">
        <v>-1.6335602251406649</v>
      </c>
      <c r="FM82">
        <v>0.16306242477959179</v>
      </c>
      <c r="FN82">
        <v>0</v>
      </c>
      <c r="FO82">
        <v>880.83976470588243</v>
      </c>
      <c r="FP82">
        <v>-6.4717494257036154</v>
      </c>
      <c r="FQ82">
        <v>0.66751541329741848</v>
      </c>
      <c r="FR82">
        <v>0</v>
      </c>
      <c r="FS82">
        <v>0.352377775</v>
      </c>
      <c r="FT82">
        <v>-0.41356204502814298</v>
      </c>
      <c r="FU82">
        <v>5.3256849764836592E-2</v>
      </c>
      <c r="FV82">
        <v>0</v>
      </c>
      <c r="FW82">
        <v>0</v>
      </c>
      <c r="FX82">
        <v>3</v>
      </c>
      <c r="FY82" t="s">
        <v>424</v>
      </c>
      <c r="FZ82">
        <v>2.8889300000000002</v>
      </c>
      <c r="GA82">
        <v>2.87229</v>
      </c>
      <c r="GB82">
        <v>9.7914000000000001E-2</v>
      </c>
      <c r="GC82">
        <v>0.102634</v>
      </c>
      <c r="GD82">
        <v>0.160304</v>
      </c>
      <c r="GE82">
        <v>0.16140299999999999</v>
      </c>
      <c r="GF82">
        <v>31053.4</v>
      </c>
      <c r="GG82">
        <v>26863.1</v>
      </c>
      <c r="GH82">
        <v>30774.6</v>
      </c>
      <c r="GI82">
        <v>27910.3</v>
      </c>
      <c r="GJ82">
        <v>34052.9</v>
      </c>
      <c r="GK82">
        <v>33018.699999999997</v>
      </c>
      <c r="GL82">
        <v>40115.800000000003</v>
      </c>
      <c r="GM82">
        <v>38901.1</v>
      </c>
      <c r="GN82">
        <v>1.90263</v>
      </c>
      <c r="GO82">
        <v>2.3249</v>
      </c>
      <c r="GP82">
        <v>0</v>
      </c>
      <c r="GQ82">
        <v>0.10767599999999999</v>
      </c>
      <c r="GR82">
        <v>999.9</v>
      </c>
      <c r="GS82">
        <v>34.124299999999998</v>
      </c>
      <c r="GT82">
        <v>56.8</v>
      </c>
      <c r="GU82">
        <v>43.3</v>
      </c>
      <c r="GV82">
        <v>49.600499999999997</v>
      </c>
      <c r="GW82">
        <v>30.1873</v>
      </c>
      <c r="GX82">
        <v>16.081700000000001</v>
      </c>
      <c r="GY82">
        <v>2</v>
      </c>
      <c r="GZ82">
        <v>0.76979399999999998</v>
      </c>
      <c r="HA82">
        <v>0.77216200000000002</v>
      </c>
      <c r="HB82">
        <v>20.207699999999999</v>
      </c>
      <c r="HC82">
        <v>5.2151899999999998</v>
      </c>
      <c r="HD82">
        <v>11.974</v>
      </c>
      <c r="HE82">
        <v>4.9901</v>
      </c>
      <c r="HF82">
        <v>3.2925800000000001</v>
      </c>
      <c r="HG82">
        <v>8890.6</v>
      </c>
      <c r="HH82">
        <v>9999</v>
      </c>
      <c r="HI82">
        <v>9999</v>
      </c>
      <c r="HJ82">
        <v>999.9</v>
      </c>
      <c r="HK82">
        <v>4.9714400000000003</v>
      </c>
      <c r="HL82">
        <v>1.87439</v>
      </c>
      <c r="HM82">
        <v>1.87073</v>
      </c>
      <c r="HN82">
        <v>1.87042</v>
      </c>
      <c r="HO82">
        <v>1.8749499999999999</v>
      </c>
      <c r="HP82">
        <v>1.87164</v>
      </c>
      <c r="HQ82">
        <v>1.86714</v>
      </c>
      <c r="HR82">
        <v>1.8780600000000001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-1.841</v>
      </c>
      <c r="IG82">
        <v>0.18079999999999999</v>
      </c>
      <c r="IH82">
        <v>-1.5320121600852781</v>
      </c>
      <c r="II82">
        <v>1.7196870422270779E-5</v>
      </c>
      <c r="IJ82">
        <v>-2.1741833173098589E-6</v>
      </c>
      <c r="IK82">
        <v>9.0595066644434051E-10</v>
      </c>
      <c r="IL82">
        <v>-9.9056108578824575E-2</v>
      </c>
      <c r="IM82">
        <v>1.098265542564183E-2</v>
      </c>
      <c r="IN82">
        <v>5.0999213726801006E-6</v>
      </c>
      <c r="IO82">
        <v>-2.597016202979273E-6</v>
      </c>
      <c r="IP82">
        <v>17</v>
      </c>
      <c r="IQ82">
        <v>2050</v>
      </c>
      <c r="IR82">
        <v>3</v>
      </c>
      <c r="IS82">
        <v>46</v>
      </c>
      <c r="IT82">
        <v>54.5</v>
      </c>
      <c r="IU82">
        <v>54.5</v>
      </c>
      <c r="IV82">
        <v>1.4196800000000001</v>
      </c>
      <c r="IW82">
        <v>2.6037599999999999</v>
      </c>
      <c r="IX82">
        <v>2.1484399999999999</v>
      </c>
      <c r="IY82">
        <v>2.5793499999999998</v>
      </c>
      <c r="IZ82">
        <v>2.5451700000000002</v>
      </c>
      <c r="JA82">
        <v>2.3962400000000001</v>
      </c>
      <c r="JB82">
        <v>45.747999999999998</v>
      </c>
      <c r="JC82">
        <v>15.5242</v>
      </c>
      <c r="JD82">
        <v>18</v>
      </c>
      <c r="JE82">
        <v>429.286</v>
      </c>
      <c r="JF82">
        <v>903.08100000000002</v>
      </c>
      <c r="JG82">
        <v>33.000399999999999</v>
      </c>
      <c r="JH82">
        <v>37.269599999999997</v>
      </c>
      <c r="JI82">
        <v>29.999700000000001</v>
      </c>
      <c r="JJ82">
        <v>37.143999999999998</v>
      </c>
      <c r="JK82">
        <v>37.056399999999996</v>
      </c>
      <c r="JL82">
        <v>28.460699999999999</v>
      </c>
      <c r="JM82">
        <v>22.513400000000001</v>
      </c>
      <c r="JN82">
        <v>59.605699999999999</v>
      </c>
      <c r="JO82">
        <v>33</v>
      </c>
      <c r="JP82">
        <v>451.26900000000001</v>
      </c>
      <c r="JQ82">
        <v>40.677599999999998</v>
      </c>
      <c r="JR82">
        <v>98.073099999999997</v>
      </c>
      <c r="JS82">
        <v>97.972800000000007</v>
      </c>
    </row>
    <row r="83" spans="1:279" x14ac:dyDescent="0.2">
      <c r="A83">
        <v>68</v>
      </c>
      <c r="B83">
        <v>1658765684.5999999</v>
      </c>
      <c r="C83">
        <v>267.5</v>
      </c>
      <c r="D83" t="s">
        <v>554</v>
      </c>
      <c r="E83" t="s">
        <v>555</v>
      </c>
      <c r="F83">
        <v>4</v>
      </c>
      <c r="G83">
        <v>1658765682.5999999</v>
      </c>
      <c r="H83">
        <f t="shared" si="50"/>
        <v>3.0917776135929435E-4</v>
      </c>
      <c r="I83">
        <f t="shared" si="51"/>
        <v>0.30917776135929437</v>
      </c>
      <c r="J83">
        <f t="shared" si="52"/>
        <v>3.2889906004353437</v>
      </c>
      <c r="K83">
        <f t="shared" si="53"/>
        <v>421.67885714285711</v>
      </c>
      <c r="L83">
        <f t="shared" si="54"/>
        <v>103.55171505719674</v>
      </c>
      <c r="M83">
        <f t="shared" si="55"/>
        <v>10.475857433415701</v>
      </c>
      <c r="N83">
        <f t="shared" si="56"/>
        <v>42.659337777981392</v>
      </c>
      <c r="O83">
        <f t="shared" si="57"/>
        <v>1.7014054205716798E-2</v>
      </c>
      <c r="P83">
        <f t="shared" si="58"/>
        <v>2.1454477772327105</v>
      </c>
      <c r="Q83">
        <f t="shared" si="59"/>
        <v>1.6939449864227244E-2</v>
      </c>
      <c r="R83">
        <f t="shared" si="60"/>
        <v>1.0593831713306027E-2</v>
      </c>
      <c r="S83">
        <f t="shared" si="61"/>
        <v>194.42293161244865</v>
      </c>
      <c r="T83">
        <f t="shared" si="62"/>
        <v>37.27998239138072</v>
      </c>
      <c r="U83">
        <f t="shared" si="63"/>
        <v>35.869371428571426</v>
      </c>
      <c r="V83">
        <f t="shared" si="64"/>
        <v>5.9260563898910199</v>
      </c>
      <c r="W83">
        <f t="shared" si="65"/>
        <v>70.388090459660049</v>
      </c>
      <c r="X83">
        <f t="shared" si="66"/>
        <v>4.1717429487467088</v>
      </c>
      <c r="Y83">
        <f t="shared" si="67"/>
        <v>5.9267738640211682</v>
      </c>
      <c r="Z83">
        <f t="shared" si="68"/>
        <v>1.7543134411443111</v>
      </c>
      <c r="AA83">
        <f t="shared" si="69"/>
        <v>-13.634739275944881</v>
      </c>
      <c r="AB83">
        <f t="shared" si="70"/>
        <v>0.25446383724744626</v>
      </c>
      <c r="AC83">
        <f t="shared" si="71"/>
        <v>2.7934989011683727E-2</v>
      </c>
      <c r="AD83">
        <f t="shared" si="72"/>
        <v>181.07059116276292</v>
      </c>
      <c r="AE83">
        <f t="shared" si="73"/>
        <v>14.367761615553569</v>
      </c>
      <c r="AF83">
        <f t="shared" si="74"/>
        <v>0.33083013206466844</v>
      </c>
      <c r="AG83">
        <f t="shared" si="75"/>
        <v>3.2889906004353437</v>
      </c>
      <c r="AH83">
        <v>457.1914045477572</v>
      </c>
      <c r="AI83">
        <v>442.43323636363618</v>
      </c>
      <c r="AJ83">
        <v>1.74095669497326</v>
      </c>
      <c r="AK83">
        <v>66.922894084451798</v>
      </c>
      <c r="AL83">
        <f t="shared" si="76"/>
        <v>0.30917776135929437</v>
      </c>
      <c r="AM83">
        <v>40.899517673426573</v>
      </c>
      <c r="AN83">
        <v>41.237880419580442</v>
      </c>
      <c r="AO83">
        <v>8.4346293706505059E-3</v>
      </c>
      <c r="AP83">
        <v>77.180000000000007</v>
      </c>
      <c r="AQ83">
        <v>19</v>
      </c>
      <c r="AR83">
        <v>4</v>
      </c>
      <c r="AS83">
        <f t="shared" si="77"/>
        <v>1</v>
      </c>
      <c r="AT83">
        <f t="shared" si="78"/>
        <v>0</v>
      </c>
      <c r="AU83">
        <f t="shared" si="79"/>
        <v>30730.227790543999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1009.4867997991962</v>
      </c>
      <c r="BI83">
        <f t="shared" si="83"/>
        <v>3.2889906004353437</v>
      </c>
      <c r="BJ83" t="e">
        <f t="shared" si="84"/>
        <v>#DIV/0!</v>
      </c>
      <c r="BK83">
        <f t="shared" si="85"/>
        <v>3.2580818303811192E-3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1199.977142857143</v>
      </c>
      <c r="CQ83">
        <f t="shared" si="97"/>
        <v>1009.4867997991962</v>
      </c>
      <c r="CR83">
        <f t="shared" si="98"/>
        <v>0.84125502373787742</v>
      </c>
      <c r="CS83">
        <f t="shared" si="99"/>
        <v>0.16202219581410365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1658765682.5999999</v>
      </c>
      <c r="CZ83">
        <v>421.67885714285711</v>
      </c>
      <c r="DA83">
        <v>441.02371428571422</v>
      </c>
      <c r="DB83">
        <v>41.236828571428568</v>
      </c>
      <c r="DC83">
        <v>40.813871428571417</v>
      </c>
      <c r="DD83">
        <v>423.52471428571431</v>
      </c>
      <c r="DE83">
        <v>41.056114285714287</v>
      </c>
      <c r="DF83">
        <v>449.95728571428572</v>
      </c>
      <c r="DG83">
        <v>101.0655714285714</v>
      </c>
      <c r="DH83">
        <v>9.9893842857142853E-2</v>
      </c>
      <c r="DI83">
        <v>35.871571428571443</v>
      </c>
      <c r="DJ83">
        <v>999.89999999999986</v>
      </c>
      <c r="DK83">
        <v>35.869371428571426</v>
      </c>
      <c r="DL83">
        <v>0</v>
      </c>
      <c r="DM83">
        <v>0</v>
      </c>
      <c r="DN83">
        <v>5995.175714285715</v>
      </c>
      <c r="DO83">
        <v>0</v>
      </c>
      <c r="DP83">
        <v>119.4971428571429</v>
      </c>
      <c r="DQ83">
        <v>-19.3447</v>
      </c>
      <c r="DR83">
        <v>439.81571428571431</v>
      </c>
      <c r="DS83">
        <v>459.78957142857138</v>
      </c>
      <c r="DT83">
        <v>0.42295628571428567</v>
      </c>
      <c r="DU83">
        <v>441.02371428571422</v>
      </c>
      <c r="DV83">
        <v>40.813871428571417</v>
      </c>
      <c r="DW83">
        <v>4.1676228571428577</v>
      </c>
      <c r="DX83">
        <v>4.1248742857142853</v>
      </c>
      <c r="DY83">
        <v>29.617042857142859</v>
      </c>
      <c r="DZ83">
        <v>29.43815714285714</v>
      </c>
      <c r="EA83">
        <v>1199.977142857143</v>
      </c>
      <c r="EB83">
        <v>0.95799199999999995</v>
      </c>
      <c r="EC83">
        <v>4.2007700000000002E-2</v>
      </c>
      <c r="ED83">
        <v>0</v>
      </c>
      <c r="EE83">
        <v>879.56971428571433</v>
      </c>
      <c r="EF83">
        <v>5.0001600000000002</v>
      </c>
      <c r="EG83">
        <v>11671.17142857143</v>
      </c>
      <c r="EH83">
        <v>9514.9599999999973</v>
      </c>
      <c r="EI83">
        <v>48.686999999999998</v>
      </c>
      <c r="EJ83">
        <v>50.232000000000014</v>
      </c>
      <c r="EK83">
        <v>49.75</v>
      </c>
      <c r="EL83">
        <v>49.33</v>
      </c>
      <c r="EM83">
        <v>50.436999999999998</v>
      </c>
      <c r="EN83">
        <v>1144.777142857143</v>
      </c>
      <c r="EO83">
        <v>50.2</v>
      </c>
      <c r="EP83">
        <v>0</v>
      </c>
      <c r="EQ83">
        <v>1208205.2999999521</v>
      </c>
      <c r="ER83">
        <v>0</v>
      </c>
      <c r="ES83">
        <v>880.09032000000002</v>
      </c>
      <c r="ET83">
        <v>-6.466000015411737</v>
      </c>
      <c r="EU83">
        <v>-111.32307713497489</v>
      </c>
      <c r="EV83">
        <v>11680.552</v>
      </c>
      <c r="EW83">
        <v>15</v>
      </c>
      <c r="EX83">
        <v>1658762409.5999999</v>
      </c>
      <c r="EY83" t="s">
        <v>415</v>
      </c>
      <c r="EZ83">
        <v>1658762408.0999999</v>
      </c>
      <c r="FA83">
        <v>1658762409.5999999</v>
      </c>
      <c r="FB83">
        <v>17</v>
      </c>
      <c r="FC83">
        <v>-3.2000000000000001E-2</v>
      </c>
      <c r="FD83">
        <v>-0.09</v>
      </c>
      <c r="FE83">
        <v>-1.837</v>
      </c>
      <c r="FF83">
        <v>0.29899999999999999</v>
      </c>
      <c r="FG83">
        <v>415</v>
      </c>
      <c r="FH83">
        <v>37</v>
      </c>
      <c r="FI83">
        <v>0.44</v>
      </c>
      <c r="FJ83">
        <v>0.12</v>
      </c>
      <c r="FK83">
        <v>-19.01606341463415</v>
      </c>
      <c r="FL83">
        <v>-1.831875261324009</v>
      </c>
      <c r="FM83">
        <v>0.18893217876716001</v>
      </c>
      <c r="FN83">
        <v>0</v>
      </c>
      <c r="FO83">
        <v>880.4665882352939</v>
      </c>
      <c r="FP83">
        <v>-6.6427196398274777</v>
      </c>
      <c r="FQ83">
        <v>0.67424799581577821</v>
      </c>
      <c r="FR83">
        <v>0</v>
      </c>
      <c r="FS83">
        <v>0.35802209756097558</v>
      </c>
      <c r="FT83">
        <v>-0.1400786132404177</v>
      </c>
      <c r="FU83">
        <v>5.7698965264765603E-2</v>
      </c>
      <c r="FV83">
        <v>0</v>
      </c>
      <c r="FW83">
        <v>0</v>
      </c>
      <c r="FX83">
        <v>3</v>
      </c>
      <c r="FY83" t="s">
        <v>424</v>
      </c>
      <c r="FZ83">
        <v>2.88808</v>
      </c>
      <c r="GA83">
        <v>2.8720699999999999</v>
      </c>
      <c r="GB83">
        <v>9.9114099999999997E-2</v>
      </c>
      <c r="GC83">
        <v>0.10383100000000001</v>
      </c>
      <c r="GD83">
        <v>0.160327</v>
      </c>
      <c r="GE83">
        <v>0.161214</v>
      </c>
      <c r="GF83">
        <v>31012.400000000001</v>
      </c>
      <c r="GG83">
        <v>26827.200000000001</v>
      </c>
      <c r="GH83">
        <v>30775</v>
      </c>
      <c r="GI83">
        <v>27910.3</v>
      </c>
      <c r="GJ83">
        <v>34052.199999999997</v>
      </c>
      <c r="GK83">
        <v>33026.199999999997</v>
      </c>
      <c r="GL83">
        <v>40115.9</v>
      </c>
      <c r="GM83">
        <v>38901.1</v>
      </c>
      <c r="GN83">
        <v>1.90208</v>
      </c>
      <c r="GO83">
        <v>2.32545</v>
      </c>
      <c r="GP83">
        <v>0</v>
      </c>
      <c r="GQ83">
        <v>0.10865900000000001</v>
      </c>
      <c r="GR83">
        <v>999.9</v>
      </c>
      <c r="GS83">
        <v>34.120699999999999</v>
      </c>
      <c r="GT83">
        <v>56.9</v>
      </c>
      <c r="GU83">
        <v>43.3</v>
      </c>
      <c r="GV83">
        <v>49.685699999999997</v>
      </c>
      <c r="GW83">
        <v>30.097300000000001</v>
      </c>
      <c r="GX83">
        <v>16.234000000000002</v>
      </c>
      <c r="GY83">
        <v>2</v>
      </c>
      <c r="GZ83">
        <v>0.76930600000000005</v>
      </c>
      <c r="HA83">
        <v>0.77126099999999997</v>
      </c>
      <c r="HB83">
        <v>20.207799999999999</v>
      </c>
      <c r="HC83">
        <v>5.2142900000000001</v>
      </c>
      <c r="HD83">
        <v>11.974</v>
      </c>
      <c r="HE83">
        <v>4.9897999999999998</v>
      </c>
      <c r="HF83">
        <v>3.2925</v>
      </c>
      <c r="HG83">
        <v>8890.6</v>
      </c>
      <c r="HH83">
        <v>9999</v>
      </c>
      <c r="HI83">
        <v>9999</v>
      </c>
      <c r="HJ83">
        <v>999.9</v>
      </c>
      <c r="HK83">
        <v>4.9714400000000003</v>
      </c>
      <c r="HL83">
        <v>1.87439</v>
      </c>
      <c r="HM83">
        <v>1.8707400000000001</v>
      </c>
      <c r="HN83">
        <v>1.87042</v>
      </c>
      <c r="HO83">
        <v>1.8749499999999999</v>
      </c>
      <c r="HP83">
        <v>1.87164</v>
      </c>
      <c r="HQ83">
        <v>1.8671500000000001</v>
      </c>
      <c r="HR83">
        <v>1.8780699999999999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-1.85</v>
      </c>
      <c r="IG83">
        <v>0.1807</v>
      </c>
      <c r="IH83">
        <v>-1.5320121600852781</v>
      </c>
      <c r="II83">
        <v>1.7196870422270779E-5</v>
      </c>
      <c r="IJ83">
        <v>-2.1741833173098589E-6</v>
      </c>
      <c r="IK83">
        <v>9.0595066644434051E-10</v>
      </c>
      <c r="IL83">
        <v>-9.9056108578824575E-2</v>
      </c>
      <c r="IM83">
        <v>1.098265542564183E-2</v>
      </c>
      <c r="IN83">
        <v>5.0999213726801006E-6</v>
      </c>
      <c r="IO83">
        <v>-2.597016202979273E-6</v>
      </c>
      <c r="IP83">
        <v>17</v>
      </c>
      <c r="IQ83">
        <v>2050</v>
      </c>
      <c r="IR83">
        <v>3</v>
      </c>
      <c r="IS83">
        <v>46</v>
      </c>
      <c r="IT83">
        <v>54.6</v>
      </c>
      <c r="IU83">
        <v>54.6</v>
      </c>
      <c r="IV83">
        <v>1.4367700000000001</v>
      </c>
      <c r="IW83">
        <v>2.6037599999999999</v>
      </c>
      <c r="IX83">
        <v>2.1484399999999999</v>
      </c>
      <c r="IY83">
        <v>2.5793499999999998</v>
      </c>
      <c r="IZ83">
        <v>2.5451700000000002</v>
      </c>
      <c r="JA83">
        <v>2.4011200000000001</v>
      </c>
      <c r="JB83">
        <v>45.747999999999998</v>
      </c>
      <c r="JC83">
        <v>15.5768</v>
      </c>
      <c r="JD83">
        <v>18</v>
      </c>
      <c r="JE83">
        <v>428.93599999999998</v>
      </c>
      <c r="JF83">
        <v>903.64200000000005</v>
      </c>
      <c r="JG83">
        <v>33.000100000000003</v>
      </c>
      <c r="JH83">
        <v>37.265099999999997</v>
      </c>
      <c r="JI83">
        <v>29.999700000000001</v>
      </c>
      <c r="JJ83">
        <v>37.138399999999997</v>
      </c>
      <c r="JK83">
        <v>37.0503</v>
      </c>
      <c r="JL83">
        <v>28.8081</v>
      </c>
      <c r="JM83">
        <v>22.787700000000001</v>
      </c>
      <c r="JN83">
        <v>59.605699999999999</v>
      </c>
      <c r="JO83">
        <v>33</v>
      </c>
      <c r="JP83">
        <v>457.947</v>
      </c>
      <c r="JQ83">
        <v>40.633000000000003</v>
      </c>
      <c r="JR83">
        <v>98.073899999999995</v>
      </c>
      <c r="JS83">
        <v>97.972800000000007</v>
      </c>
    </row>
    <row r="84" spans="1:279" x14ac:dyDescent="0.2">
      <c r="A84">
        <v>69</v>
      </c>
      <c r="B84">
        <v>1658765688.5999999</v>
      </c>
      <c r="C84">
        <v>271.5</v>
      </c>
      <c r="D84" t="s">
        <v>556</v>
      </c>
      <c r="E84" t="s">
        <v>557</v>
      </c>
      <c r="F84">
        <v>4</v>
      </c>
      <c r="G84">
        <v>1658765686.2874999</v>
      </c>
      <c r="H84">
        <f t="shared" si="50"/>
        <v>3.3124460927820608E-4</v>
      </c>
      <c r="I84">
        <f t="shared" si="51"/>
        <v>0.33124460927820609</v>
      </c>
      <c r="J84">
        <f t="shared" si="52"/>
        <v>3.3240194102330802</v>
      </c>
      <c r="K84">
        <f t="shared" si="53"/>
        <v>427.84699999999998</v>
      </c>
      <c r="L84">
        <f t="shared" si="54"/>
        <v>126.64164483905897</v>
      </c>
      <c r="M84">
        <f t="shared" si="55"/>
        <v>12.811831674855634</v>
      </c>
      <c r="N84">
        <f t="shared" si="56"/>
        <v>43.283579848935645</v>
      </c>
      <c r="O84">
        <f t="shared" si="57"/>
        <v>1.8218223932452576E-2</v>
      </c>
      <c r="P84">
        <f t="shared" si="58"/>
        <v>2.1465382116623686</v>
      </c>
      <c r="Q84">
        <f t="shared" si="59"/>
        <v>1.8132757510084509E-2</v>
      </c>
      <c r="R84">
        <f t="shared" si="60"/>
        <v>1.1340618747174557E-2</v>
      </c>
      <c r="S84">
        <f t="shared" si="61"/>
        <v>194.42398611245082</v>
      </c>
      <c r="T84">
        <f t="shared" si="62"/>
        <v>37.271671843823853</v>
      </c>
      <c r="U84">
        <f t="shared" si="63"/>
        <v>35.872900000000001</v>
      </c>
      <c r="V84">
        <f t="shared" si="64"/>
        <v>5.9272071803974384</v>
      </c>
      <c r="W84">
        <f t="shared" si="65"/>
        <v>70.382189509791829</v>
      </c>
      <c r="X84">
        <f t="shared" si="66"/>
        <v>4.171371078078554</v>
      </c>
      <c r="Y84">
        <f t="shared" si="67"/>
        <v>5.9267424147102128</v>
      </c>
      <c r="Z84">
        <f t="shared" si="68"/>
        <v>1.7558361023188844</v>
      </c>
      <c r="AA84">
        <f t="shared" si="69"/>
        <v>-14.607887269168888</v>
      </c>
      <c r="AB84">
        <f t="shared" si="70"/>
        <v>-0.16490693949621754</v>
      </c>
      <c r="AC84">
        <f t="shared" si="71"/>
        <v>-1.8094555841059339E-2</v>
      </c>
      <c r="AD84">
        <f t="shared" si="72"/>
        <v>179.63309734794467</v>
      </c>
      <c r="AE84">
        <f t="shared" si="73"/>
        <v>14.370270901924865</v>
      </c>
      <c r="AF84">
        <f t="shared" si="74"/>
        <v>0.36051360510483249</v>
      </c>
      <c r="AG84">
        <f t="shared" si="75"/>
        <v>3.3240194102330802</v>
      </c>
      <c r="AH84">
        <v>464.17094980406881</v>
      </c>
      <c r="AI84">
        <v>449.39154545454562</v>
      </c>
      <c r="AJ84">
        <v>1.736678866388768</v>
      </c>
      <c r="AK84">
        <v>66.922894084451798</v>
      </c>
      <c r="AL84">
        <f t="shared" si="76"/>
        <v>0.33124460927820609</v>
      </c>
      <c r="AM84">
        <v>40.800673613286733</v>
      </c>
      <c r="AN84">
        <v>41.229779720279737</v>
      </c>
      <c r="AO84">
        <v>-8.4210722610027818E-4</v>
      </c>
      <c r="AP84">
        <v>77.180000000000007</v>
      </c>
      <c r="AQ84">
        <v>19</v>
      </c>
      <c r="AR84">
        <v>4</v>
      </c>
      <c r="AS84">
        <f t="shared" si="77"/>
        <v>1</v>
      </c>
      <c r="AT84">
        <f t="shared" si="78"/>
        <v>0</v>
      </c>
      <c r="AU84">
        <f t="shared" si="79"/>
        <v>30757.457720893908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1009.4923497991974</v>
      </c>
      <c r="BI84">
        <f t="shared" si="83"/>
        <v>3.3240194102330802</v>
      </c>
      <c r="BJ84" t="e">
        <f t="shared" si="84"/>
        <v>#DIV/0!</v>
      </c>
      <c r="BK84">
        <f t="shared" si="85"/>
        <v>3.2927633487210436E-3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1199.9837500000001</v>
      </c>
      <c r="CQ84">
        <f t="shared" si="97"/>
        <v>1009.4923497991974</v>
      </c>
      <c r="CR84">
        <f t="shared" si="98"/>
        <v>0.841255016827684</v>
      </c>
      <c r="CS84">
        <f t="shared" si="99"/>
        <v>0.16202218247743005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1658765686.2874999</v>
      </c>
      <c r="CZ84">
        <v>427.84699999999998</v>
      </c>
      <c r="DA84">
        <v>447.21187500000002</v>
      </c>
      <c r="DB84">
        <v>41.232925000000002</v>
      </c>
      <c r="DC84">
        <v>40.772087499999998</v>
      </c>
      <c r="DD84">
        <v>429.70137499999998</v>
      </c>
      <c r="DE84">
        <v>41.052212500000003</v>
      </c>
      <c r="DF84">
        <v>450.02662500000002</v>
      </c>
      <c r="DG84">
        <v>101.066</v>
      </c>
      <c r="DH84">
        <v>0.10002395</v>
      </c>
      <c r="DI84">
        <v>35.871474999999997</v>
      </c>
      <c r="DJ84">
        <v>999.9</v>
      </c>
      <c r="DK84">
        <v>35.872900000000001</v>
      </c>
      <c r="DL84">
        <v>0</v>
      </c>
      <c r="DM84">
        <v>0</v>
      </c>
      <c r="DN84">
        <v>6000</v>
      </c>
      <c r="DO84">
        <v>0</v>
      </c>
      <c r="DP84">
        <v>118.64937500000001</v>
      </c>
      <c r="DQ84">
        <v>-19.364725</v>
      </c>
      <c r="DR84">
        <v>446.24725000000001</v>
      </c>
      <c r="DS84">
        <v>466.22062499999998</v>
      </c>
      <c r="DT84">
        <v>0.46083374999999999</v>
      </c>
      <c r="DU84">
        <v>447.21187500000002</v>
      </c>
      <c r="DV84">
        <v>40.772087499999998</v>
      </c>
      <c r="DW84">
        <v>4.1672512499999996</v>
      </c>
      <c r="DX84">
        <v>4.1206737499999999</v>
      </c>
      <c r="DY84">
        <v>29.615475</v>
      </c>
      <c r="DZ84">
        <v>29.420500000000001</v>
      </c>
      <c r="EA84">
        <v>1199.9837500000001</v>
      </c>
      <c r="EB84">
        <v>0.95799199999999995</v>
      </c>
      <c r="EC84">
        <v>4.2007700000000002E-2</v>
      </c>
      <c r="ED84">
        <v>0</v>
      </c>
      <c r="EE84">
        <v>879.28399999999999</v>
      </c>
      <c r="EF84">
        <v>5.0001600000000002</v>
      </c>
      <c r="EG84">
        <v>11665.95</v>
      </c>
      <c r="EH84">
        <v>9515.0287499999995</v>
      </c>
      <c r="EI84">
        <v>48.663749999999993</v>
      </c>
      <c r="EJ84">
        <v>50.234250000000003</v>
      </c>
      <c r="EK84">
        <v>49.734250000000003</v>
      </c>
      <c r="EL84">
        <v>49.327749999999988</v>
      </c>
      <c r="EM84">
        <v>50.421499999999988</v>
      </c>
      <c r="EN84">
        <v>1144.7837500000001</v>
      </c>
      <c r="EO84">
        <v>50.2</v>
      </c>
      <c r="EP84">
        <v>0</v>
      </c>
      <c r="EQ84">
        <v>1208209.5</v>
      </c>
      <c r="ER84">
        <v>0</v>
      </c>
      <c r="ES84">
        <v>879.71299999999997</v>
      </c>
      <c r="ET84">
        <v>-6.2658461572504116</v>
      </c>
      <c r="EU84">
        <v>-92.150427435258536</v>
      </c>
      <c r="EV84">
        <v>11673.63846153846</v>
      </c>
      <c r="EW84">
        <v>15</v>
      </c>
      <c r="EX84">
        <v>1658762409.5999999</v>
      </c>
      <c r="EY84" t="s">
        <v>415</v>
      </c>
      <c r="EZ84">
        <v>1658762408.0999999</v>
      </c>
      <c r="FA84">
        <v>1658762409.5999999</v>
      </c>
      <c r="FB84">
        <v>17</v>
      </c>
      <c r="FC84">
        <v>-3.2000000000000001E-2</v>
      </c>
      <c r="FD84">
        <v>-0.09</v>
      </c>
      <c r="FE84">
        <v>-1.837</v>
      </c>
      <c r="FF84">
        <v>0.29899999999999999</v>
      </c>
      <c r="FG84">
        <v>415</v>
      </c>
      <c r="FH84">
        <v>37</v>
      </c>
      <c r="FI84">
        <v>0.44</v>
      </c>
      <c r="FJ84">
        <v>0.12</v>
      </c>
      <c r="FK84">
        <v>-19.122353658536589</v>
      </c>
      <c r="FL84">
        <v>-1.9377554006968609</v>
      </c>
      <c r="FM84">
        <v>0.1967555473511341</v>
      </c>
      <c r="FN84">
        <v>0</v>
      </c>
      <c r="FO84">
        <v>880.07605882352925</v>
      </c>
      <c r="FP84">
        <v>-6.0689992395361498</v>
      </c>
      <c r="FQ84">
        <v>0.61741781740217938</v>
      </c>
      <c r="FR84">
        <v>0</v>
      </c>
      <c r="FS84">
        <v>0.37129200000000012</v>
      </c>
      <c r="FT84">
        <v>0.24506088501742199</v>
      </c>
      <c r="FU84">
        <v>6.9610455158795173E-2</v>
      </c>
      <c r="FV84">
        <v>0</v>
      </c>
      <c r="FW84">
        <v>0</v>
      </c>
      <c r="FX84">
        <v>3</v>
      </c>
      <c r="FY84" t="s">
        <v>424</v>
      </c>
      <c r="FZ84">
        <v>2.88849</v>
      </c>
      <c r="GA84">
        <v>2.87222</v>
      </c>
      <c r="GB84">
        <v>0.100297</v>
      </c>
      <c r="GC84">
        <v>0.105016</v>
      </c>
      <c r="GD84">
        <v>0.16030900000000001</v>
      </c>
      <c r="GE84">
        <v>0.161023</v>
      </c>
      <c r="GF84">
        <v>30971.7</v>
      </c>
      <c r="GG84">
        <v>26791.9</v>
      </c>
      <c r="GH84">
        <v>30775</v>
      </c>
      <c r="GI84">
        <v>27910.400000000001</v>
      </c>
      <c r="GJ84">
        <v>34053.1</v>
      </c>
      <c r="GK84">
        <v>33034.1</v>
      </c>
      <c r="GL84">
        <v>40116.199999999997</v>
      </c>
      <c r="GM84">
        <v>38901.5</v>
      </c>
      <c r="GN84">
        <v>1.90282</v>
      </c>
      <c r="GO84">
        <v>2.3257300000000001</v>
      </c>
      <c r="GP84">
        <v>0</v>
      </c>
      <c r="GQ84">
        <v>0.108473</v>
      </c>
      <c r="GR84">
        <v>999.9</v>
      </c>
      <c r="GS84">
        <v>34.118400000000001</v>
      </c>
      <c r="GT84">
        <v>56.9</v>
      </c>
      <c r="GU84">
        <v>43.3</v>
      </c>
      <c r="GV84">
        <v>49.683</v>
      </c>
      <c r="GW84">
        <v>30.667300000000001</v>
      </c>
      <c r="GX84">
        <v>16.290099999999999</v>
      </c>
      <c r="GY84">
        <v>2</v>
      </c>
      <c r="GZ84">
        <v>0.76897400000000005</v>
      </c>
      <c r="HA84">
        <v>0.77162299999999995</v>
      </c>
      <c r="HB84">
        <v>20.207999999999998</v>
      </c>
      <c r="HC84">
        <v>5.2144399999999997</v>
      </c>
      <c r="HD84">
        <v>11.974</v>
      </c>
      <c r="HE84">
        <v>4.9904999999999999</v>
      </c>
      <c r="HF84">
        <v>3.2925</v>
      </c>
      <c r="HG84">
        <v>8890.6</v>
      </c>
      <c r="HH84">
        <v>9999</v>
      </c>
      <c r="HI84">
        <v>9999</v>
      </c>
      <c r="HJ84">
        <v>999.9</v>
      </c>
      <c r="HK84">
        <v>4.9714099999999997</v>
      </c>
      <c r="HL84">
        <v>1.87439</v>
      </c>
      <c r="HM84">
        <v>1.8707400000000001</v>
      </c>
      <c r="HN84">
        <v>1.87042</v>
      </c>
      <c r="HO84">
        <v>1.8749400000000001</v>
      </c>
      <c r="HP84">
        <v>1.87164</v>
      </c>
      <c r="HQ84">
        <v>1.8671500000000001</v>
      </c>
      <c r="HR84">
        <v>1.8780600000000001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-1.86</v>
      </c>
      <c r="IG84">
        <v>0.18079999999999999</v>
      </c>
      <c r="IH84">
        <v>-1.5320121600852781</v>
      </c>
      <c r="II84">
        <v>1.7196870422270779E-5</v>
      </c>
      <c r="IJ84">
        <v>-2.1741833173098589E-6</v>
      </c>
      <c r="IK84">
        <v>9.0595066644434051E-10</v>
      </c>
      <c r="IL84">
        <v>-9.9056108578824575E-2</v>
      </c>
      <c r="IM84">
        <v>1.098265542564183E-2</v>
      </c>
      <c r="IN84">
        <v>5.0999213726801006E-6</v>
      </c>
      <c r="IO84">
        <v>-2.597016202979273E-6</v>
      </c>
      <c r="IP84">
        <v>17</v>
      </c>
      <c r="IQ84">
        <v>2050</v>
      </c>
      <c r="IR84">
        <v>3</v>
      </c>
      <c r="IS84">
        <v>46</v>
      </c>
      <c r="IT84">
        <v>54.7</v>
      </c>
      <c r="IU84">
        <v>54.6</v>
      </c>
      <c r="IV84">
        <v>1.4550799999999999</v>
      </c>
      <c r="IW84">
        <v>2.6037599999999999</v>
      </c>
      <c r="IX84">
        <v>2.1484399999999999</v>
      </c>
      <c r="IY84">
        <v>2.5793499999999998</v>
      </c>
      <c r="IZ84">
        <v>2.5451700000000002</v>
      </c>
      <c r="JA84">
        <v>2.3864700000000001</v>
      </c>
      <c r="JB84">
        <v>45.719299999999997</v>
      </c>
      <c r="JC84">
        <v>15.568</v>
      </c>
      <c r="JD84">
        <v>18</v>
      </c>
      <c r="JE84">
        <v>429.32799999999997</v>
      </c>
      <c r="JF84">
        <v>903.86699999999996</v>
      </c>
      <c r="JG84">
        <v>33</v>
      </c>
      <c r="JH84">
        <v>37.26</v>
      </c>
      <c r="JI84">
        <v>29.999600000000001</v>
      </c>
      <c r="JJ84">
        <v>37.132599999999996</v>
      </c>
      <c r="JK84">
        <v>37.043300000000002</v>
      </c>
      <c r="JL84">
        <v>29.157299999999999</v>
      </c>
      <c r="JM84">
        <v>22.787700000000001</v>
      </c>
      <c r="JN84">
        <v>59.605699999999999</v>
      </c>
      <c r="JO84">
        <v>33</v>
      </c>
      <c r="JP84">
        <v>464.625</v>
      </c>
      <c r="JQ84">
        <v>40.5916</v>
      </c>
      <c r="JR84">
        <v>98.074299999999994</v>
      </c>
      <c r="JS84">
        <v>97.973600000000005</v>
      </c>
    </row>
    <row r="85" spans="1:279" x14ac:dyDescent="0.2">
      <c r="A85">
        <v>70</v>
      </c>
      <c r="B85">
        <v>1658765692.5999999</v>
      </c>
      <c r="C85">
        <v>275.5</v>
      </c>
      <c r="D85" t="s">
        <v>558</v>
      </c>
      <c r="E85" t="s">
        <v>559</v>
      </c>
      <c r="F85">
        <v>4</v>
      </c>
      <c r="G85">
        <v>1658765690.5999999</v>
      </c>
      <c r="H85">
        <f t="shared" si="50"/>
        <v>3.6362611900537471E-4</v>
      </c>
      <c r="I85">
        <f t="shared" si="51"/>
        <v>0.36362611900537473</v>
      </c>
      <c r="J85">
        <f t="shared" si="52"/>
        <v>3.3844018585576539</v>
      </c>
      <c r="K85">
        <f t="shared" si="53"/>
        <v>435.01971428571431</v>
      </c>
      <c r="L85">
        <f t="shared" si="54"/>
        <v>154.6511233808817</v>
      </c>
      <c r="M85">
        <f t="shared" si="55"/>
        <v>15.645256784507453</v>
      </c>
      <c r="N85">
        <f t="shared" si="56"/>
        <v>44.008701569926238</v>
      </c>
      <c r="O85">
        <f t="shared" si="57"/>
        <v>2.0014391146174905E-2</v>
      </c>
      <c r="P85">
        <f t="shared" si="58"/>
        <v>2.1415220052067063</v>
      </c>
      <c r="Q85">
        <f t="shared" si="59"/>
        <v>1.991105271264405E-2</v>
      </c>
      <c r="R85">
        <f t="shared" si="60"/>
        <v>1.2453647915356223E-2</v>
      </c>
      <c r="S85">
        <f t="shared" si="61"/>
        <v>194.43182361246662</v>
      </c>
      <c r="T85">
        <f t="shared" si="62"/>
        <v>37.263826306389504</v>
      </c>
      <c r="U85">
        <f t="shared" si="63"/>
        <v>35.866699999999987</v>
      </c>
      <c r="V85">
        <f t="shared" si="64"/>
        <v>5.9251852727425698</v>
      </c>
      <c r="W85">
        <f t="shared" si="65"/>
        <v>70.355263831972479</v>
      </c>
      <c r="X85">
        <f t="shared" si="66"/>
        <v>4.1698400025540785</v>
      </c>
      <c r="Y85">
        <f t="shared" si="67"/>
        <v>5.9268344334729397</v>
      </c>
      <c r="Z85">
        <f t="shared" si="68"/>
        <v>1.7553452701884913</v>
      </c>
      <c r="AA85">
        <f t="shared" si="69"/>
        <v>-16.035911848137026</v>
      </c>
      <c r="AB85">
        <f t="shared" si="70"/>
        <v>0.58386602797312326</v>
      </c>
      <c r="AC85">
        <f t="shared" si="71"/>
        <v>6.4213420356224321E-2</v>
      </c>
      <c r="AD85">
        <f t="shared" si="72"/>
        <v>179.04399121265894</v>
      </c>
      <c r="AE85">
        <f t="shared" si="73"/>
        <v>14.41895123781117</v>
      </c>
      <c r="AF85">
        <f t="shared" si="74"/>
        <v>0.41265428156464912</v>
      </c>
      <c r="AG85">
        <f t="shared" si="75"/>
        <v>3.3844018585576539</v>
      </c>
      <c r="AH85">
        <v>471.13895492061511</v>
      </c>
      <c r="AI85">
        <v>456.31205454545437</v>
      </c>
      <c r="AJ85">
        <v>1.7304524765925351</v>
      </c>
      <c r="AK85">
        <v>66.922894084451798</v>
      </c>
      <c r="AL85">
        <f t="shared" si="76"/>
        <v>0.36362611900537473</v>
      </c>
      <c r="AM85">
        <v>40.740617660000012</v>
      </c>
      <c r="AN85">
        <v>41.210224475524477</v>
      </c>
      <c r="AO85">
        <v>-7.0606371406024522E-4</v>
      </c>
      <c r="AP85">
        <v>77.180000000000007</v>
      </c>
      <c r="AQ85">
        <v>19</v>
      </c>
      <c r="AR85">
        <v>4</v>
      </c>
      <c r="AS85">
        <f t="shared" si="77"/>
        <v>1</v>
      </c>
      <c r="AT85">
        <f t="shared" si="78"/>
        <v>0</v>
      </c>
      <c r="AU85">
        <f t="shared" si="79"/>
        <v>30632.2125301411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1009.5335997992054</v>
      </c>
      <c r="BI85">
        <f t="shared" si="83"/>
        <v>3.3844018585576539</v>
      </c>
      <c r="BJ85" t="e">
        <f t="shared" si="84"/>
        <v>#DIV/0!</v>
      </c>
      <c r="BK85">
        <f t="shared" si="85"/>
        <v>3.3524410274514945E-3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1200.032857142857</v>
      </c>
      <c r="CQ85">
        <f t="shared" si="97"/>
        <v>1009.5335997992054</v>
      </c>
      <c r="CR85">
        <f t="shared" si="98"/>
        <v>0.84125496547052148</v>
      </c>
      <c r="CS85">
        <f t="shared" si="99"/>
        <v>0.16202208335810644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1658765690.5999999</v>
      </c>
      <c r="CZ85">
        <v>435.01971428571431</v>
      </c>
      <c r="DA85">
        <v>454.48385714285718</v>
      </c>
      <c r="DB85">
        <v>41.218271428571427</v>
      </c>
      <c r="DC85">
        <v>40.690757142857137</v>
      </c>
      <c r="DD85">
        <v>436.88357142857137</v>
      </c>
      <c r="DE85">
        <v>41.037528571428581</v>
      </c>
      <c r="DF85">
        <v>450.01100000000002</v>
      </c>
      <c r="DG85">
        <v>101.06485714285709</v>
      </c>
      <c r="DH85">
        <v>9.9986942857142866E-2</v>
      </c>
      <c r="DI85">
        <v>35.871757142857142</v>
      </c>
      <c r="DJ85">
        <v>999.89999999999986</v>
      </c>
      <c r="DK85">
        <v>35.866699999999987</v>
      </c>
      <c r="DL85">
        <v>0</v>
      </c>
      <c r="DM85">
        <v>0</v>
      </c>
      <c r="DN85">
        <v>5977.7685714285708</v>
      </c>
      <c r="DO85">
        <v>0</v>
      </c>
      <c r="DP85">
        <v>118.236</v>
      </c>
      <c r="DQ85">
        <v>-19.46435714285715</v>
      </c>
      <c r="DR85">
        <v>453.72142857142859</v>
      </c>
      <c r="DS85">
        <v>473.76185714285708</v>
      </c>
      <c r="DT85">
        <v>0.52751928571428575</v>
      </c>
      <c r="DU85">
        <v>454.48385714285718</v>
      </c>
      <c r="DV85">
        <v>40.690757142857137</v>
      </c>
      <c r="DW85">
        <v>4.1657228571428577</v>
      </c>
      <c r="DX85">
        <v>4.1124099999999997</v>
      </c>
      <c r="DY85">
        <v>29.609114285714291</v>
      </c>
      <c r="DZ85">
        <v>29.3857</v>
      </c>
      <c r="EA85">
        <v>1200.032857142857</v>
      </c>
      <c r="EB85">
        <v>0.95799357142857133</v>
      </c>
      <c r="EC85">
        <v>4.2006157142857152E-2</v>
      </c>
      <c r="ED85">
        <v>0</v>
      </c>
      <c r="EE85">
        <v>878.62942857142855</v>
      </c>
      <c r="EF85">
        <v>5.0001600000000002</v>
      </c>
      <c r="EG85">
        <v>11659.985714285711</v>
      </c>
      <c r="EH85">
        <v>9515.4185714285722</v>
      </c>
      <c r="EI85">
        <v>48.660428571428568</v>
      </c>
      <c r="EJ85">
        <v>50.232000000000014</v>
      </c>
      <c r="EK85">
        <v>49.767714285714291</v>
      </c>
      <c r="EL85">
        <v>49.357000000000014</v>
      </c>
      <c r="EM85">
        <v>50.401571428571437</v>
      </c>
      <c r="EN85">
        <v>1144.8328571428569</v>
      </c>
      <c r="EO85">
        <v>50.2</v>
      </c>
      <c r="EP85">
        <v>0</v>
      </c>
      <c r="EQ85">
        <v>1208213.7000000479</v>
      </c>
      <c r="ER85">
        <v>0</v>
      </c>
      <c r="ES85">
        <v>879.21636000000001</v>
      </c>
      <c r="ET85">
        <v>-6.2576922881045141</v>
      </c>
      <c r="EU85">
        <v>-85.915384472038511</v>
      </c>
      <c r="EV85">
        <v>11667.031999999999</v>
      </c>
      <c r="EW85">
        <v>15</v>
      </c>
      <c r="EX85">
        <v>1658762409.5999999</v>
      </c>
      <c r="EY85" t="s">
        <v>415</v>
      </c>
      <c r="EZ85">
        <v>1658762408.0999999</v>
      </c>
      <c r="FA85">
        <v>1658762409.5999999</v>
      </c>
      <c r="FB85">
        <v>17</v>
      </c>
      <c r="FC85">
        <v>-3.2000000000000001E-2</v>
      </c>
      <c r="FD85">
        <v>-0.09</v>
      </c>
      <c r="FE85">
        <v>-1.837</v>
      </c>
      <c r="FF85">
        <v>0.29899999999999999</v>
      </c>
      <c r="FG85">
        <v>415</v>
      </c>
      <c r="FH85">
        <v>37</v>
      </c>
      <c r="FI85">
        <v>0.44</v>
      </c>
      <c r="FJ85">
        <v>0.12</v>
      </c>
      <c r="FK85">
        <v>-19.236673170731709</v>
      </c>
      <c r="FL85">
        <v>-1.7289763066202231</v>
      </c>
      <c r="FM85">
        <v>0.17775134457916919</v>
      </c>
      <c r="FN85">
        <v>0</v>
      </c>
      <c r="FO85">
        <v>879.63729411764723</v>
      </c>
      <c r="FP85">
        <v>-6.4884950338502394</v>
      </c>
      <c r="FQ85">
        <v>0.6553401240582557</v>
      </c>
      <c r="FR85">
        <v>0</v>
      </c>
      <c r="FS85">
        <v>0.39657080487804869</v>
      </c>
      <c r="FT85">
        <v>0.73972751916376289</v>
      </c>
      <c r="FU85">
        <v>9.217121604244144E-2</v>
      </c>
      <c r="FV85">
        <v>0</v>
      </c>
      <c r="FW85">
        <v>0</v>
      </c>
      <c r="FX85">
        <v>3</v>
      </c>
      <c r="FY85" t="s">
        <v>424</v>
      </c>
      <c r="FZ85">
        <v>2.8880400000000002</v>
      </c>
      <c r="GA85">
        <v>2.87208</v>
      </c>
      <c r="GB85">
        <v>0.10147100000000001</v>
      </c>
      <c r="GC85">
        <v>0.1062</v>
      </c>
      <c r="GD85">
        <v>0.16025500000000001</v>
      </c>
      <c r="GE85">
        <v>0.16091</v>
      </c>
      <c r="GF85">
        <v>30931</v>
      </c>
      <c r="GG85">
        <v>26756.799999999999</v>
      </c>
      <c r="GH85">
        <v>30774.799999999999</v>
      </c>
      <c r="GI85">
        <v>27910.799999999999</v>
      </c>
      <c r="GJ85">
        <v>34055</v>
      </c>
      <c r="GK85">
        <v>33038.800000000003</v>
      </c>
      <c r="GL85">
        <v>40115.800000000003</v>
      </c>
      <c r="GM85">
        <v>38901.699999999997</v>
      </c>
      <c r="GN85">
        <v>1.90303</v>
      </c>
      <c r="GO85">
        <v>2.32612</v>
      </c>
      <c r="GP85">
        <v>0</v>
      </c>
      <c r="GQ85">
        <v>0.108406</v>
      </c>
      <c r="GR85">
        <v>999.9</v>
      </c>
      <c r="GS85">
        <v>34.115600000000001</v>
      </c>
      <c r="GT85">
        <v>56.9</v>
      </c>
      <c r="GU85">
        <v>43.3</v>
      </c>
      <c r="GV85">
        <v>49.683100000000003</v>
      </c>
      <c r="GW85">
        <v>30.577300000000001</v>
      </c>
      <c r="GX85">
        <v>16.514399999999998</v>
      </c>
      <c r="GY85">
        <v>2</v>
      </c>
      <c r="GZ85">
        <v>0.768702</v>
      </c>
      <c r="HA85">
        <v>0.771092</v>
      </c>
      <c r="HB85">
        <v>20.207899999999999</v>
      </c>
      <c r="HC85">
        <v>5.2145900000000003</v>
      </c>
      <c r="HD85">
        <v>11.974</v>
      </c>
      <c r="HE85">
        <v>4.9898499999999997</v>
      </c>
      <c r="HF85">
        <v>3.2924799999999999</v>
      </c>
      <c r="HG85">
        <v>8890.9</v>
      </c>
      <c r="HH85">
        <v>9999</v>
      </c>
      <c r="HI85">
        <v>9999</v>
      </c>
      <c r="HJ85">
        <v>999.9</v>
      </c>
      <c r="HK85">
        <v>4.9714400000000003</v>
      </c>
      <c r="HL85">
        <v>1.87439</v>
      </c>
      <c r="HM85">
        <v>1.87073</v>
      </c>
      <c r="HN85">
        <v>1.87042</v>
      </c>
      <c r="HO85">
        <v>1.87497</v>
      </c>
      <c r="HP85">
        <v>1.87164</v>
      </c>
      <c r="HQ85">
        <v>1.8671500000000001</v>
      </c>
      <c r="HR85">
        <v>1.8780600000000001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-1.869</v>
      </c>
      <c r="IG85">
        <v>0.18079999999999999</v>
      </c>
      <c r="IH85">
        <v>-1.5320121600852781</v>
      </c>
      <c r="II85">
        <v>1.7196870422270779E-5</v>
      </c>
      <c r="IJ85">
        <v>-2.1741833173098589E-6</v>
      </c>
      <c r="IK85">
        <v>9.0595066644434051E-10</v>
      </c>
      <c r="IL85">
        <v>-9.9056108578824575E-2</v>
      </c>
      <c r="IM85">
        <v>1.098265542564183E-2</v>
      </c>
      <c r="IN85">
        <v>5.0999213726801006E-6</v>
      </c>
      <c r="IO85">
        <v>-2.597016202979273E-6</v>
      </c>
      <c r="IP85">
        <v>17</v>
      </c>
      <c r="IQ85">
        <v>2050</v>
      </c>
      <c r="IR85">
        <v>3</v>
      </c>
      <c r="IS85">
        <v>46</v>
      </c>
      <c r="IT85">
        <v>54.7</v>
      </c>
      <c r="IU85">
        <v>54.7</v>
      </c>
      <c r="IV85">
        <v>1.47217</v>
      </c>
      <c r="IW85">
        <v>2.6037599999999999</v>
      </c>
      <c r="IX85">
        <v>2.1484399999999999</v>
      </c>
      <c r="IY85">
        <v>2.5805699999999998</v>
      </c>
      <c r="IZ85">
        <v>2.5451700000000002</v>
      </c>
      <c r="JA85">
        <v>2.34253</v>
      </c>
      <c r="JB85">
        <v>45.719299999999997</v>
      </c>
      <c r="JC85">
        <v>15.532999999999999</v>
      </c>
      <c r="JD85">
        <v>18</v>
      </c>
      <c r="JE85">
        <v>429.40899999999999</v>
      </c>
      <c r="JF85">
        <v>904.25199999999995</v>
      </c>
      <c r="JG85">
        <v>32.999899999999997</v>
      </c>
      <c r="JH85">
        <v>37.2545</v>
      </c>
      <c r="JI85">
        <v>29.999700000000001</v>
      </c>
      <c r="JJ85">
        <v>37.127400000000002</v>
      </c>
      <c r="JK85">
        <v>37.037199999999999</v>
      </c>
      <c r="JL85">
        <v>29.501899999999999</v>
      </c>
      <c r="JM85">
        <v>22.787700000000001</v>
      </c>
      <c r="JN85">
        <v>59.605699999999999</v>
      </c>
      <c r="JO85">
        <v>33</v>
      </c>
      <c r="JP85">
        <v>471.30399999999997</v>
      </c>
      <c r="JQ85">
        <v>40.566600000000001</v>
      </c>
      <c r="JR85">
        <v>98.073499999999996</v>
      </c>
      <c r="JS85">
        <v>97.974500000000006</v>
      </c>
    </row>
    <row r="86" spans="1:279" x14ac:dyDescent="0.2">
      <c r="A86">
        <v>71</v>
      </c>
      <c r="B86">
        <v>1658765696.5999999</v>
      </c>
      <c r="C86">
        <v>279.5</v>
      </c>
      <c r="D86" t="s">
        <v>560</v>
      </c>
      <c r="E86" t="s">
        <v>561</v>
      </c>
      <c r="F86">
        <v>4</v>
      </c>
      <c r="G86">
        <v>1658765694.2874999</v>
      </c>
      <c r="H86">
        <f t="shared" si="50"/>
        <v>3.6249486330812376E-4</v>
      </c>
      <c r="I86">
        <f t="shared" si="51"/>
        <v>0.36249486330812375</v>
      </c>
      <c r="J86">
        <f t="shared" si="52"/>
        <v>3.4656668929424712</v>
      </c>
      <c r="K86">
        <f t="shared" si="53"/>
        <v>441.14499999999998</v>
      </c>
      <c r="L86">
        <f t="shared" si="54"/>
        <v>152.81264516833824</v>
      </c>
      <c r="M86">
        <f t="shared" si="55"/>
        <v>15.459351542594247</v>
      </c>
      <c r="N86">
        <f t="shared" si="56"/>
        <v>44.628607984274055</v>
      </c>
      <c r="O86">
        <f t="shared" si="57"/>
        <v>1.9916419808315412E-2</v>
      </c>
      <c r="P86">
        <f t="shared" si="58"/>
        <v>2.145651875010453</v>
      </c>
      <c r="Q86">
        <f t="shared" si="59"/>
        <v>1.981428367390644E-2</v>
      </c>
      <c r="R86">
        <f t="shared" si="60"/>
        <v>1.239306005989773E-2</v>
      </c>
      <c r="S86">
        <f t="shared" si="61"/>
        <v>194.42478411245241</v>
      </c>
      <c r="T86">
        <f t="shared" si="62"/>
        <v>37.263423825914558</v>
      </c>
      <c r="U86">
        <f t="shared" si="63"/>
        <v>35.869637500000003</v>
      </c>
      <c r="V86">
        <f t="shared" si="64"/>
        <v>5.9261431583194204</v>
      </c>
      <c r="W86">
        <f t="shared" si="65"/>
        <v>70.31251644063785</v>
      </c>
      <c r="X86">
        <f t="shared" si="66"/>
        <v>4.1676917912798315</v>
      </c>
      <c r="Y86">
        <f t="shared" si="67"/>
        <v>5.9273824949764853</v>
      </c>
      <c r="Z86">
        <f t="shared" si="68"/>
        <v>1.7584513670395889</v>
      </c>
      <c r="AA86">
        <f t="shared" si="69"/>
        <v>-15.986023471888258</v>
      </c>
      <c r="AB86">
        <f t="shared" si="70"/>
        <v>0.43957025876329514</v>
      </c>
      <c r="AC86">
        <f t="shared" si="71"/>
        <v>4.8251844279626248E-2</v>
      </c>
      <c r="AD86">
        <f t="shared" si="72"/>
        <v>178.9265827436071</v>
      </c>
      <c r="AE86">
        <f t="shared" si="73"/>
        <v>14.461485434338025</v>
      </c>
      <c r="AF86">
        <f t="shared" si="74"/>
        <v>0.40911217550231266</v>
      </c>
      <c r="AG86">
        <f t="shared" si="75"/>
        <v>3.4656668929424712</v>
      </c>
      <c r="AH86">
        <v>478.15176944390998</v>
      </c>
      <c r="AI86">
        <v>463.22853333333347</v>
      </c>
      <c r="AJ86">
        <v>1.7276790827514359</v>
      </c>
      <c r="AK86">
        <v>66.922894084451798</v>
      </c>
      <c r="AL86">
        <f t="shared" si="76"/>
        <v>0.36249486330812375</v>
      </c>
      <c r="AM86">
        <v>40.681614377902108</v>
      </c>
      <c r="AN86">
        <v>41.185216783216788</v>
      </c>
      <c r="AO86">
        <v>-5.9590675990634128E-3</v>
      </c>
      <c r="AP86">
        <v>77.180000000000007</v>
      </c>
      <c r="AQ86">
        <v>19</v>
      </c>
      <c r="AR86">
        <v>4</v>
      </c>
      <c r="AS86">
        <f t="shared" si="77"/>
        <v>1</v>
      </c>
      <c r="AT86">
        <f t="shared" si="78"/>
        <v>0</v>
      </c>
      <c r="AU86">
        <f t="shared" si="79"/>
        <v>30735.144759777879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1009.4965497991982</v>
      </c>
      <c r="BI86">
        <f t="shared" si="83"/>
        <v>3.4656668929424712</v>
      </c>
      <c r="BJ86" t="e">
        <f t="shared" si="84"/>
        <v>#DIV/0!</v>
      </c>
      <c r="BK86">
        <f t="shared" si="85"/>
        <v>3.4330646237788892E-3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1199.98875</v>
      </c>
      <c r="CQ86">
        <f t="shared" si="97"/>
        <v>1009.4965497991982</v>
      </c>
      <c r="CR86">
        <f t="shared" si="98"/>
        <v>0.84125501159839888</v>
      </c>
      <c r="CS86">
        <f t="shared" si="99"/>
        <v>0.16202217238490979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1658765694.2874999</v>
      </c>
      <c r="CZ86">
        <v>441.14499999999998</v>
      </c>
      <c r="DA86">
        <v>460.66674999999998</v>
      </c>
      <c r="DB86">
        <v>41.1968125</v>
      </c>
      <c r="DC86">
        <v>40.673824999999987</v>
      </c>
      <c r="DD86">
        <v>443.01724999999999</v>
      </c>
      <c r="DE86">
        <v>41.016037500000003</v>
      </c>
      <c r="DF86">
        <v>450.02</v>
      </c>
      <c r="DG86">
        <v>101.065375</v>
      </c>
      <c r="DH86">
        <v>0.10001956250000001</v>
      </c>
      <c r="DI86">
        <v>35.873437499999987</v>
      </c>
      <c r="DJ86">
        <v>999.9</v>
      </c>
      <c r="DK86">
        <v>35.869637500000003</v>
      </c>
      <c r="DL86">
        <v>0</v>
      </c>
      <c r="DM86">
        <v>0</v>
      </c>
      <c r="DN86">
        <v>5996.0950000000003</v>
      </c>
      <c r="DO86">
        <v>0</v>
      </c>
      <c r="DP86">
        <v>118.50175</v>
      </c>
      <c r="DQ86">
        <v>-19.521912499999999</v>
      </c>
      <c r="DR86">
        <v>460.09949999999998</v>
      </c>
      <c r="DS86">
        <v>480.19837500000011</v>
      </c>
      <c r="DT86">
        <v>0.52298062499999998</v>
      </c>
      <c r="DU86">
        <v>460.66674999999998</v>
      </c>
      <c r="DV86">
        <v>40.673824999999987</v>
      </c>
      <c r="DW86">
        <v>4.1635724999999999</v>
      </c>
      <c r="DX86">
        <v>4.1107200000000006</v>
      </c>
      <c r="DY86">
        <v>29.600149999999999</v>
      </c>
      <c r="DZ86">
        <v>29.378562500000001</v>
      </c>
      <c r="EA86">
        <v>1199.98875</v>
      </c>
      <c r="EB86">
        <v>0.95799199999999995</v>
      </c>
      <c r="EC86">
        <v>4.2007700000000002E-2</v>
      </c>
      <c r="ED86">
        <v>0</v>
      </c>
      <c r="EE86">
        <v>878.46812499999999</v>
      </c>
      <c r="EF86">
        <v>5.0001600000000002</v>
      </c>
      <c r="EG86">
        <v>11655.0375</v>
      </c>
      <c r="EH86">
        <v>9515.0587500000001</v>
      </c>
      <c r="EI86">
        <v>48.648249999999997</v>
      </c>
      <c r="EJ86">
        <v>50.25</v>
      </c>
      <c r="EK86">
        <v>49.718499999999999</v>
      </c>
      <c r="EL86">
        <v>49.327749999999988</v>
      </c>
      <c r="EM86">
        <v>50.390500000000003</v>
      </c>
      <c r="EN86">
        <v>1144.7887499999999</v>
      </c>
      <c r="EO86">
        <v>50.2</v>
      </c>
      <c r="EP86">
        <v>0</v>
      </c>
      <c r="EQ86">
        <v>1208217.2999999521</v>
      </c>
      <c r="ER86">
        <v>0</v>
      </c>
      <c r="ES86">
        <v>878.88144</v>
      </c>
      <c r="ET86">
        <v>-5.8407692331436714</v>
      </c>
      <c r="EU86">
        <v>-82.153846269254842</v>
      </c>
      <c r="EV86">
        <v>11661.944</v>
      </c>
      <c r="EW86">
        <v>15</v>
      </c>
      <c r="EX86">
        <v>1658762409.5999999</v>
      </c>
      <c r="EY86" t="s">
        <v>415</v>
      </c>
      <c r="EZ86">
        <v>1658762408.0999999</v>
      </c>
      <c r="FA86">
        <v>1658762409.5999999</v>
      </c>
      <c r="FB86">
        <v>17</v>
      </c>
      <c r="FC86">
        <v>-3.2000000000000001E-2</v>
      </c>
      <c r="FD86">
        <v>-0.09</v>
      </c>
      <c r="FE86">
        <v>-1.837</v>
      </c>
      <c r="FF86">
        <v>0.29899999999999999</v>
      </c>
      <c r="FG86">
        <v>415</v>
      </c>
      <c r="FH86">
        <v>37</v>
      </c>
      <c r="FI86">
        <v>0.44</v>
      </c>
      <c r="FJ86">
        <v>0.12</v>
      </c>
      <c r="FK86">
        <v>-19.334967500000001</v>
      </c>
      <c r="FL86">
        <v>-1.5168799249530851</v>
      </c>
      <c r="FM86">
        <v>0.15551991413883301</v>
      </c>
      <c r="FN86">
        <v>0</v>
      </c>
      <c r="FO86">
        <v>879.26444117647065</v>
      </c>
      <c r="FP86">
        <v>-6.0834988486287598</v>
      </c>
      <c r="FQ86">
        <v>0.62097931154211505</v>
      </c>
      <c r="FR86">
        <v>0</v>
      </c>
      <c r="FS86">
        <v>0.42618537499999998</v>
      </c>
      <c r="FT86">
        <v>0.98924182739211985</v>
      </c>
      <c r="FU86">
        <v>0.1013685384107632</v>
      </c>
      <c r="FV86">
        <v>0</v>
      </c>
      <c r="FW86">
        <v>0</v>
      </c>
      <c r="FX86">
        <v>3</v>
      </c>
      <c r="FY86" t="s">
        <v>424</v>
      </c>
      <c r="FZ86">
        <v>2.8883999999999999</v>
      </c>
      <c r="GA86">
        <v>2.8721299999999998</v>
      </c>
      <c r="GB86">
        <v>0.102633</v>
      </c>
      <c r="GC86">
        <v>0.10735699999999999</v>
      </c>
      <c r="GD86">
        <v>0.160195</v>
      </c>
      <c r="GE86">
        <v>0.16087799999999999</v>
      </c>
      <c r="GF86">
        <v>30891.200000000001</v>
      </c>
      <c r="GG86">
        <v>26722.2</v>
      </c>
      <c r="GH86">
        <v>30775</v>
      </c>
      <c r="GI86">
        <v>27910.9</v>
      </c>
      <c r="GJ86">
        <v>34057.800000000003</v>
      </c>
      <c r="GK86">
        <v>33040.400000000001</v>
      </c>
      <c r="GL86">
        <v>40116.300000000003</v>
      </c>
      <c r="GM86">
        <v>38902.1</v>
      </c>
      <c r="GN86">
        <v>1.9036999999999999</v>
      </c>
      <c r="GO86">
        <v>2.3256000000000001</v>
      </c>
      <c r="GP86">
        <v>0</v>
      </c>
      <c r="GQ86">
        <v>0.109114</v>
      </c>
      <c r="GR86">
        <v>999.9</v>
      </c>
      <c r="GS86">
        <v>34.115600000000001</v>
      </c>
      <c r="GT86">
        <v>56.9</v>
      </c>
      <c r="GU86">
        <v>43.3</v>
      </c>
      <c r="GV86">
        <v>49.686500000000002</v>
      </c>
      <c r="GW86">
        <v>30.847300000000001</v>
      </c>
      <c r="GX86">
        <v>16.554500000000001</v>
      </c>
      <c r="GY86">
        <v>2</v>
      </c>
      <c r="GZ86">
        <v>0.76819400000000004</v>
      </c>
      <c r="HA86">
        <v>0.77188699999999999</v>
      </c>
      <c r="HB86">
        <v>20.207999999999998</v>
      </c>
      <c r="HC86">
        <v>5.2141500000000001</v>
      </c>
      <c r="HD86">
        <v>11.974</v>
      </c>
      <c r="HE86">
        <v>4.9903500000000003</v>
      </c>
      <c r="HF86">
        <v>3.2924500000000001</v>
      </c>
      <c r="HG86">
        <v>8890.9</v>
      </c>
      <c r="HH86">
        <v>9999</v>
      </c>
      <c r="HI86">
        <v>9999</v>
      </c>
      <c r="HJ86">
        <v>999.9</v>
      </c>
      <c r="HK86">
        <v>4.9714299999999998</v>
      </c>
      <c r="HL86">
        <v>1.8744000000000001</v>
      </c>
      <c r="HM86">
        <v>1.87073</v>
      </c>
      <c r="HN86">
        <v>1.87042</v>
      </c>
      <c r="HO86">
        <v>1.87496</v>
      </c>
      <c r="HP86">
        <v>1.87164</v>
      </c>
      <c r="HQ86">
        <v>1.8671599999999999</v>
      </c>
      <c r="HR86">
        <v>1.87805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-1.8779999999999999</v>
      </c>
      <c r="IG86">
        <v>0.18079999999999999</v>
      </c>
      <c r="IH86">
        <v>-1.5320121600852781</v>
      </c>
      <c r="II86">
        <v>1.7196870422270779E-5</v>
      </c>
      <c r="IJ86">
        <v>-2.1741833173098589E-6</v>
      </c>
      <c r="IK86">
        <v>9.0595066644434051E-10</v>
      </c>
      <c r="IL86">
        <v>-9.9056108578824575E-2</v>
      </c>
      <c r="IM86">
        <v>1.098265542564183E-2</v>
      </c>
      <c r="IN86">
        <v>5.0999213726801006E-6</v>
      </c>
      <c r="IO86">
        <v>-2.597016202979273E-6</v>
      </c>
      <c r="IP86">
        <v>17</v>
      </c>
      <c r="IQ86">
        <v>2050</v>
      </c>
      <c r="IR86">
        <v>3</v>
      </c>
      <c r="IS86">
        <v>46</v>
      </c>
      <c r="IT86">
        <v>54.8</v>
      </c>
      <c r="IU86">
        <v>54.8</v>
      </c>
      <c r="IV86">
        <v>1.48926</v>
      </c>
      <c r="IW86">
        <v>2.6049799999999999</v>
      </c>
      <c r="IX86">
        <v>2.1484399999999999</v>
      </c>
      <c r="IY86">
        <v>2.5793499999999998</v>
      </c>
      <c r="IZ86">
        <v>2.5451700000000002</v>
      </c>
      <c r="JA86">
        <v>2.34131</v>
      </c>
      <c r="JB86">
        <v>45.6905</v>
      </c>
      <c r="JC86">
        <v>15.515499999999999</v>
      </c>
      <c r="JD86">
        <v>18</v>
      </c>
      <c r="JE86">
        <v>429.75299999999999</v>
      </c>
      <c r="JF86">
        <v>903.54300000000001</v>
      </c>
      <c r="JG86">
        <v>33.000100000000003</v>
      </c>
      <c r="JH86">
        <v>37.250100000000003</v>
      </c>
      <c r="JI86">
        <v>29.999700000000001</v>
      </c>
      <c r="JJ86">
        <v>37.120899999999999</v>
      </c>
      <c r="JK86">
        <v>37.031100000000002</v>
      </c>
      <c r="JL86">
        <v>29.846399999999999</v>
      </c>
      <c r="JM86">
        <v>23.069700000000001</v>
      </c>
      <c r="JN86">
        <v>59.605699999999999</v>
      </c>
      <c r="JO86">
        <v>33</v>
      </c>
      <c r="JP86">
        <v>477.98399999999998</v>
      </c>
      <c r="JQ86">
        <v>40.544199999999996</v>
      </c>
      <c r="JR86">
        <v>98.074399999999997</v>
      </c>
      <c r="JS86">
        <v>97.975099999999998</v>
      </c>
    </row>
    <row r="87" spans="1:279" x14ac:dyDescent="0.2">
      <c r="A87">
        <v>72</v>
      </c>
      <c r="B87">
        <v>1658765700.5999999</v>
      </c>
      <c r="C87">
        <v>283.5</v>
      </c>
      <c r="D87" t="s">
        <v>562</v>
      </c>
      <c r="E87" t="s">
        <v>563</v>
      </c>
      <c r="F87">
        <v>4</v>
      </c>
      <c r="G87">
        <v>1658765698.5999999</v>
      </c>
      <c r="H87">
        <f t="shared" si="50"/>
        <v>3.5640221165939403E-4</v>
      </c>
      <c r="I87">
        <f t="shared" si="51"/>
        <v>0.35640221165939401</v>
      </c>
      <c r="J87">
        <f t="shared" si="52"/>
        <v>3.5423440012297989</v>
      </c>
      <c r="K87">
        <f t="shared" si="53"/>
        <v>448.25900000000001</v>
      </c>
      <c r="L87">
        <f t="shared" si="54"/>
        <v>148.08168985315439</v>
      </c>
      <c r="M87">
        <f t="shared" si="55"/>
        <v>14.980824410624633</v>
      </c>
      <c r="N87">
        <f t="shared" si="56"/>
        <v>45.3485463067137</v>
      </c>
      <c r="O87">
        <f t="shared" si="57"/>
        <v>1.9531865970423491E-2</v>
      </c>
      <c r="P87">
        <f t="shared" si="58"/>
        <v>2.1479835248374886</v>
      </c>
      <c r="Q87">
        <f t="shared" si="59"/>
        <v>1.9433731487525956E-2</v>
      </c>
      <c r="R87">
        <f t="shared" si="60"/>
        <v>1.2154857973202529E-2</v>
      </c>
      <c r="S87">
        <f t="shared" si="61"/>
        <v>194.42680761245654</v>
      </c>
      <c r="T87">
        <f t="shared" si="62"/>
        <v>37.267428917344759</v>
      </c>
      <c r="U87">
        <f t="shared" si="63"/>
        <v>35.875314285714289</v>
      </c>
      <c r="V87">
        <f t="shared" si="64"/>
        <v>5.92799467522733</v>
      </c>
      <c r="W87">
        <f t="shared" si="65"/>
        <v>70.258327408480667</v>
      </c>
      <c r="X87">
        <f t="shared" si="66"/>
        <v>4.1652274999989496</v>
      </c>
      <c r="Y87">
        <f t="shared" si="67"/>
        <v>5.9284467103556144</v>
      </c>
      <c r="Z87">
        <f t="shared" si="68"/>
        <v>1.7627671752283804</v>
      </c>
      <c r="AA87">
        <f t="shared" si="69"/>
        <v>-15.717337534179277</v>
      </c>
      <c r="AB87">
        <f t="shared" si="70"/>
        <v>0.16046860736797228</v>
      </c>
      <c r="AC87">
        <f t="shared" si="71"/>
        <v>1.7596361232281626E-2</v>
      </c>
      <c r="AD87">
        <f t="shared" si="72"/>
        <v>178.8875350468775</v>
      </c>
      <c r="AE87">
        <f t="shared" si="73"/>
        <v>14.507369873990401</v>
      </c>
      <c r="AF87">
        <f t="shared" si="74"/>
        <v>0.42688873676719041</v>
      </c>
      <c r="AG87">
        <f t="shared" si="75"/>
        <v>3.5423440012297989</v>
      </c>
      <c r="AH87">
        <v>485.09209454514291</v>
      </c>
      <c r="AI87">
        <v>470.1020909090908</v>
      </c>
      <c r="AJ87">
        <v>1.720644992839272</v>
      </c>
      <c r="AK87">
        <v>66.922894084451798</v>
      </c>
      <c r="AL87">
        <f t="shared" si="76"/>
        <v>0.35640221165939401</v>
      </c>
      <c r="AM87">
        <v>40.669575012587401</v>
      </c>
      <c r="AN87">
        <v>41.165137762237777</v>
      </c>
      <c r="AO87">
        <v>-5.912447552427977E-3</v>
      </c>
      <c r="AP87">
        <v>77.180000000000007</v>
      </c>
      <c r="AQ87">
        <v>19</v>
      </c>
      <c r="AR87">
        <v>4</v>
      </c>
      <c r="AS87">
        <f t="shared" si="77"/>
        <v>1</v>
      </c>
      <c r="AT87">
        <f t="shared" si="78"/>
        <v>0</v>
      </c>
      <c r="AU87">
        <f t="shared" si="79"/>
        <v>30793.037176984606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1009.5071997992006</v>
      </c>
      <c r="BI87">
        <f t="shared" si="83"/>
        <v>3.5423440012297989</v>
      </c>
      <c r="BJ87" t="e">
        <f t="shared" si="84"/>
        <v>#DIV/0!</v>
      </c>
      <c r="BK87">
        <f t="shared" si="85"/>
        <v>3.5089833950014428E-3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1200.001428571429</v>
      </c>
      <c r="CQ87">
        <f t="shared" si="97"/>
        <v>1009.5071997992006</v>
      </c>
      <c r="CR87">
        <f t="shared" si="98"/>
        <v>0.84125499833862127</v>
      </c>
      <c r="CS87">
        <f t="shared" si="99"/>
        <v>0.16202214679353899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1658765698.5999999</v>
      </c>
      <c r="CZ87">
        <v>448.25900000000001</v>
      </c>
      <c r="DA87">
        <v>467.85857142857151</v>
      </c>
      <c r="DB87">
        <v>41.172228571428569</v>
      </c>
      <c r="DC87">
        <v>40.626442857142862</v>
      </c>
      <c r="DD87">
        <v>450.14128571428569</v>
      </c>
      <c r="DE87">
        <v>40.991399999999999</v>
      </c>
      <c r="DF87">
        <v>449.9708571428572</v>
      </c>
      <c r="DG87">
        <v>101.066</v>
      </c>
      <c r="DH87">
        <v>9.9947157142857151E-2</v>
      </c>
      <c r="DI87">
        <v>35.876700000000007</v>
      </c>
      <c r="DJ87">
        <v>999.89999999999986</v>
      </c>
      <c r="DK87">
        <v>35.875314285714289</v>
      </c>
      <c r="DL87">
        <v>0</v>
      </c>
      <c r="DM87">
        <v>0</v>
      </c>
      <c r="DN87">
        <v>6006.43</v>
      </c>
      <c r="DO87">
        <v>0</v>
      </c>
      <c r="DP87">
        <v>118.89657142857141</v>
      </c>
      <c r="DQ87">
        <v>-19.59984285714286</v>
      </c>
      <c r="DR87">
        <v>467.50700000000001</v>
      </c>
      <c r="DS87">
        <v>487.67099999999999</v>
      </c>
      <c r="DT87">
        <v>0.54578228571428578</v>
      </c>
      <c r="DU87">
        <v>467.85857142857151</v>
      </c>
      <c r="DV87">
        <v>40.626442857142862</v>
      </c>
      <c r="DW87">
        <v>4.1611214285714286</v>
      </c>
      <c r="DX87">
        <v>4.1059599999999996</v>
      </c>
      <c r="DY87">
        <v>29.589914285714279</v>
      </c>
      <c r="DZ87">
        <v>29.35848571428572</v>
      </c>
      <c r="EA87">
        <v>1200.001428571429</v>
      </c>
      <c r="EB87">
        <v>0.95799199999999995</v>
      </c>
      <c r="EC87">
        <v>4.2007700000000002E-2</v>
      </c>
      <c r="ED87">
        <v>0</v>
      </c>
      <c r="EE87">
        <v>878.10599999999999</v>
      </c>
      <c r="EF87">
        <v>5.0001600000000002</v>
      </c>
      <c r="EG87">
        <v>11649.157142857141</v>
      </c>
      <c r="EH87">
        <v>9515.1685714285722</v>
      </c>
      <c r="EI87">
        <v>48.642714285714291</v>
      </c>
      <c r="EJ87">
        <v>50.232000000000014</v>
      </c>
      <c r="EK87">
        <v>49.713999999999999</v>
      </c>
      <c r="EL87">
        <v>49.338999999999999</v>
      </c>
      <c r="EM87">
        <v>50.401571428571437</v>
      </c>
      <c r="EN87">
        <v>1144.8014285714289</v>
      </c>
      <c r="EO87">
        <v>50.2</v>
      </c>
      <c r="EP87">
        <v>0</v>
      </c>
      <c r="EQ87">
        <v>1208221.5</v>
      </c>
      <c r="ER87">
        <v>0</v>
      </c>
      <c r="ES87">
        <v>878.54761538461548</v>
      </c>
      <c r="ET87">
        <v>-5.0358290614415537</v>
      </c>
      <c r="EU87">
        <v>-81.411965853968908</v>
      </c>
      <c r="EV87">
        <v>11656.52692307693</v>
      </c>
      <c r="EW87">
        <v>15</v>
      </c>
      <c r="EX87">
        <v>1658762409.5999999</v>
      </c>
      <c r="EY87" t="s">
        <v>415</v>
      </c>
      <c r="EZ87">
        <v>1658762408.0999999</v>
      </c>
      <c r="FA87">
        <v>1658762409.5999999</v>
      </c>
      <c r="FB87">
        <v>17</v>
      </c>
      <c r="FC87">
        <v>-3.2000000000000001E-2</v>
      </c>
      <c r="FD87">
        <v>-0.09</v>
      </c>
      <c r="FE87">
        <v>-1.837</v>
      </c>
      <c r="FF87">
        <v>0.29899999999999999</v>
      </c>
      <c r="FG87">
        <v>415</v>
      </c>
      <c r="FH87">
        <v>37</v>
      </c>
      <c r="FI87">
        <v>0.44</v>
      </c>
      <c r="FJ87">
        <v>0.12</v>
      </c>
      <c r="FK87">
        <v>-19.44038048780488</v>
      </c>
      <c r="FL87">
        <v>-1.031226480836229</v>
      </c>
      <c r="FM87">
        <v>0.10423907141527169</v>
      </c>
      <c r="FN87">
        <v>0</v>
      </c>
      <c r="FO87">
        <v>878.87417647058817</v>
      </c>
      <c r="FP87">
        <v>-5.547043543930152</v>
      </c>
      <c r="FQ87">
        <v>0.5690926457496831</v>
      </c>
      <c r="FR87">
        <v>0</v>
      </c>
      <c r="FS87">
        <v>0.48284341463414632</v>
      </c>
      <c r="FT87">
        <v>0.55407313588850093</v>
      </c>
      <c r="FU87">
        <v>6.1010704090018367E-2</v>
      </c>
      <c r="FV87">
        <v>0</v>
      </c>
      <c r="FW87">
        <v>0</v>
      </c>
      <c r="FX87">
        <v>3</v>
      </c>
      <c r="FY87" t="s">
        <v>424</v>
      </c>
      <c r="FZ87">
        <v>2.8886500000000002</v>
      </c>
      <c r="GA87">
        <v>2.8723900000000002</v>
      </c>
      <c r="GB87">
        <v>0.103784</v>
      </c>
      <c r="GC87">
        <v>0.108517</v>
      </c>
      <c r="GD87">
        <v>0.16014200000000001</v>
      </c>
      <c r="GE87">
        <v>0.160662</v>
      </c>
      <c r="GF87">
        <v>30851.7</v>
      </c>
      <c r="GG87">
        <v>26687.7</v>
      </c>
      <c r="GH87">
        <v>30775.200000000001</v>
      </c>
      <c r="GI87">
        <v>27911.200000000001</v>
      </c>
      <c r="GJ87">
        <v>34060.1</v>
      </c>
      <c r="GK87">
        <v>33049.1</v>
      </c>
      <c r="GL87">
        <v>40116.400000000001</v>
      </c>
      <c r="GM87">
        <v>38902.199999999997</v>
      </c>
      <c r="GN87">
        <v>1.9039699999999999</v>
      </c>
      <c r="GO87">
        <v>2.3258700000000001</v>
      </c>
      <c r="GP87">
        <v>0</v>
      </c>
      <c r="GQ87">
        <v>0.108987</v>
      </c>
      <c r="GR87">
        <v>999.9</v>
      </c>
      <c r="GS87">
        <v>34.115600000000001</v>
      </c>
      <c r="GT87">
        <v>56.9</v>
      </c>
      <c r="GU87">
        <v>43.3</v>
      </c>
      <c r="GV87">
        <v>49.683300000000003</v>
      </c>
      <c r="GW87">
        <v>29.8873</v>
      </c>
      <c r="GX87">
        <v>16.254000000000001</v>
      </c>
      <c r="GY87">
        <v>2</v>
      </c>
      <c r="GZ87">
        <v>0.76795000000000002</v>
      </c>
      <c r="HA87">
        <v>0.7722</v>
      </c>
      <c r="HB87">
        <v>20.207899999999999</v>
      </c>
      <c r="HC87">
        <v>5.2144399999999997</v>
      </c>
      <c r="HD87">
        <v>11.974</v>
      </c>
      <c r="HE87">
        <v>4.9904500000000001</v>
      </c>
      <c r="HF87">
        <v>3.2924799999999999</v>
      </c>
      <c r="HG87">
        <v>8891.2000000000007</v>
      </c>
      <c r="HH87">
        <v>9999</v>
      </c>
      <c r="HI87">
        <v>9999</v>
      </c>
      <c r="HJ87">
        <v>999.9</v>
      </c>
      <c r="HK87">
        <v>4.9714299999999998</v>
      </c>
      <c r="HL87">
        <v>1.87439</v>
      </c>
      <c r="HM87">
        <v>1.87073</v>
      </c>
      <c r="HN87">
        <v>1.87042</v>
      </c>
      <c r="HO87">
        <v>1.8749499999999999</v>
      </c>
      <c r="HP87">
        <v>1.87164</v>
      </c>
      <c r="HQ87">
        <v>1.8671</v>
      </c>
      <c r="HR87">
        <v>1.8780600000000001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-1.887</v>
      </c>
      <c r="IG87">
        <v>0.18079999999999999</v>
      </c>
      <c r="IH87">
        <v>-1.5320121600852781</v>
      </c>
      <c r="II87">
        <v>1.7196870422270779E-5</v>
      </c>
      <c r="IJ87">
        <v>-2.1741833173098589E-6</v>
      </c>
      <c r="IK87">
        <v>9.0595066644434051E-10</v>
      </c>
      <c r="IL87">
        <v>-9.9056108578824575E-2</v>
      </c>
      <c r="IM87">
        <v>1.098265542564183E-2</v>
      </c>
      <c r="IN87">
        <v>5.0999213726801006E-6</v>
      </c>
      <c r="IO87">
        <v>-2.597016202979273E-6</v>
      </c>
      <c r="IP87">
        <v>17</v>
      </c>
      <c r="IQ87">
        <v>2050</v>
      </c>
      <c r="IR87">
        <v>3</v>
      </c>
      <c r="IS87">
        <v>46</v>
      </c>
      <c r="IT87">
        <v>54.9</v>
      </c>
      <c r="IU87">
        <v>54.9</v>
      </c>
      <c r="IV87">
        <v>1.5063500000000001</v>
      </c>
      <c r="IW87">
        <v>2.6000999999999999</v>
      </c>
      <c r="IX87">
        <v>2.1484399999999999</v>
      </c>
      <c r="IY87">
        <v>2.5805699999999998</v>
      </c>
      <c r="IZ87">
        <v>2.5451700000000002</v>
      </c>
      <c r="JA87">
        <v>2.34741</v>
      </c>
      <c r="JB87">
        <v>45.6905</v>
      </c>
      <c r="JC87">
        <v>15.541700000000001</v>
      </c>
      <c r="JD87">
        <v>18</v>
      </c>
      <c r="JE87">
        <v>429.87400000000002</v>
      </c>
      <c r="JF87">
        <v>903.77099999999996</v>
      </c>
      <c r="JG87">
        <v>33</v>
      </c>
      <c r="JH87">
        <v>37.244999999999997</v>
      </c>
      <c r="JI87">
        <v>29.999600000000001</v>
      </c>
      <c r="JJ87">
        <v>37.115200000000002</v>
      </c>
      <c r="JK87">
        <v>37.024500000000003</v>
      </c>
      <c r="JL87">
        <v>30.192</v>
      </c>
      <c r="JM87">
        <v>23.069700000000001</v>
      </c>
      <c r="JN87">
        <v>59.605699999999999</v>
      </c>
      <c r="JO87">
        <v>33</v>
      </c>
      <c r="JP87">
        <v>484.66300000000001</v>
      </c>
      <c r="JQ87">
        <v>40.5259</v>
      </c>
      <c r="JR87">
        <v>98.074799999999996</v>
      </c>
      <c r="JS87">
        <v>97.975800000000007</v>
      </c>
    </row>
    <row r="88" spans="1:279" x14ac:dyDescent="0.2">
      <c r="A88">
        <v>73</v>
      </c>
      <c r="B88">
        <v>1658765704.5999999</v>
      </c>
      <c r="C88">
        <v>287.5</v>
      </c>
      <c r="D88" t="s">
        <v>564</v>
      </c>
      <c r="E88" t="s">
        <v>565</v>
      </c>
      <c r="F88">
        <v>4</v>
      </c>
      <c r="G88">
        <v>1658765702.2874999</v>
      </c>
      <c r="H88">
        <f t="shared" si="50"/>
        <v>3.8708224091794907E-4</v>
      </c>
      <c r="I88">
        <f t="shared" si="51"/>
        <v>0.38708224091794907</v>
      </c>
      <c r="J88">
        <f t="shared" si="52"/>
        <v>3.6256748144640301</v>
      </c>
      <c r="K88">
        <f t="shared" si="53"/>
        <v>454.36012499999998</v>
      </c>
      <c r="L88">
        <f t="shared" si="54"/>
        <v>170.01390281077599</v>
      </c>
      <c r="M88">
        <f t="shared" si="55"/>
        <v>17.199786241068391</v>
      </c>
      <c r="N88">
        <f t="shared" si="56"/>
        <v>45.966223333882454</v>
      </c>
      <c r="O88">
        <f t="shared" si="57"/>
        <v>2.1180256897689535E-2</v>
      </c>
      <c r="P88">
        <f t="shared" si="58"/>
        <v>2.148587074621374</v>
      </c>
      <c r="Q88">
        <f t="shared" si="59"/>
        <v>2.1064944344032988E-2</v>
      </c>
      <c r="R88">
        <f t="shared" si="60"/>
        <v>1.3175898151721582E-2</v>
      </c>
      <c r="S88">
        <f t="shared" si="61"/>
        <v>194.42837511245966</v>
      </c>
      <c r="T88">
        <f t="shared" si="62"/>
        <v>37.25872229511031</v>
      </c>
      <c r="U88">
        <f t="shared" si="63"/>
        <v>35.878900000000002</v>
      </c>
      <c r="V88">
        <f t="shared" si="64"/>
        <v>5.9291644358821465</v>
      </c>
      <c r="W88">
        <f t="shared" si="65"/>
        <v>70.210361534199109</v>
      </c>
      <c r="X88">
        <f t="shared" si="66"/>
        <v>4.16287919644002</v>
      </c>
      <c r="Y88">
        <f t="shared" si="67"/>
        <v>5.9291522012919744</v>
      </c>
      <c r="Z88">
        <f t="shared" si="68"/>
        <v>1.7662852394421265</v>
      </c>
      <c r="AA88">
        <f t="shared" si="69"/>
        <v>-17.070326824481555</v>
      </c>
      <c r="AB88">
        <f t="shared" si="70"/>
        <v>-4.3437984893177585E-3</v>
      </c>
      <c r="AC88">
        <f t="shared" si="71"/>
        <v>-4.7620348116067881E-4</v>
      </c>
      <c r="AD88">
        <f t="shared" si="72"/>
        <v>177.35322828600764</v>
      </c>
      <c r="AE88">
        <f t="shared" si="73"/>
        <v>14.530756208062005</v>
      </c>
      <c r="AF88">
        <f t="shared" si="74"/>
        <v>0.45481260106465854</v>
      </c>
      <c r="AG88">
        <f t="shared" si="75"/>
        <v>3.6256748144640301</v>
      </c>
      <c r="AH88">
        <v>492.00018212965819</v>
      </c>
      <c r="AI88">
        <v>476.95224848484833</v>
      </c>
      <c r="AJ88">
        <v>1.7118013408037731</v>
      </c>
      <c r="AK88">
        <v>66.922894084451798</v>
      </c>
      <c r="AL88">
        <f t="shared" si="76"/>
        <v>0.38708224091794907</v>
      </c>
      <c r="AM88">
        <v>40.5989858146853</v>
      </c>
      <c r="AN88">
        <v>41.133127972028007</v>
      </c>
      <c r="AO88">
        <v>-5.8450722610663246E-3</v>
      </c>
      <c r="AP88">
        <v>77.180000000000007</v>
      </c>
      <c r="AQ88">
        <v>18</v>
      </c>
      <c r="AR88">
        <v>4</v>
      </c>
      <c r="AS88">
        <f t="shared" si="77"/>
        <v>1</v>
      </c>
      <c r="AT88">
        <f t="shared" si="78"/>
        <v>0</v>
      </c>
      <c r="AU88">
        <f t="shared" si="79"/>
        <v>30807.87271619248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1009.5154497992019</v>
      </c>
      <c r="BI88">
        <f t="shared" si="83"/>
        <v>3.6256748144640301</v>
      </c>
      <c r="BJ88" t="e">
        <f t="shared" si="84"/>
        <v>#DIV/0!</v>
      </c>
      <c r="BK88">
        <f t="shared" si="85"/>
        <v>3.5915000757890301E-3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1200.01125</v>
      </c>
      <c r="CQ88">
        <f t="shared" si="97"/>
        <v>1009.5154497992019</v>
      </c>
      <c r="CR88">
        <f t="shared" si="98"/>
        <v>0.84125498806715504</v>
      </c>
      <c r="CS88">
        <f t="shared" si="99"/>
        <v>0.16202212696960938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1658765702.2874999</v>
      </c>
      <c r="CZ88">
        <v>454.36012499999998</v>
      </c>
      <c r="DA88">
        <v>474.003625</v>
      </c>
      <c r="DB88">
        <v>41.148612499999999</v>
      </c>
      <c r="DC88">
        <v>40.567337500000001</v>
      </c>
      <c r="DD88">
        <v>456.25049999999999</v>
      </c>
      <c r="DE88">
        <v>40.967712499999998</v>
      </c>
      <c r="DF88">
        <v>450.14600000000002</v>
      </c>
      <c r="DG88">
        <v>101.066875</v>
      </c>
      <c r="DH88">
        <v>0.100064625</v>
      </c>
      <c r="DI88">
        <v>35.878862499999997</v>
      </c>
      <c r="DJ88">
        <v>999.9</v>
      </c>
      <c r="DK88">
        <v>35.878900000000002</v>
      </c>
      <c r="DL88">
        <v>0</v>
      </c>
      <c r="DM88">
        <v>0</v>
      </c>
      <c r="DN88">
        <v>6009.0637500000003</v>
      </c>
      <c r="DO88">
        <v>0</v>
      </c>
      <c r="DP88">
        <v>119.165375</v>
      </c>
      <c r="DQ88">
        <v>-19.6437375</v>
      </c>
      <c r="DR88">
        <v>473.85837500000002</v>
      </c>
      <c r="DS88">
        <v>494.04562499999997</v>
      </c>
      <c r="DT88">
        <v>0.58124449999999994</v>
      </c>
      <c r="DU88">
        <v>474.003625</v>
      </c>
      <c r="DV88">
        <v>40.567337500000001</v>
      </c>
      <c r="DW88">
        <v>4.1587650000000007</v>
      </c>
      <c r="DX88">
        <v>4.1000187500000003</v>
      </c>
      <c r="DY88">
        <v>29.580087500000001</v>
      </c>
      <c r="DZ88">
        <v>29.333412500000001</v>
      </c>
      <c r="EA88">
        <v>1200.01125</v>
      </c>
      <c r="EB88">
        <v>0.95799199999999995</v>
      </c>
      <c r="EC88">
        <v>4.2007700000000002E-2</v>
      </c>
      <c r="ED88">
        <v>0</v>
      </c>
      <c r="EE88">
        <v>877.52212499999996</v>
      </c>
      <c r="EF88">
        <v>5.0001600000000002</v>
      </c>
      <c r="EG88">
        <v>11644.625</v>
      </c>
      <c r="EH88">
        <v>9515.2412499999991</v>
      </c>
      <c r="EI88">
        <v>48.632750000000001</v>
      </c>
      <c r="EJ88">
        <v>50.218499999999999</v>
      </c>
      <c r="EK88">
        <v>49.702749999999988</v>
      </c>
      <c r="EL88">
        <v>49.319875000000003</v>
      </c>
      <c r="EM88">
        <v>50.390500000000003</v>
      </c>
      <c r="EN88">
        <v>1144.81125</v>
      </c>
      <c r="EO88">
        <v>50.2</v>
      </c>
      <c r="EP88">
        <v>0</v>
      </c>
      <c r="EQ88">
        <v>1208225.7000000479</v>
      </c>
      <c r="ER88">
        <v>0</v>
      </c>
      <c r="ES88">
        <v>878.08132000000001</v>
      </c>
      <c r="ET88">
        <v>-5.6366923005759082</v>
      </c>
      <c r="EU88">
        <v>-78.807692157312886</v>
      </c>
      <c r="EV88">
        <v>11650.672</v>
      </c>
      <c r="EW88">
        <v>15</v>
      </c>
      <c r="EX88">
        <v>1658762409.5999999</v>
      </c>
      <c r="EY88" t="s">
        <v>415</v>
      </c>
      <c r="EZ88">
        <v>1658762408.0999999</v>
      </c>
      <c r="FA88">
        <v>1658762409.5999999</v>
      </c>
      <c r="FB88">
        <v>17</v>
      </c>
      <c r="FC88">
        <v>-3.2000000000000001E-2</v>
      </c>
      <c r="FD88">
        <v>-0.09</v>
      </c>
      <c r="FE88">
        <v>-1.837</v>
      </c>
      <c r="FF88">
        <v>0.29899999999999999</v>
      </c>
      <c r="FG88">
        <v>415</v>
      </c>
      <c r="FH88">
        <v>37</v>
      </c>
      <c r="FI88">
        <v>0.44</v>
      </c>
      <c r="FJ88">
        <v>0.12</v>
      </c>
      <c r="FK88">
        <v>-19.503441463414632</v>
      </c>
      <c r="FL88">
        <v>-1.0419261324041951</v>
      </c>
      <c r="FM88">
        <v>0.1043379943322328</v>
      </c>
      <c r="FN88">
        <v>0</v>
      </c>
      <c r="FO88">
        <v>878.47485294117644</v>
      </c>
      <c r="FP88">
        <v>-5.8084797508895889</v>
      </c>
      <c r="FQ88">
        <v>0.60316143251025633</v>
      </c>
      <c r="FR88">
        <v>0</v>
      </c>
      <c r="FS88">
        <v>0.52102770731707315</v>
      </c>
      <c r="FT88">
        <v>0.41178890592334599</v>
      </c>
      <c r="FU88">
        <v>4.3935165540658523E-2</v>
      </c>
      <c r="FV88">
        <v>0</v>
      </c>
      <c r="FW88">
        <v>0</v>
      </c>
      <c r="FX88">
        <v>3</v>
      </c>
      <c r="FY88" t="s">
        <v>424</v>
      </c>
      <c r="FZ88">
        <v>2.8884500000000002</v>
      </c>
      <c r="GA88">
        <v>2.8720699999999999</v>
      </c>
      <c r="GB88">
        <v>0.10492600000000001</v>
      </c>
      <c r="GC88">
        <v>0.109662</v>
      </c>
      <c r="GD88">
        <v>0.16005800000000001</v>
      </c>
      <c r="GE88">
        <v>0.16058500000000001</v>
      </c>
      <c r="GF88">
        <v>30812.7</v>
      </c>
      <c r="GG88">
        <v>26653.4</v>
      </c>
      <c r="GH88">
        <v>30775.599999999999</v>
      </c>
      <c r="GI88">
        <v>27911.200000000001</v>
      </c>
      <c r="GJ88">
        <v>34063.800000000003</v>
      </c>
      <c r="GK88">
        <v>33052.300000000003</v>
      </c>
      <c r="GL88">
        <v>40116.9</v>
      </c>
      <c r="GM88">
        <v>38902.300000000003</v>
      </c>
      <c r="GN88">
        <v>1.90462</v>
      </c>
      <c r="GO88">
        <v>2.3258999999999999</v>
      </c>
      <c r="GP88">
        <v>0</v>
      </c>
      <c r="GQ88">
        <v>0.109345</v>
      </c>
      <c r="GR88">
        <v>999.9</v>
      </c>
      <c r="GS88">
        <v>34.118200000000002</v>
      </c>
      <c r="GT88">
        <v>56.9</v>
      </c>
      <c r="GU88">
        <v>43.2</v>
      </c>
      <c r="GV88">
        <v>49.424500000000002</v>
      </c>
      <c r="GW88">
        <v>30.2773</v>
      </c>
      <c r="GX88">
        <v>16.298100000000002</v>
      </c>
      <c r="GY88">
        <v>2</v>
      </c>
      <c r="GZ88">
        <v>0.76750300000000005</v>
      </c>
      <c r="HA88">
        <v>0.76936000000000004</v>
      </c>
      <c r="HB88">
        <v>20.207999999999998</v>
      </c>
      <c r="HC88">
        <v>5.2144399999999997</v>
      </c>
      <c r="HD88">
        <v>11.974</v>
      </c>
      <c r="HE88">
        <v>4.9902499999999996</v>
      </c>
      <c r="HF88">
        <v>3.2924500000000001</v>
      </c>
      <c r="HG88">
        <v>8891.2000000000007</v>
      </c>
      <c r="HH88">
        <v>9999</v>
      </c>
      <c r="HI88">
        <v>9999</v>
      </c>
      <c r="HJ88">
        <v>999.9</v>
      </c>
      <c r="HK88">
        <v>4.9714200000000002</v>
      </c>
      <c r="HL88">
        <v>1.87439</v>
      </c>
      <c r="HM88">
        <v>1.87073</v>
      </c>
      <c r="HN88">
        <v>1.87042</v>
      </c>
      <c r="HO88">
        <v>1.8749400000000001</v>
      </c>
      <c r="HP88">
        <v>1.87164</v>
      </c>
      <c r="HQ88">
        <v>1.8671</v>
      </c>
      <c r="HR88">
        <v>1.87805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-1.8959999999999999</v>
      </c>
      <c r="IG88">
        <v>0.18099999999999999</v>
      </c>
      <c r="IH88">
        <v>-1.5320121600852781</v>
      </c>
      <c r="II88">
        <v>1.7196870422270779E-5</v>
      </c>
      <c r="IJ88">
        <v>-2.1741833173098589E-6</v>
      </c>
      <c r="IK88">
        <v>9.0595066644434051E-10</v>
      </c>
      <c r="IL88">
        <v>-9.9056108578824575E-2</v>
      </c>
      <c r="IM88">
        <v>1.098265542564183E-2</v>
      </c>
      <c r="IN88">
        <v>5.0999213726801006E-6</v>
      </c>
      <c r="IO88">
        <v>-2.597016202979273E-6</v>
      </c>
      <c r="IP88">
        <v>17</v>
      </c>
      <c r="IQ88">
        <v>2050</v>
      </c>
      <c r="IR88">
        <v>3</v>
      </c>
      <c r="IS88">
        <v>46</v>
      </c>
      <c r="IT88">
        <v>54.9</v>
      </c>
      <c r="IU88">
        <v>54.9</v>
      </c>
      <c r="IV88">
        <v>1.5234399999999999</v>
      </c>
      <c r="IW88">
        <v>2.6025399999999999</v>
      </c>
      <c r="IX88">
        <v>2.1484399999999999</v>
      </c>
      <c r="IY88">
        <v>2.5793499999999998</v>
      </c>
      <c r="IZ88">
        <v>2.5451700000000002</v>
      </c>
      <c r="JA88">
        <v>2.33765</v>
      </c>
      <c r="JB88">
        <v>45.6905</v>
      </c>
      <c r="JC88">
        <v>15.532999999999999</v>
      </c>
      <c r="JD88">
        <v>18</v>
      </c>
      <c r="JE88">
        <v>430.21199999999999</v>
      </c>
      <c r="JF88">
        <v>903.721</v>
      </c>
      <c r="JG88">
        <v>32.999600000000001</v>
      </c>
      <c r="JH88">
        <v>37.240499999999997</v>
      </c>
      <c r="JI88">
        <v>29.999700000000001</v>
      </c>
      <c r="JJ88">
        <v>37.109900000000003</v>
      </c>
      <c r="JK88">
        <v>37.018999999999998</v>
      </c>
      <c r="JL88">
        <v>30.5379</v>
      </c>
      <c r="JM88">
        <v>23.069700000000001</v>
      </c>
      <c r="JN88">
        <v>59.605699999999999</v>
      </c>
      <c r="JO88">
        <v>33</v>
      </c>
      <c r="JP88">
        <v>491.346</v>
      </c>
      <c r="JQ88">
        <v>40.523800000000001</v>
      </c>
      <c r="JR88">
        <v>98.075999999999993</v>
      </c>
      <c r="JS88">
        <v>97.975999999999999</v>
      </c>
    </row>
    <row r="89" spans="1:279" x14ac:dyDescent="0.2">
      <c r="A89">
        <v>74</v>
      </c>
      <c r="B89">
        <v>1658765708.5999999</v>
      </c>
      <c r="C89">
        <v>291.5</v>
      </c>
      <c r="D89" t="s">
        <v>566</v>
      </c>
      <c r="E89" t="s">
        <v>567</v>
      </c>
      <c r="F89">
        <v>4</v>
      </c>
      <c r="G89">
        <v>1658765706.5999999</v>
      </c>
      <c r="H89">
        <f t="shared" si="50"/>
        <v>3.865791709441962E-4</v>
      </c>
      <c r="I89">
        <f t="shared" si="51"/>
        <v>0.38657917094419619</v>
      </c>
      <c r="J89">
        <f t="shared" si="52"/>
        <v>3.6217057665685464</v>
      </c>
      <c r="K89">
        <f t="shared" si="53"/>
        <v>461.48357142857151</v>
      </c>
      <c r="L89">
        <f t="shared" si="54"/>
        <v>176.49052810316348</v>
      </c>
      <c r="M89">
        <f t="shared" si="55"/>
        <v>17.854762474886364</v>
      </c>
      <c r="N89">
        <f t="shared" si="56"/>
        <v>46.686242273030572</v>
      </c>
      <c r="O89">
        <f t="shared" si="57"/>
        <v>2.1123727163852295E-2</v>
      </c>
      <c r="P89">
        <f t="shared" si="58"/>
        <v>2.1431392848943864</v>
      </c>
      <c r="Q89">
        <f t="shared" si="59"/>
        <v>2.100873767457357E-2</v>
      </c>
      <c r="R89">
        <f t="shared" si="60"/>
        <v>1.3140740111094111E-2</v>
      </c>
      <c r="S89">
        <f t="shared" si="61"/>
        <v>194.42840361245979</v>
      </c>
      <c r="T89">
        <f t="shared" si="62"/>
        <v>37.265959472351916</v>
      </c>
      <c r="U89">
        <f t="shared" si="63"/>
        <v>35.875771428571433</v>
      </c>
      <c r="V89">
        <f t="shared" si="64"/>
        <v>5.9281437969084285</v>
      </c>
      <c r="W89">
        <f t="shared" si="65"/>
        <v>70.136914581444316</v>
      </c>
      <c r="X89">
        <f t="shared" si="66"/>
        <v>4.1594189609415304</v>
      </c>
      <c r="Y89">
        <f t="shared" si="67"/>
        <v>5.9304276296778555</v>
      </c>
      <c r="Z89">
        <f t="shared" si="68"/>
        <v>1.7687248359668981</v>
      </c>
      <c r="AA89">
        <f t="shared" si="69"/>
        <v>-17.048141438639053</v>
      </c>
      <c r="AB89">
        <f t="shared" si="70"/>
        <v>0.80878647588869823</v>
      </c>
      <c r="AC89">
        <f t="shared" si="71"/>
        <v>8.8891653334233503E-2</v>
      </c>
      <c r="AD89">
        <f t="shared" si="72"/>
        <v>178.27794030304366</v>
      </c>
      <c r="AE89">
        <f t="shared" si="73"/>
        <v>14.641263151475071</v>
      </c>
      <c r="AF89">
        <f t="shared" si="74"/>
        <v>0.446610810183377</v>
      </c>
      <c r="AG89">
        <f t="shared" si="75"/>
        <v>3.6217057665685464</v>
      </c>
      <c r="AH89">
        <v>498.98172075358411</v>
      </c>
      <c r="AI89">
        <v>483.86157575757579</v>
      </c>
      <c r="AJ89">
        <v>1.7244380706161619</v>
      </c>
      <c r="AK89">
        <v>66.922894084451798</v>
      </c>
      <c r="AL89">
        <f t="shared" si="76"/>
        <v>0.38657917094419619</v>
      </c>
      <c r="AM89">
        <v>40.555733426433562</v>
      </c>
      <c r="AN89">
        <v>41.104339160839203</v>
      </c>
      <c r="AO89">
        <v>-8.0602890442681117E-3</v>
      </c>
      <c r="AP89">
        <v>77.180000000000007</v>
      </c>
      <c r="AQ89">
        <v>18</v>
      </c>
      <c r="AR89">
        <v>4</v>
      </c>
      <c r="AS89">
        <f t="shared" si="77"/>
        <v>1</v>
      </c>
      <c r="AT89">
        <f t="shared" si="78"/>
        <v>0</v>
      </c>
      <c r="AU89">
        <f t="shared" si="79"/>
        <v>30671.472919863823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1009.5155997992023</v>
      </c>
      <c r="BI89">
        <f t="shared" si="83"/>
        <v>3.6217057665685464</v>
      </c>
      <c r="BJ89" t="e">
        <f t="shared" si="84"/>
        <v>#DIV/0!</v>
      </c>
      <c r="BK89">
        <f t="shared" si="85"/>
        <v>3.5875679061214329E-3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1200.011428571429</v>
      </c>
      <c r="CQ89">
        <f t="shared" si="97"/>
        <v>1009.5155997992023</v>
      </c>
      <c r="CR89">
        <f t="shared" si="98"/>
        <v>0.84125498788040276</v>
      </c>
      <c r="CS89">
        <f t="shared" si="99"/>
        <v>0.16202212660917731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1658765706.5999999</v>
      </c>
      <c r="CZ89">
        <v>461.48357142857151</v>
      </c>
      <c r="DA89">
        <v>481.27914285714269</v>
      </c>
      <c r="DB89">
        <v>41.11497142857143</v>
      </c>
      <c r="DC89">
        <v>40.543999999999997</v>
      </c>
      <c r="DD89">
        <v>463.38457142857141</v>
      </c>
      <c r="DE89">
        <v>40.934057142857149</v>
      </c>
      <c r="DF89">
        <v>450.02085714285721</v>
      </c>
      <c r="DG89">
        <v>101.0655714285714</v>
      </c>
      <c r="DH89">
        <v>9.9984971428571434E-2</v>
      </c>
      <c r="DI89">
        <v>35.882771428571417</v>
      </c>
      <c r="DJ89">
        <v>999.89999999999986</v>
      </c>
      <c r="DK89">
        <v>35.875771428571433</v>
      </c>
      <c r="DL89">
        <v>0</v>
      </c>
      <c r="DM89">
        <v>0</v>
      </c>
      <c r="DN89">
        <v>5984.9128571428573</v>
      </c>
      <c r="DO89">
        <v>0</v>
      </c>
      <c r="DP89">
        <v>120.53</v>
      </c>
      <c r="DQ89">
        <v>-19.795585714285711</v>
      </c>
      <c r="DR89">
        <v>481.27100000000002</v>
      </c>
      <c r="DS89">
        <v>501.61657142857149</v>
      </c>
      <c r="DT89">
        <v>0.57098228571428566</v>
      </c>
      <c r="DU89">
        <v>481.27914285714269</v>
      </c>
      <c r="DV89">
        <v>40.543999999999997</v>
      </c>
      <c r="DW89">
        <v>4.1553085714285709</v>
      </c>
      <c r="DX89">
        <v>4.0976014285714282</v>
      </c>
      <c r="DY89">
        <v>29.565642857142858</v>
      </c>
      <c r="DZ89">
        <v>29.32317142857142</v>
      </c>
      <c r="EA89">
        <v>1200.011428571429</v>
      </c>
      <c r="EB89">
        <v>0.95799199999999995</v>
      </c>
      <c r="EC89">
        <v>4.2007700000000002E-2</v>
      </c>
      <c r="ED89">
        <v>0</v>
      </c>
      <c r="EE89">
        <v>877.24014285714293</v>
      </c>
      <c r="EF89">
        <v>5.0001600000000002</v>
      </c>
      <c r="EG89">
        <v>11640.28571428571</v>
      </c>
      <c r="EH89">
        <v>9515.2528571428575</v>
      </c>
      <c r="EI89">
        <v>48.642714285714291</v>
      </c>
      <c r="EJ89">
        <v>50.186999999999998</v>
      </c>
      <c r="EK89">
        <v>49.696000000000012</v>
      </c>
      <c r="EL89">
        <v>49.33</v>
      </c>
      <c r="EM89">
        <v>50.392714285714291</v>
      </c>
      <c r="EN89">
        <v>1144.811428571428</v>
      </c>
      <c r="EO89">
        <v>50.2</v>
      </c>
      <c r="EP89">
        <v>0</v>
      </c>
      <c r="EQ89">
        <v>1208229.2999999521</v>
      </c>
      <c r="ER89">
        <v>0</v>
      </c>
      <c r="ES89">
        <v>877.74436000000003</v>
      </c>
      <c r="ET89">
        <v>-6.1543076972429418</v>
      </c>
      <c r="EU89">
        <v>-70.500000112824395</v>
      </c>
      <c r="EV89">
        <v>11646.255999999999</v>
      </c>
      <c r="EW89">
        <v>15</v>
      </c>
      <c r="EX89">
        <v>1658762409.5999999</v>
      </c>
      <c r="EY89" t="s">
        <v>415</v>
      </c>
      <c r="EZ89">
        <v>1658762408.0999999</v>
      </c>
      <c r="FA89">
        <v>1658762409.5999999</v>
      </c>
      <c r="FB89">
        <v>17</v>
      </c>
      <c r="FC89">
        <v>-3.2000000000000001E-2</v>
      </c>
      <c r="FD89">
        <v>-0.09</v>
      </c>
      <c r="FE89">
        <v>-1.837</v>
      </c>
      <c r="FF89">
        <v>0.29899999999999999</v>
      </c>
      <c r="FG89">
        <v>415</v>
      </c>
      <c r="FH89">
        <v>37</v>
      </c>
      <c r="FI89">
        <v>0.44</v>
      </c>
      <c r="FJ89">
        <v>0.12</v>
      </c>
      <c r="FK89">
        <v>-19.577105</v>
      </c>
      <c r="FL89">
        <v>-1.133869418386495</v>
      </c>
      <c r="FM89">
        <v>0.1116335253183376</v>
      </c>
      <c r="FN89">
        <v>0</v>
      </c>
      <c r="FO89">
        <v>878.10061764705881</v>
      </c>
      <c r="FP89">
        <v>-5.651871652528361</v>
      </c>
      <c r="FQ89">
        <v>0.58710776717466062</v>
      </c>
      <c r="FR89">
        <v>0</v>
      </c>
      <c r="FS89">
        <v>0.54490139999999998</v>
      </c>
      <c r="FT89">
        <v>0.26315029643527038</v>
      </c>
      <c r="FU89">
        <v>2.880926917226468E-2</v>
      </c>
      <c r="FV89">
        <v>0</v>
      </c>
      <c r="FW89">
        <v>0</v>
      </c>
      <c r="FX89">
        <v>3</v>
      </c>
      <c r="FY89" t="s">
        <v>424</v>
      </c>
      <c r="FZ89">
        <v>2.88849</v>
      </c>
      <c r="GA89">
        <v>2.8722099999999999</v>
      </c>
      <c r="GB89">
        <v>0.106059</v>
      </c>
      <c r="GC89">
        <v>0.110816</v>
      </c>
      <c r="GD89">
        <v>0.15998399999999999</v>
      </c>
      <c r="GE89">
        <v>0.160547</v>
      </c>
      <c r="GF89">
        <v>30773.8</v>
      </c>
      <c r="GG89">
        <v>26619</v>
      </c>
      <c r="GH89">
        <v>30775.8</v>
      </c>
      <c r="GI89">
        <v>27911.3</v>
      </c>
      <c r="GJ89">
        <v>34067.300000000003</v>
      </c>
      <c r="GK89">
        <v>33054.300000000003</v>
      </c>
      <c r="GL89">
        <v>40117.4</v>
      </c>
      <c r="GM89">
        <v>38902.9</v>
      </c>
      <c r="GN89">
        <v>1.9049199999999999</v>
      </c>
      <c r="GO89">
        <v>2.3261699999999998</v>
      </c>
      <c r="GP89">
        <v>0</v>
      </c>
      <c r="GQ89">
        <v>0.108339</v>
      </c>
      <c r="GR89">
        <v>999.9</v>
      </c>
      <c r="GS89">
        <v>34.1205</v>
      </c>
      <c r="GT89">
        <v>56.9</v>
      </c>
      <c r="GU89">
        <v>43.2</v>
      </c>
      <c r="GV89">
        <v>49.419899999999998</v>
      </c>
      <c r="GW89">
        <v>30.247299999999999</v>
      </c>
      <c r="GX89">
        <v>16.021599999999999</v>
      </c>
      <c r="GY89">
        <v>2</v>
      </c>
      <c r="GZ89">
        <v>0.767015</v>
      </c>
      <c r="HA89">
        <v>0.76655200000000001</v>
      </c>
      <c r="HB89">
        <v>20.207799999999999</v>
      </c>
      <c r="HC89">
        <v>5.2148899999999996</v>
      </c>
      <c r="HD89">
        <v>11.974</v>
      </c>
      <c r="HE89">
        <v>4.9905999999999997</v>
      </c>
      <c r="HF89">
        <v>3.2925499999999999</v>
      </c>
      <c r="HG89">
        <v>8891.2000000000007</v>
      </c>
      <c r="HH89">
        <v>9999</v>
      </c>
      <c r="HI89">
        <v>9999</v>
      </c>
      <c r="HJ89">
        <v>999.9</v>
      </c>
      <c r="HK89">
        <v>4.9714099999999997</v>
      </c>
      <c r="HL89">
        <v>1.87439</v>
      </c>
      <c r="HM89">
        <v>1.87073</v>
      </c>
      <c r="HN89">
        <v>1.87042</v>
      </c>
      <c r="HO89">
        <v>1.8749100000000001</v>
      </c>
      <c r="HP89">
        <v>1.87164</v>
      </c>
      <c r="HQ89">
        <v>1.8671</v>
      </c>
      <c r="HR89">
        <v>1.87805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-1.905</v>
      </c>
      <c r="IG89">
        <v>0.18090000000000001</v>
      </c>
      <c r="IH89">
        <v>-1.5320121600852781</v>
      </c>
      <c r="II89">
        <v>1.7196870422270779E-5</v>
      </c>
      <c r="IJ89">
        <v>-2.1741833173098589E-6</v>
      </c>
      <c r="IK89">
        <v>9.0595066644434051E-10</v>
      </c>
      <c r="IL89">
        <v>-9.9056108578824575E-2</v>
      </c>
      <c r="IM89">
        <v>1.098265542564183E-2</v>
      </c>
      <c r="IN89">
        <v>5.0999213726801006E-6</v>
      </c>
      <c r="IO89">
        <v>-2.597016202979273E-6</v>
      </c>
      <c r="IP89">
        <v>17</v>
      </c>
      <c r="IQ89">
        <v>2050</v>
      </c>
      <c r="IR89">
        <v>3</v>
      </c>
      <c r="IS89">
        <v>46</v>
      </c>
      <c r="IT89">
        <v>55</v>
      </c>
      <c r="IU89">
        <v>55</v>
      </c>
      <c r="IV89">
        <v>1.53931</v>
      </c>
      <c r="IW89">
        <v>2.5988799999999999</v>
      </c>
      <c r="IX89">
        <v>2.1484399999999999</v>
      </c>
      <c r="IY89">
        <v>2.5793499999999998</v>
      </c>
      <c r="IZ89">
        <v>2.5451700000000002</v>
      </c>
      <c r="JA89">
        <v>2.36328</v>
      </c>
      <c r="JB89">
        <v>45.6905</v>
      </c>
      <c r="JC89">
        <v>15.559200000000001</v>
      </c>
      <c r="JD89">
        <v>18</v>
      </c>
      <c r="JE89">
        <v>430.34199999999998</v>
      </c>
      <c r="JF89">
        <v>903.94500000000005</v>
      </c>
      <c r="JG89">
        <v>32.999400000000001</v>
      </c>
      <c r="JH89">
        <v>37.234499999999997</v>
      </c>
      <c r="JI89">
        <v>29.999500000000001</v>
      </c>
      <c r="JJ89">
        <v>37.103499999999997</v>
      </c>
      <c r="JK89">
        <v>37.012</v>
      </c>
      <c r="JL89">
        <v>30.8659</v>
      </c>
      <c r="JM89">
        <v>23.069700000000001</v>
      </c>
      <c r="JN89">
        <v>59.605699999999999</v>
      </c>
      <c r="JO89">
        <v>33</v>
      </c>
      <c r="JP89">
        <v>498.03300000000002</v>
      </c>
      <c r="JQ89">
        <v>40.525799999999997</v>
      </c>
      <c r="JR89">
        <v>98.076999999999998</v>
      </c>
      <c r="JS89">
        <v>97.977000000000004</v>
      </c>
    </row>
    <row r="90" spans="1:279" x14ac:dyDescent="0.2">
      <c r="A90">
        <v>75</v>
      </c>
      <c r="B90">
        <v>1658765712.5999999</v>
      </c>
      <c r="C90">
        <v>295.5</v>
      </c>
      <c r="D90" t="s">
        <v>568</v>
      </c>
      <c r="E90" t="s">
        <v>569</v>
      </c>
      <c r="F90">
        <v>4</v>
      </c>
      <c r="G90">
        <v>1658765710.2874999</v>
      </c>
      <c r="H90">
        <f t="shared" si="50"/>
        <v>3.8467488684085363E-4</v>
      </c>
      <c r="I90">
        <f t="shared" si="51"/>
        <v>0.3846748868408536</v>
      </c>
      <c r="J90">
        <f t="shared" si="52"/>
        <v>3.744145319513505</v>
      </c>
      <c r="K90">
        <f t="shared" si="53"/>
        <v>467.57987500000002</v>
      </c>
      <c r="L90">
        <f t="shared" si="54"/>
        <v>171.64733572619573</v>
      </c>
      <c r="M90">
        <f t="shared" si="55"/>
        <v>17.364772180126177</v>
      </c>
      <c r="N90">
        <f t="shared" si="56"/>
        <v>47.302907272260917</v>
      </c>
      <c r="O90">
        <f t="shared" si="57"/>
        <v>2.1005237372873343E-2</v>
      </c>
      <c r="P90">
        <f t="shared" si="58"/>
        <v>2.1470042021274742</v>
      </c>
      <c r="Q90">
        <f t="shared" si="59"/>
        <v>2.0891734038906883E-2</v>
      </c>
      <c r="R90">
        <f t="shared" si="60"/>
        <v>1.3067480367244845E-2</v>
      </c>
      <c r="S90">
        <f t="shared" si="61"/>
        <v>194.42777661245847</v>
      </c>
      <c r="T90">
        <f t="shared" si="62"/>
        <v>37.265217057589076</v>
      </c>
      <c r="U90">
        <f t="shared" si="63"/>
        <v>35.871612499999998</v>
      </c>
      <c r="V90">
        <f t="shared" si="64"/>
        <v>5.9267872591420749</v>
      </c>
      <c r="W90">
        <f t="shared" si="65"/>
        <v>70.090898024041664</v>
      </c>
      <c r="X90">
        <f t="shared" si="66"/>
        <v>4.1568852135281924</v>
      </c>
      <c r="Y90">
        <f t="shared" si="67"/>
        <v>5.9307061697259913</v>
      </c>
      <c r="Z90">
        <f t="shared" si="68"/>
        <v>1.7699020456138825</v>
      </c>
      <c r="AA90">
        <f t="shared" si="69"/>
        <v>-16.964162509681646</v>
      </c>
      <c r="AB90">
        <f t="shared" si="70"/>
        <v>1.3904383526734825</v>
      </c>
      <c r="AC90">
        <f t="shared" si="71"/>
        <v>0.15254197798165636</v>
      </c>
      <c r="AD90">
        <f t="shared" si="72"/>
        <v>179.00659443343196</v>
      </c>
      <c r="AE90">
        <f t="shared" si="73"/>
        <v>14.667406280700304</v>
      </c>
      <c r="AF90">
        <f t="shared" si="74"/>
        <v>0.43732228944858648</v>
      </c>
      <c r="AG90">
        <f t="shared" si="75"/>
        <v>3.744145319513505</v>
      </c>
      <c r="AH90">
        <v>506.00390160763021</v>
      </c>
      <c r="AI90">
        <v>490.73606666666649</v>
      </c>
      <c r="AJ90">
        <v>1.720671468812071</v>
      </c>
      <c r="AK90">
        <v>66.922894084451798</v>
      </c>
      <c r="AL90">
        <f t="shared" si="76"/>
        <v>0.3846748868408536</v>
      </c>
      <c r="AM90">
        <v>40.540068088111887</v>
      </c>
      <c r="AN90">
        <v>41.079158041958067</v>
      </c>
      <c r="AO90">
        <v>-7.0103310023214137E-3</v>
      </c>
      <c r="AP90">
        <v>77.180000000000007</v>
      </c>
      <c r="AQ90">
        <v>18</v>
      </c>
      <c r="AR90">
        <v>4</v>
      </c>
      <c r="AS90">
        <f t="shared" si="77"/>
        <v>1</v>
      </c>
      <c r="AT90">
        <f t="shared" si="78"/>
        <v>0</v>
      </c>
      <c r="AU90">
        <f t="shared" si="79"/>
        <v>30767.904234204321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1009.5122997992012</v>
      </c>
      <c r="BI90">
        <f t="shared" si="83"/>
        <v>3.744145319513505</v>
      </c>
      <c r="BJ90" t="e">
        <f t="shared" si="84"/>
        <v>#DIV/0!</v>
      </c>
      <c r="BK90">
        <f t="shared" si="85"/>
        <v>3.7088654791608195E-3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1200.0074999999999</v>
      </c>
      <c r="CQ90">
        <f t="shared" si="97"/>
        <v>1009.5122997992012</v>
      </c>
      <c r="CR90">
        <f t="shared" si="98"/>
        <v>0.8412549919889678</v>
      </c>
      <c r="CS90">
        <f t="shared" si="99"/>
        <v>0.16202213453870787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1658765710.2874999</v>
      </c>
      <c r="CZ90">
        <v>467.57987500000002</v>
      </c>
      <c r="DA90">
        <v>487.40775000000002</v>
      </c>
      <c r="DB90">
        <v>41.089987500000007</v>
      </c>
      <c r="DC90">
        <v>40.530887499999999</v>
      </c>
      <c r="DD90">
        <v>469.48950000000002</v>
      </c>
      <c r="DE90">
        <v>40.909049999999993</v>
      </c>
      <c r="DF90">
        <v>450.02974999999998</v>
      </c>
      <c r="DG90">
        <v>101.065375</v>
      </c>
      <c r="DH90">
        <v>0.100029675</v>
      </c>
      <c r="DI90">
        <v>35.883625000000002</v>
      </c>
      <c r="DJ90">
        <v>999.9</v>
      </c>
      <c r="DK90">
        <v>35.871612499999998</v>
      </c>
      <c r="DL90">
        <v>0</v>
      </c>
      <c r="DM90">
        <v>0</v>
      </c>
      <c r="DN90">
        <v>6002.1100000000006</v>
      </c>
      <c r="DO90">
        <v>0</v>
      </c>
      <c r="DP90">
        <v>122.39125</v>
      </c>
      <c r="DQ90">
        <v>-19.827525000000001</v>
      </c>
      <c r="DR90">
        <v>487.61599999999999</v>
      </c>
      <c r="DS90">
        <v>507.99712499999998</v>
      </c>
      <c r="DT90">
        <v>0.55910637499999993</v>
      </c>
      <c r="DU90">
        <v>487.40775000000002</v>
      </c>
      <c r="DV90">
        <v>40.530887499999999</v>
      </c>
      <c r="DW90">
        <v>4.1527724999999993</v>
      </c>
      <c r="DX90">
        <v>4.0962649999999998</v>
      </c>
      <c r="DY90">
        <v>29.555050000000001</v>
      </c>
      <c r="DZ90">
        <v>29.3175375</v>
      </c>
      <c r="EA90">
        <v>1200.0074999999999</v>
      </c>
      <c r="EB90">
        <v>0.95799199999999995</v>
      </c>
      <c r="EC90">
        <v>4.2007700000000002E-2</v>
      </c>
      <c r="ED90">
        <v>0</v>
      </c>
      <c r="EE90">
        <v>876.95974999999999</v>
      </c>
      <c r="EF90">
        <v>5.0001600000000002</v>
      </c>
      <c r="EG90">
        <v>11636.8</v>
      </c>
      <c r="EH90">
        <v>9515.2287499999984</v>
      </c>
      <c r="EI90">
        <v>48.625</v>
      </c>
      <c r="EJ90">
        <v>50.202749999999988</v>
      </c>
      <c r="EK90">
        <v>49.710624999999993</v>
      </c>
      <c r="EL90">
        <v>49.312124999999988</v>
      </c>
      <c r="EM90">
        <v>50.375</v>
      </c>
      <c r="EN90">
        <v>1144.8074999999999</v>
      </c>
      <c r="EO90">
        <v>50.2</v>
      </c>
      <c r="EP90">
        <v>0</v>
      </c>
      <c r="EQ90">
        <v>1208233.5</v>
      </c>
      <c r="ER90">
        <v>0</v>
      </c>
      <c r="ES90">
        <v>877.38780769230777</v>
      </c>
      <c r="ET90">
        <v>-5.680512823394829</v>
      </c>
      <c r="EU90">
        <v>-63.863247895048282</v>
      </c>
      <c r="EV90">
        <v>11641.91538461538</v>
      </c>
      <c r="EW90">
        <v>15</v>
      </c>
      <c r="EX90">
        <v>1658762409.5999999</v>
      </c>
      <c r="EY90" t="s">
        <v>415</v>
      </c>
      <c r="EZ90">
        <v>1658762408.0999999</v>
      </c>
      <c r="FA90">
        <v>1658762409.5999999</v>
      </c>
      <c r="FB90">
        <v>17</v>
      </c>
      <c r="FC90">
        <v>-3.2000000000000001E-2</v>
      </c>
      <c r="FD90">
        <v>-0.09</v>
      </c>
      <c r="FE90">
        <v>-1.837</v>
      </c>
      <c r="FF90">
        <v>0.29899999999999999</v>
      </c>
      <c r="FG90">
        <v>415</v>
      </c>
      <c r="FH90">
        <v>37</v>
      </c>
      <c r="FI90">
        <v>0.44</v>
      </c>
      <c r="FJ90">
        <v>0.12</v>
      </c>
      <c r="FK90">
        <v>-19.66411463414634</v>
      </c>
      <c r="FL90">
        <v>-1.2071581881533291</v>
      </c>
      <c r="FM90">
        <v>0.12340749979378871</v>
      </c>
      <c r="FN90">
        <v>0</v>
      </c>
      <c r="FO90">
        <v>877.73041176470588</v>
      </c>
      <c r="FP90">
        <v>-5.7042627987198076</v>
      </c>
      <c r="FQ90">
        <v>0.59121913513006474</v>
      </c>
      <c r="FR90">
        <v>0</v>
      </c>
      <c r="FS90">
        <v>0.55436726829268301</v>
      </c>
      <c r="FT90">
        <v>0.1588658885017421</v>
      </c>
      <c r="FU90">
        <v>2.3245366136726221E-2</v>
      </c>
      <c r="FV90">
        <v>0</v>
      </c>
      <c r="FW90">
        <v>0</v>
      </c>
      <c r="FX90">
        <v>3</v>
      </c>
      <c r="FY90" t="s">
        <v>424</v>
      </c>
      <c r="FZ90">
        <v>2.8884500000000002</v>
      </c>
      <c r="GA90">
        <v>2.87215</v>
      </c>
      <c r="GB90">
        <v>0.107186</v>
      </c>
      <c r="GC90">
        <v>0.111914</v>
      </c>
      <c r="GD90">
        <v>0.15991900000000001</v>
      </c>
      <c r="GE90">
        <v>0.16050600000000001</v>
      </c>
      <c r="GF90">
        <v>30734.9</v>
      </c>
      <c r="GG90">
        <v>26586.6</v>
      </c>
      <c r="GH90">
        <v>30775.7</v>
      </c>
      <c r="GI90">
        <v>27911.9</v>
      </c>
      <c r="GJ90">
        <v>34069.800000000003</v>
      </c>
      <c r="GK90">
        <v>33056.400000000001</v>
      </c>
      <c r="GL90">
        <v>40117.300000000003</v>
      </c>
      <c r="GM90">
        <v>38903.4</v>
      </c>
      <c r="GN90">
        <v>1.9053500000000001</v>
      </c>
      <c r="GO90">
        <v>2.3264</v>
      </c>
      <c r="GP90">
        <v>0</v>
      </c>
      <c r="GQ90">
        <v>0.108764</v>
      </c>
      <c r="GR90">
        <v>999.9</v>
      </c>
      <c r="GS90">
        <v>34.123600000000003</v>
      </c>
      <c r="GT90">
        <v>56.9</v>
      </c>
      <c r="GU90">
        <v>43.2</v>
      </c>
      <c r="GV90">
        <v>49.428100000000001</v>
      </c>
      <c r="GW90">
        <v>30.817299999999999</v>
      </c>
      <c r="GX90">
        <v>15.9856</v>
      </c>
      <c r="GY90">
        <v>2</v>
      </c>
      <c r="GZ90">
        <v>0.76667700000000005</v>
      </c>
      <c r="HA90">
        <v>0.76391900000000001</v>
      </c>
      <c r="HB90">
        <v>20.207799999999999</v>
      </c>
      <c r="HC90">
        <v>5.2147399999999999</v>
      </c>
      <c r="HD90">
        <v>11.974</v>
      </c>
      <c r="HE90">
        <v>4.9902499999999996</v>
      </c>
      <c r="HF90">
        <v>3.2924500000000001</v>
      </c>
      <c r="HG90">
        <v>8891.5</v>
      </c>
      <c r="HH90">
        <v>9999</v>
      </c>
      <c r="HI90">
        <v>9999</v>
      </c>
      <c r="HJ90">
        <v>999.9</v>
      </c>
      <c r="HK90">
        <v>4.9714299999999998</v>
      </c>
      <c r="HL90">
        <v>1.8744000000000001</v>
      </c>
      <c r="HM90">
        <v>1.87073</v>
      </c>
      <c r="HN90">
        <v>1.87042</v>
      </c>
      <c r="HO90">
        <v>1.8749199999999999</v>
      </c>
      <c r="HP90">
        <v>1.87164</v>
      </c>
      <c r="HQ90">
        <v>1.86711</v>
      </c>
      <c r="HR90">
        <v>1.87805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-1.915</v>
      </c>
      <c r="IG90">
        <v>0.18099999999999999</v>
      </c>
      <c r="IH90">
        <v>-1.5320121600852781</v>
      </c>
      <c r="II90">
        <v>1.7196870422270779E-5</v>
      </c>
      <c r="IJ90">
        <v>-2.1741833173098589E-6</v>
      </c>
      <c r="IK90">
        <v>9.0595066644434051E-10</v>
      </c>
      <c r="IL90">
        <v>-9.9056108578824575E-2</v>
      </c>
      <c r="IM90">
        <v>1.098265542564183E-2</v>
      </c>
      <c r="IN90">
        <v>5.0999213726801006E-6</v>
      </c>
      <c r="IO90">
        <v>-2.597016202979273E-6</v>
      </c>
      <c r="IP90">
        <v>17</v>
      </c>
      <c r="IQ90">
        <v>2050</v>
      </c>
      <c r="IR90">
        <v>3</v>
      </c>
      <c r="IS90">
        <v>46</v>
      </c>
      <c r="IT90">
        <v>55.1</v>
      </c>
      <c r="IU90">
        <v>55</v>
      </c>
      <c r="IV90">
        <v>1.5564</v>
      </c>
      <c r="IW90">
        <v>2.5988799999999999</v>
      </c>
      <c r="IX90">
        <v>2.1484399999999999</v>
      </c>
      <c r="IY90">
        <v>2.5805699999999998</v>
      </c>
      <c r="IZ90">
        <v>2.5451700000000002</v>
      </c>
      <c r="JA90">
        <v>2.3742700000000001</v>
      </c>
      <c r="JB90">
        <v>45.661799999999999</v>
      </c>
      <c r="JC90">
        <v>15.559200000000001</v>
      </c>
      <c r="JD90">
        <v>18</v>
      </c>
      <c r="JE90">
        <v>430.54899999999998</v>
      </c>
      <c r="JF90">
        <v>904.13699999999994</v>
      </c>
      <c r="JG90">
        <v>32.999299999999998</v>
      </c>
      <c r="JH90">
        <v>37.229900000000001</v>
      </c>
      <c r="JI90">
        <v>29.999600000000001</v>
      </c>
      <c r="JJ90">
        <v>37.097700000000003</v>
      </c>
      <c r="JK90">
        <v>37.006799999999998</v>
      </c>
      <c r="JL90">
        <v>31.195699999999999</v>
      </c>
      <c r="JM90">
        <v>23.069700000000001</v>
      </c>
      <c r="JN90">
        <v>59.605699999999999</v>
      </c>
      <c r="JO90">
        <v>33</v>
      </c>
      <c r="JP90">
        <v>504.86900000000003</v>
      </c>
      <c r="JQ90">
        <v>40.526899999999998</v>
      </c>
      <c r="JR90">
        <v>98.076800000000006</v>
      </c>
      <c r="JS90">
        <v>97.9786</v>
      </c>
    </row>
    <row r="91" spans="1:279" x14ac:dyDescent="0.2">
      <c r="A91">
        <v>76</v>
      </c>
      <c r="B91">
        <v>1658765716.5999999</v>
      </c>
      <c r="C91">
        <v>299.5</v>
      </c>
      <c r="D91" t="s">
        <v>570</v>
      </c>
      <c r="E91" t="s">
        <v>571</v>
      </c>
      <c r="F91">
        <v>4</v>
      </c>
      <c r="G91">
        <v>1658765714.5999999</v>
      </c>
      <c r="H91">
        <f t="shared" si="50"/>
        <v>3.8543171769067663E-4</v>
      </c>
      <c r="I91">
        <f t="shared" si="51"/>
        <v>0.38543171769067663</v>
      </c>
      <c r="J91">
        <f t="shared" si="52"/>
        <v>3.8982482671769416</v>
      </c>
      <c r="K91">
        <f t="shared" si="53"/>
        <v>474.64142857142849</v>
      </c>
      <c r="L91">
        <f t="shared" si="54"/>
        <v>166.37534711664591</v>
      </c>
      <c r="M91">
        <f t="shared" si="55"/>
        <v>16.831220027725376</v>
      </c>
      <c r="N91">
        <f t="shared" si="56"/>
        <v>48.016695123458767</v>
      </c>
      <c r="O91">
        <f t="shared" si="57"/>
        <v>2.0971566994989817E-2</v>
      </c>
      <c r="P91">
        <f t="shared" si="58"/>
        <v>2.1410906020492879</v>
      </c>
      <c r="Q91">
        <f t="shared" si="59"/>
        <v>2.0858115526957613E-2</v>
      </c>
      <c r="R91">
        <f t="shared" si="60"/>
        <v>1.3046464102239759E-2</v>
      </c>
      <c r="S91">
        <f t="shared" si="61"/>
        <v>194.42771961245836</v>
      </c>
      <c r="T91">
        <f t="shared" si="62"/>
        <v>37.273019785431273</v>
      </c>
      <c r="U91">
        <f t="shared" si="63"/>
        <v>35.882928571428558</v>
      </c>
      <c r="V91">
        <f t="shared" si="64"/>
        <v>5.9304789081637415</v>
      </c>
      <c r="W91">
        <f t="shared" si="65"/>
        <v>70.028943563407978</v>
      </c>
      <c r="X91">
        <f t="shared" si="66"/>
        <v>4.1542695553563842</v>
      </c>
      <c r="Y91">
        <f t="shared" si="67"/>
        <v>5.9322179429922217</v>
      </c>
      <c r="Z91">
        <f t="shared" si="68"/>
        <v>1.7762093528073573</v>
      </c>
      <c r="AA91">
        <f t="shared" si="69"/>
        <v>-16.997538750158839</v>
      </c>
      <c r="AB91">
        <f t="shared" si="70"/>
        <v>0.61507953926662706</v>
      </c>
      <c r="AC91">
        <f t="shared" si="71"/>
        <v>6.7670658063886183E-2</v>
      </c>
      <c r="AD91">
        <f t="shared" si="72"/>
        <v>178.11293105963003</v>
      </c>
      <c r="AE91">
        <f t="shared" si="73"/>
        <v>14.615155806769787</v>
      </c>
      <c r="AF91">
        <f t="shared" si="74"/>
        <v>0.4308479751752729</v>
      </c>
      <c r="AG91">
        <f t="shared" si="75"/>
        <v>3.8982482671769416</v>
      </c>
      <c r="AH91">
        <v>512.75579908545797</v>
      </c>
      <c r="AI91">
        <v>497.48569696969679</v>
      </c>
      <c r="AJ91">
        <v>1.6844879513174471</v>
      </c>
      <c r="AK91">
        <v>66.922894084451798</v>
      </c>
      <c r="AL91">
        <f t="shared" si="76"/>
        <v>0.38543171769067663</v>
      </c>
      <c r="AM91">
        <v>40.525259155944021</v>
      </c>
      <c r="AN91">
        <v>41.055427972028014</v>
      </c>
      <c r="AO91">
        <v>-5.5420419580251446E-3</v>
      </c>
      <c r="AP91">
        <v>77.180000000000007</v>
      </c>
      <c r="AQ91">
        <v>18</v>
      </c>
      <c r="AR91">
        <v>4</v>
      </c>
      <c r="AS91">
        <f t="shared" si="77"/>
        <v>1</v>
      </c>
      <c r="AT91">
        <f t="shared" si="78"/>
        <v>0</v>
      </c>
      <c r="AU91">
        <f t="shared" si="79"/>
        <v>30619.828983838132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1009.5119997992012</v>
      </c>
      <c r="BI91">
        <f t="shared" si="83"/>
        <v>3.8982482671769416</v>
      </c>
      <c r="BJ91" t="e">
        <f t="shared" si="84"/>
        <v>#DIV/0!</v>
      </c>
      <c r="BK91">
        <f t="shared" si="85"/>
        <v>3.8615175133651998E-3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1200.007142857143</v>
      </c>
      <c r="CQ91">
        <f t="shared" si="97"/>
        <v>1009.5119997992012</v>
      </c>
      <c r="CR91">
        <f t="shared" si="98"/>
        <v>0.84125499236247503</v>
      </c>
      <c r="CS91">
        <f t="shared" si="99"/>
        <v>0.16202213525957684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1658765714.5999999</v>
      </c>
      <c r="CZ91">
        <v>474.64142857142849</v>
      </c>
      <c r="DA91">
        <v>494.39985714285712</v>
      </c>
      <c r="DB91">
        <v>41.064642857142857</v>
      </c>
      <c r="DC91">
        <v>40.513800000000003</v>
      </c>
      <c r="DD91">
        <v>476.56100000000009</v>
      </c>
      <c r="DE91">
        <v>40.883628571428567</v>
      </c>
      <c r="DF91">
        <v>450.02528571428581</v>
      </c>
      <c r="DG91">
        <v>101.0641428571429</v>
      </c>
      <c r="DH91">
        <v>0.10000387142857139</v>
      </c>
      <c r="DI91">
        <v>35.888257142857142</v>
      </c>
      <c r="DJ91">
        <v>999.89999999999986</v>
      </c>
      <c r="DK91">
        <v>35.882928571428558</v>
      </c>
      <c r="DL91">
        <v>0</v>
      </c>
      <c r="DM91">
        <v>0</v>
      </c>
      <c r="DN91">
        <v>5975.8942857142856</v>
      </c>
      <c r="DO91">
        <v>0</v>
      </c>
      <c r="DP91">
        <v>123.3412857142857</v>
      </c>
      <c r="DQ91">
        <v>-19.758242857142861</v>
      </c>
      <c r="DR91">
        <v>494.96699999999998</v>
      </c>
      <c r="DS91">
        <v>515.2752857142857</v>
      </c>
      <c r="DT91">
        <v>0.55085257142857136</v>
      </c>
      <c r="DU91">
        <v>494.39985714285712</v>
      </c>
      <c r="DV91">
        <v>40.513800000000003</v>
      </c>
      <c r="DW91">
        <v>4.1501642857142853</v>
      </c>
      <c r="DX91">
        <v>4.0944914285714287</v>
      </c>
      <c r="DY91">
        <v>29.544157142857141</v>
      </c>
      <c r="DZ91">
        <v>29.310028571428571</v>
      </c>
      <c r="EA91">
        <v>1200.007142857143</v>
      </c>
      <c r="EB91">
        <v>0.95799199999999995</v>
      </c>
      <c r="EC91">
        <v>4.2007700000000002E-2</v>
      </c>
      <c r="ED91">
        <v>0</v>
      </c>
      <c r="EE91">
        <v>876.48157142857144</v>
      </c>
      <c r="EF91">
        <v>5.0001600000000002</v>
      </c>
      <c r="EG91">
        <v>11630.32857142857</v>
      </c>
      <c r="EH91">
        <v>9515.2228571428586</v>
      </c>
      <c r="EI91">
        <v>48.625</v>
      </c>
      <c r="EJ91">
        <v>50.186999999999998</v>
      </c>
      <c r="EK91">
        <v>49.669285714285721</v>
      </c>
      <c r="EL91">
        <v>49.311999999999998</v>
      </c>
      <c r="EM91">
        <v>50.392714285714291</v>
      </c>
      <c r="EN91">
        <v>1144.8071428571429</v>
      </c>
      <c r="EO91">
        <v>50.2</v>
      </c>
      <c r="EP91">
        <v>0</v>
      </c>
      <c r="EQ91">
        <v>1208237.7000000479</v>
      </c>
      <c r="ER91">
        <v>0</v>
      </c>
      <c r="ES91">
        <v>876.93832000000009</v>
      </c>
      <c r="ET91">
        <v>-5.3975384483853688</v>
      </c>
      <c r="EU91">
        <v>-72.784615273440565</v>
      </c>
      <c r="EV91">
        <v>11636.603999999999</v>
      </c>
      <c r="EW91">
        <v>15</v>
      </c>
      <c r="EX91">
        <v>1658762409.5999999</v>
      </c>
      <c r="EY91" t="s">
        <v>415</v>
      </c>
      <c r="EZ91">
        <v>1658762408.0999999</v>
      </c>
      <c r="FA91">
        <v>1658762409.5999999</v>
      </c>
      <c r="FB91">
        <v>17</v>
      </c>
      <c r="FC91">
        <v>-3.2000000000000001E-2</v>
      </c>
      <c r="FD91">
        <v>-0.09</v>
      </c>
      <c r="FE91">
        <v>-1.837</v>
      </c>
      <c r="FF91">
        <v>0.29899999999999999</v>
      </c>
      <c r="FG91">
        <v>415</v>
      </c>
      <c r="FH91">
        <v>37</v>
      </c>
      <c r="FI91">
        <v>0.44</v>
      </c>
      <c r="FJ91">
        <v>0.12</v>
      </c>
      <c r="FK91">
        <v>-19.71129024390244</v>
      </c>
      <c r="FL91">
        <v>-0.84594564459929622</v>
      </c>
      <c r="FM91">
        <v>0.1012974509222971</v>
      </c>
      <c r="FN91">
        <v>0</v>
      </c>
      <c r="FO91">
        <v>877.34305882352942</v>
      </c>
      <c r="FP91">
        <v>-5.861543160919382</v>
      </c>
      <c r="FQ91">
        <v>0.61495188435292036</v>
      </c>
      <c r="FR91">
        <v>0</v>
      </c>
      <c r="FS91">
        <v>0.55953395121951222</v>
      </c>
      <c r="FT91">
        <v>3.8326808362368139E-2</v>
      </c>
      <c r="FU91">
        <v>1.884762972605053E-2</v>
      </c>
      <c r="FV91">
        <v>1</v>
      </c>
      <c r="FW91">
        <v>1</v>
      </c>
      <c r="FX91">
        <v>3</v>
      </c>
      <c r="FY91" t="s">
        <v>443</v>
      </c>
      <c r="FZ91">
        <v>2.8881700000000001</v>
      </c>
      <c r="GA91">
        <v>2.8721100000000002</v>
      </c>
      <c r="GB91">
        <v>0.10828500000000001</v>
      </c>
      <c r="GC91">
        <v>0.113009</v>
      </c>
      <c r="GD91">
        <v>0.159862</v>
      </c>
      <c r="GE91">
        <v>0.16047</v>
      </c>
      <c r="GF91">
        <v>30697.4</v>
      </c>
      <c r="GG91">
        <v>26553.3</v>
      </c>
      <c r="GH91">
        <v>30776.2</v>
      </c>
      <c r="GI91">
        <v>27911.4</v>
      </c>
      <c r="GJ91">
        <v>34072.5</v>
      </c>
      <c r="GK91">
        <v>33057.5</v>
      </c>
      <c r="GL91">
        <v>40117.699999999997</v>
      </c>
      <c r="GM91">
        <v>38903.1</v>
      </c>
      <c r="GN91">
        <v>1.9056999999999999</v>
      </c>
      <c r="GO91">
        <v>2.32647</v>
      </c>
      <c r="GP91">
        <v>0</v>
      </c>
      <c r="GQ91">
        <v>0.10846600000000001</v>
      </c>
      <c r="GR91">
        <v>999.9</v>
      </c>
      <c r="GS91">
        <v>34.127499999999998</v>
      </c>
      <c r="GT91">
        <v>56.9</v>
      </c>
      <c r="GU91">
        <v>43.2</v>
      </c>
      <c r="GV91">
        <v>49.426000000000002</v>
      </c>
      <c r="GW91">
        <v>30.5473</v>
      </c>
      <c r="GX91">
        <v>16.234000000000002</v>
      </c>
      <c r="GY91">
        <v>2</v>
      </c>
      <c r="GZ91">
        <v>0.76608699999999996</v>
      </c>
      <c r="HA91">
        <v>0.76163899999999995</v>
      </c>
      <c r="HB91">
        <v>20.207799999999999</v>
      </c>
      <c r="HC91">
        <v>5.2142900000000001</v>
      </c>
      <c r="HD91">
        <v>11.974</v>
      </c>
      <c r="HE91">
        <v>4.9904999999999999</v>
      </c>
      <c r="HF91">
        <v>3.2924500000000001</v>
      </c>
      <c r="HG91">
        <v>8891.5</v>
      </c>
      <c r="HH91">
        <v>9999</v>
      </c>
      <c r="HI91">
        <v>9999</v>
      </c>
      <c r="HJ91">
        <v>999.9</v>
      </c>
      <c r="HK91">
        <v>4.9714</v>
      </c>
      <c r="HL91">
        <v>1.87439</v>
      </c>
      <c r="HM91">
        <v>1.87073</v>
      </c>
      <c r="HN91">
        <v>1.87042</v>
      </c>
      <c r="HO91">
        <v>1.8749100000000001</v>
      </c>
      <c r="HP91">
        <v>1.87164</v>
      </c>
      <c r="HQ91">
        <v>1.8671</v>
      </c>
      <c r="HR91">
        <v>1.87805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-1.9239999999999999</v>
      </c>
      <c r="IG91">
        <v>0.18099999999999999</v>
      </c>
      <c r="IH91">
        <v>-1.5320121600852781</v>
      </c>
      <c r="II91">
        <v>1.7196870422270779E-5</v>
      </c>
      <c r="IJ91">
        <v>-2.1741833173098589E-6</v>
      </c>
      <c r="IK91">
        <v>9.0595066644434051E-10</v>
      </c>
      <c r="IL91">
        <v>-9.9056108578824575E-2</v>
      </c>
      <c r="IM91">
        <v>1.098265542564183E-2</v>
      </c>
      <c r="IN91">
        <v>5.0999213726801006E-6</v>
      </c>
      <c r="IO91">
        <v>-2.597016202979273E-6</v>
      </c>
      <c r="IP91">
        <v>17</v>
      </c>
      <c r="IQ91">
        <v>2050</v>
      </c>
      <c r="IR91">
        <v>3</v>
      </c>
      <c r="IS91">
        <v>46</v>
      </c>
      <c r="IT91">
        <v>55.1</v>
      </c>
      <c r="IU91">
        <v>55.1</v>
      </c>
      <c r="IV91">
        <v>1.5734900000000001</v>
      </c>
      <c r="IW91">
        <v>2.6000999999999999</v>
      </c>
      <c r="IX91">
        <v>2.1484399999999999</v>
      </c>
      <c r="IY91">
        <v>2.5793499999999998</v>
      </c>
      <c r="IZ91">
        <v>2.5451700000000002</v>
      </c>
      <c r="JA91">
        <v>2.3742700000000001</v>
      </c>
      <c r="JB91">
        <v>45.661799999999999</v>
      </c>
      <c r="JC91">
        <v>15.568</v>
      </c>
      <c r="JD91">
        <v>18</v>
      </c>
      <c r="JE91">
        <v>430.71</v>
      </c>
      <c r="JF91">
        <v>904.12900000000002</v>
      </c>
      <c r="JG91">
        <v>32.999299999999998</v>
      </c>
      <c r="JH91">
        <v>37.224800000000002</v>
      </c>
      <c r="JI91">
        <v>29.999500000000001</v>
      </c>
      <c r="JJ91">
        <v>37.0916</v>
      </c>
      <c r="JK91">
        <v>37.000300000000003</v>
      </c>
      <c r="JL91">
        <v>31.529900000000001</v>
      </c>
      <c r="JM91">
        <v>23.069700000000001</v>
      </c>
      <c r="JN91">
        <v>59.605699999999999</v>
      </c>
      <c r="JO91">
        <v>33</v>
      </c>
      <c r="JP91">
        <v>511.55700000000002</v>
      </c>
      <c r="JQ91">
        <v>40.542299999999997</v>
      </c>
      <c r="JR91">
        <v>98.078000000000003</v>
      </c>
      <c r="JS91">
        <v>97.977400000000003</v>
      </c>
    </row>
    <row r="92" spans="1:279" x14ac:dyDescent="0.2">
      <c r="A92">
        <v>77</v>
      </c>
      <c r="B92">
        <v>1658765720.5999999</v>
      </c>
      <c r="C92">
        <v>303.5</v>
      </c>
      <c r="D92" t="s">
        <v>572</v>
      </c>
      <c r="E92" t="s">
        <v>573</v>
      </c>
      <c r="F92">
        <v>4</v>
      </c>
      <c r="G92">
        <v>1658765718.2874999</v>
      </c>
      <c r="H92">
        <f t="shared" si="50"/>
        <v>3.8051549996721731E-4</v>
      </c>
      <c r="I92">
        <f t="shared" si="51"/>
        <v>0.38051549996721729</v>
      </c>
      <c r="J92">
        <f t="shared" si="52"/>
        <v>3.8723652546157394</v>
      </c>
      <c r="K92">
        <f t="shared" si="53"/>
        <v>480.61299999999989</v>
      </c>
      <c r="L92">
        <f t="shared" si="54"/>
        <v>170.11938469684952</v>
      </c>
      <c r="M92">
        <f t="shared" si="55"/>
        <v>17.209979897736833</v>
      </c>
      <c r="N92">
        <f t="shared" si="56"/>
        <v>48.620796996946645</v>
      </c>
      <c r="O92">
        <f t="shared" si="57"/>
        <v>2.068681990313205E-2</v>
      </c>
      <c r="P92">
        <f t="shared" si="58"/>
        <v>2.1503065587027197</v>
      </c>
      <c r="Q92">
        <f t="shared" si="59"/>
        <v>2.0576890050880408E-2</v>
      </c>
      <c r="R92">
        <f t="shared" si="60"/>
        <v>1.2870384243063963E-2</v>
      </c>
      <c r="S92">
        <f t="shared" si="61"/>
        <v>194.42777661245847</v>
      </c>
      <c r="T92">
        <f t="shared" si="62"/>
        <v>37.270722858736747</v>
      </c>
      <c r="U92">
        <f t="shared" si="63"/>
        <v>35.880587499999997</v>
      </c>
      <c r="V92">
        <f t="shared" si="64"/>
        <v>5.9297150151390561</v>
      </c>
      <c r="W92">
        <f t="shared" si="65"/>
        <v>69.988270947613358</v>
      </c>
      <c r="X92">
        <f t="shared" si="66"/>
        <v>4.1521692548953446</v>
      </c>
      <c r="Y92">
        <f t="shared" si="67"/>
        <v>5.93266442887733</v>
      </c>
      <c r="Z92">
        <f t="shared" si="68"/>
        <v>1.7775457602437115</v>
      </c>
      <c r="AA92">
        <f t="shared" si="69"/>
        <v>-16.780733548554284</v>
      </c>
      <c r="AB92">
        <f t="shared" si="70"/>
        <v>1.0476932195053543</v>
      </c>
      <c r="AC92">
        <f t="shared" si="71"/>
        <v>0.11477197785414411</v>
      </c>
      <c r="AD92">
        <f t="shared" si="72"/>
        <v>178.80950826126369</v>
      </c>
      <c r="AE92">
        <f t="shared" si="73"/>
        <v>14.620203445585794</v>
      </c>
      <c r="AF92">
        <f t="shared" si="74"/>
        <v>0.42397924247636826</v>
      </c>
      <c r="AG92">
        <f t="shared" si="75"/>
        <v>3.8723652546157394</v>
      </c>
      <c r="AH92">
        <v>519.49395537699127</v>
      </c>
      <c r="AI92">
        <v>504.23739999999998</v>
      </c>
      <c r="AJ92">
        <v>1.687966774617788</v>
      </c>
      <c r="AK92">
        <v>66.922894084451798</v>
      </c>
      <c r="AL92">
        <f t="shared" si="76"/>
        <v>0.38051549996721729</v>
      </c>
      <c r="AM92">
        <v>40.509048747272729</v>
      </c>
      <c r="AN92">
        <v>41.034866433566457</v>
      </c>
      <c r="AO92">
        <v>-5.8161678321662367E-3</v>
      </c>
      <c r="AP92">
        <v>77.180000000000007</v>
      </c>
      <c r="AQ92">
        <v>18</v>
      </c>
      <c r="AR92">
        <v>4</v>
      </c>
      <c r="AS92">
        <f t="shared" si="77"/>
        <v>1</v>
      </c>
      <c r="AT92">
        <f t="shared" si="78"/>
        <v>0</v>
      </c>
      <c r="AU92">
        <f t="shared" si="79"/>
        <v>30849.830747116757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1009.5122997992012</v>
      </c>
      <c r="BI92">
        <f t="shared" si="83"/>
        <v>3.8723652546157394</v>
      </c>
      <c r="BJ92" t="e">
        <f t="shared" si="84"/>
        <v>#DIV/0!</v>
      </c>
      <c r="BK92">
        <f t="shared" si="85"/>
        <v>3.8358772403129502E-3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1200.0074999999999</v>
      </c>
      <c r="CQ92">
        <f t="shared" si="97"/>
        <v>1009.5122997992012</v>
      </c>
      <c r="CR92">
        <f t="shared" si="98"/>
        <v>0.8412549919889678</v>
      </c>
      <c r="CS92">
        <f t="shared" si="99"/>
        <v>0.16202213453870787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1658765718.2874999</v>
      </c>
      <c r="CZ92">
        <v>480.61299999999989</v>
      </c>
      <c r="DA92">
        <v>500.38</v>
      </c>
      <c r="DB92">
        <v>41.043887499999997</v>
      </c>
      <c r="DC92">
        <v>40.501737499999997</v>
      </c>
      <c r="DD92">
        <v>482.54112500000002</v>
      </c>
      <c r="DE92">
        <v>40.862875000000003</v>
      </c>
      <c r="DF92">
        <v>449.96125000000001</v>
      </c>
      <c r="DG92">
        <v>101.06425</v>
      </c>
      <c r="DH92">
        <v>9.988205E-2</v>
      </c>
      <c r="DI92">
        <v>35.889625000000002</v>
      </c>
      <c r="DJ92">
        <v>999.9</v>
      </c>
      <c r="DK92">
        <v>35.880587499999997</v>
      </c>
      <c r="DL92">
        <v>0</v>
      </c>
      <c r="DM92">
        <v>0</v>
      </c>
      <c r="DN92">
        <v>6016.8737499999997</v>
      </c>
      <c r="DO92">
        <v>0</v>
      </c>
      <c r="DP92">
        <v>122.998875</v>
      </c>
      <c r="DQ92">
        <v>-19.766962500000002</v>
      </c>
      <c r="DR92">
        <v>501.18349999999998</v>
      </c>
      <c r="DS92">
        <v>521.50162499999999</v>
      </c>
      <c r="DT92">
        <v>0.542161</v>
      </c>
      <c r="DU92">
        <v>500.38</v>
      </c>
      <c r="DV92">
        <v>40.501737499999997</v>
      </c>
      <c r="DW92">
        <v>4.1480712500000001</v>
      </c>
      <c r="DX92">
        <v>4.0932762499999997</v>
      </c>
      <c r="DY92">
        <v>29.535425</v>
      </c>
      <c r="DZ92">
        <v>29.3048875</v>
      </c>
      <c r="EA92">
        <v>1200.0074999999999</v>
      </c>
      <c r="EB92">
        <v>0.95799199999999995</v>
      </c>
      <c r="EC92">
        <v>4.2007700000000002E-2</v>
      </c>
      <c r="ED92">
        <v>0</v>
      </c>
      <c r="EE92">
        <v>876.10900000000004</v>
      </c>
      <c r="EF92">
        <v>5.0001600000000002</v>
      </c>
      <c r="EG92">
        <v>11624.174999999999</v>
      </c>
      <c r="EH92">
        <v>9515.2012499999983</v>
      </c>
      <c r="EI92">
        <v>48.625</v>
      </c>
      <c r="EJ92">
        <v>50.186999999999998</v>
      </c>
      <c r="EK92">
        <v>49.710624999999993</v>
      </c>
      <c r="EL92">
        <v>49.311999999999998</v>
      </c>
      <c r="EM92">
        <v>50.375</v>
      </c>
      <c r="EN92">
        <v>1144.8074999999999</v>
      </c>
      <c r="EO92">
        <v>50.2</v>
      </c>
      <c r="EP92">
        <v>0</v>
      </c>
      <c r="EQ92">
        <v>1208241.2999999521</v>
      </c>
      <c r="ER92">
        <v>0</v>
      </c>
      <c r="ES92">
        <v>876.59856000000002</v>
      </c>
      <c r="ET92">
        <v>-6.2263846150438082</v>
      </c>
      <c r="EU92">
        <v>-85.28461552116805</v>
      </c>
      <c r="EV92">
        <v>11631.888000000001</v>
      </c>
      <c r="EW92">
        <v>15</v>
      </c>
      <c r="EX92">
        <v>1658762409.5999999</v>
      </c>
      <c r="EY92" t="s">
        <v>415</v>
      </c>
      <c r="EZ92">
        <v>1658762408.0999999</v>
      </c>
      <c r="FA92">
        <v>1658762409.5999999</v>
      </c>
      <c r="FB92">
        <v>17</v>
      </c>
      <c r="FC92">
        <v>-3.2000000000000001E-2</v>
      </c>
      <c r="FD92">
        <v>-0.09</v>
      </c>
      <c r="FE92">
        <v>-1.837</v>
      </c>
      <c r="FF92">
        <v>0.29899999999999999</v>
      </c>
      <c r="FG92">
        <v>415</v>
      </c>
      <c r="FH92">
        <v>37</v>
      </c>
      <c r="FI92">
        <v>0.44</v>
      </c>
      <c r="FJ92">
        <v>0.12</v>
      </c>
      <c r="FK92">
        <v>-19.74743658536585</v>
      </c>
      <c r="FL92">
        <v>-0.39838954703834129</v>
      </c>
      <c r="FM92">
        <v>7.3893548205435894E-2</v>
      </c>
      <c r="FN92">
        <v>1</v>
      </c>
      <c r="FO92">
        <v>876.91644117647058</v>
      </c>
      <c r="FP92">
        <v>-5.668220011806425</v>
      </c>
      <c r="FQ92">
        <v>0.59583284229015043</v>
      </c>
      <c r="FR92">
        <v>0</v>
      </c>
      <c r="FS92">
        <v>0.5621271219512195</v>
      </c>
      <c r="FT92">
        <v>-0.1347725853658534</v>
      </c>
      <c r="FU92">
        <v>1.4044710873553551E-2</v>
      </c>
      <c r="FV92">
        <v>0</v>
      </c>
      <c r="FW92">
        <v>1</v>
      </c>
      <c r="FX92">
        <v>3</v>
      </c>
      <c r="FY92" t="s">
        <v>443</v>
      </c>
      <c r="FZ92">
        <v>2.8882500000000002</v>
      </c>
      <c r="GA92">
        <v>2.8722099999999999</v>
      </c>
      <c r="GB92">
        <v>0.109376</v>
      </c>
      <c r="GC92">
        <v>0.114108</v>
      </c>
      <c r="GD92">
        <v>0.15980800000000001</v>
      </c>
      <c r="GE92">
        <v>0.160438</v>
      </c>
      <c r="GF92">
        <v>30660.3</v>
      </c>
      <c r="GG92">
        <v>26520.2</v>
      </c>
      <c r="GH92">
        <v>30776.7</v>
      </c>
      <c r="GI92">
        <v>27911.200000000001</v>
      </c>
      <c r="GJ92">
        <v>34075.300000000003</v>
      </c>
      <c r="GK92">
        <v>33058.199999999997</v>
      </c>
      <c r="GL92">
        <v>40118.5</v>
      </c>
      <c r="GM92">
        <v>38902.400000000001</v>
      </c>
      <c r="GN92">
        <v>1.9058999999999999</v>
      </c>
      <c r="GO92">
        <v>2.3267000000000002</v>
      </c>
      <c r="GP92">
        <v>0</v>
      </c>
      <c r="GQ92">
        <v>0.108793</v>
      </c>
      <c r="GR92">
        <v>999.9</v>
      </c>
      <c r="GS92">
        <v>34.130600000000001</v>
      </c>
      <c r="GT92">
        <v>56.9</v>
      </c>
      <c r="GU92">
        <v>43.2</v>
      </c>
      <c r="GV92">
        <v>49.426000000000002</v>
      </c>
      <c r="GW92">
        <v>30.2773</v>
      </c>
      <c r="GX92">
        <v>16.3462</v>
      </c>
      <c r="GY92">
        <v>2</v>
      </c>
      <c r="GZ92">
        <v>0.76570099999999996</v>
      </c>
      <c r="HA92">
        <v>0.76006799999999997</v>
      </c>
      <c r="HB92">
        <v>20.207599999999999</v>
      </c>
      <c r="HC92">
        <v>5.2151899999999998</v>
      </c>
      <c r="HD92">
        <v>11.974</v>
      </c>
      <c r="HE92">
        <v>4.9905999999999997</v>
      </c>
      <c r="HF92">
        <v>3.2926500000000001</v>
      </c>
      <c r="HG92">
        <v>8891.5</v>
      </c>
      <c r="HH92">
        <v>9999</v>
      </c>
      <c r="HI92">
        <v>9999</v>
      </c>
      <c r="HJ92">
        <v>999.9</v>
      </c>
      <c r="HK92">
        <v>4.9714099999999997</v>
      </c>
      <c r="HL92">
        <v>1.87439</v>
      </c>
      <c r="HM92">
        <v>1.87073</v>
      </c>
      <c r="HN92">
        <v>1.87042</v>
      </c>
      <c r="HO92">
        <v>1.8749</v>
      </c>
      <c r="HP92">
        <v>1.87164</v>
      </c>
      <c r="HQ92">
        <v>1.8670899999999999</v>
      </c>
      <c r="HR92">
        <v>1.87805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-1.9339999999999999</v>
      </c>
      <c r="IG92">
        <v>0.18110000000000001</v>
      </c>
      <c r="IH92">
        <v>-1.5320121600852781</v>
      </c>
      <c r="II92">
        <v>1.7196870422270779E-5</v>
      </c>
      <c r="IJ92">
        <v>-2.1741833173098589E-6</v>
      </c>
      <c r="IK92">
        <v>9.0595066644434051E-10</v>
      </c>
      <c r="IL92">
        <v>-9.9056108578824575E-2</v>
      </c>
      <c r="IM92">
        <v>1.098265542564183E-2</v>
      </c>
      <c r="IN92">
        <v>5.0999213726801006E-6</v>
      </c>
      <c r="IO92">
        <v>-2.597016202979273E-6</v>
      </c>
      <c r="IP92">
        <v>17</v>
      </c>
      <c r="IQ92">
        <v>2050</v>
      </c>
      <c r="IR92">
        <v>3</v>
      </c>
      <c r="IS92">
        <v>46</v>
      </c>
      <c r="IT92">
        <v>55.2</v>
      </c>
      <c r="IU92">
        <v>55.2</v>
      </c>
      <c r="IV92">
        <v>1.5905800000000001</v>
      </c>
      <c r="IW92">
        <v>2.5976599999999999</v>
      </c>
      <c r="IX92">
        <v>2.1484399999999999</v>
      </c>
      <c r="IY92">
        <v>2.5793499999999998</v>
      </c>
      <c r="IZ92">
        <v>2.5451700000000002</v>
      </c>
      <c r="JA92">
        <v>2.36206</v>
      </c>
      <c r="JB92">
        <v>45.633099999999999</v>
      </c>
      <c r="JC92">
        <v>15.5768</v>
      </c>
      <c r="JD92">
        <v>18</v>
      </c>
      <c r="JE92">
        <v>430.78899999999999</v>
      </c>
      <c r="JF92">
        <v>904.31500000000005</v>
      </c>
      <c r="JG92">
        <v>32.999499999999998</v>
      </c>
      <c r="JH92">
        <v>37.2194</v>
      </c>
      <c r="JI92">
        <v>29.999600000000001</v>
      </c>
      <c r="JJ92">
        <v>37.085999999999999</v>
      </c>
      <c r="JK92">
        <v>36.994700000000002</v>
      </c>
      <c r="JL92">
        <v>31.865500000000001</v>
      </c>
      <c r="JM92">
        <v>23.069700000000001</v>
      </c>
      <c r="JN92">
        <v>59.605699999999999</v>
      </c>
      <c r="JO92">
        <v>33</v>
      </c>
      <c r="JP92">
        <v>518.25099999999998</v>
      </c>
      <c r="JQ92">
        <v>40.551099999999998</v>
      </c>
      <c r="JR92">
        <v>98.079800000000006</v>
      </c>
      <c r="JS92">
        <v>97.975999999999999</v>
      </c>
    </row>
    <row r="93" spans="1:279" x14ac:dyDescent="0.2">
      <c r="A93">
        <v>78</v>
      </c>
      <c r="B93">
        <v>1658765724.5999999</v>
      </c>
      <c r="C93">
        <v>307.5</v>
      </c>
      <c r="D93" t="s">
        <v>574</v>
      </c>
      <c r="E93" t="s">
        <v>575</v>
      </c>
      <c r="F93">
        <v>4</v>
      </c>
      <c r="G93">
        <v>1658765722.5999999</v>
      </c>
      <c r="H93">
        <f t="shared" si="50"/>
        <v>3.7965403691667907E-4</v>
      </c>
      <c r="I93">
        <f t="shared" si="51"/>
        <v>0.37965403691667909</v>
      </c>
      <c r="J93">
        <f t="shared" si="52"/>
        <v>3.9541853086580852</v>
      </c>
      <c r="K93">
        <f t="shared" si="53"/>
        <v>487.59699999999998</v>
      </c>
      <c r="L93">
        <f t="shared" si="54"/>
        <v>168.74322548294768</v>
      </c>
      <c r="M93">
        <f t="shared" si="55"/>
        <v>17.070884338377205</v>
      </c>
      <c r="N93">
        <f t="shared" si="56"/>
        <v>49.327680959736433</v>
      </c>
      <c r="O93">
        <f t="shared" si="57"/>
        <v>2.0560411948481225E-2</v>
      </c>
      <c r="P93">
        <f t="shared" si="58"/>
        <v>2.1466633041243122</v>
      </c>
      <c r="Q93">
        <f t="shared" si="59"/>
        <v>2.0451634399666838E-2</v>
      </c>
      <c r="R93">
        <f t="shared" si="60"/>
        <v>1.2791996654057655E-2</v>
      </c>
      <c r="S93">
        <f t="shared" si="61"/>
        <v>194.42771961245836</v>
      </c>
      <c r="T93">
        <f t="shared" si="62"/>
        <v>37.278797852582436</v>
      </c>
      <c r="U93">
        <f t="shared" si="63"/>
        <v>35.895171428571423</v>
      </c>
      <c r="V93">
        <f t="shared" si="64"/>
        <v>5.9344751525530723</v>
      </c>
      <c r="W93">
        <f t="shared" si="65"/>
        <v>69.931608483379421</v>
      </c>
      <c r="X93">
        <f t="shared" si="66"/>
        <v>4.1501032864950895</v>
      </c>
      <c r="Y93">
        <f t="shared" si="67"/>
        <v>5.9345171325230437</v>
      </c>
      <c r="Z93">
        <f t="shared" si="68"/>
        <v>1.7843718660579828</v>
      </c>
      <c r="AA93">
        <f t="shared" si="69"/>
        <v>-16.742743028025547</v>
      </c>
      <c r="AB93">
        <f t="shared" si="70"/>
        <v>1.4879688692887517E-2</v>
      </c>
      <c r="AC93">
        <f t="shared" si="71"/>
        <v>1.6329570064245412E-3</v>
      </c>
      <c r="AD93">
        <f t="shared" si="72"/>
        <v>177.70148923013213</v>
      </c>
      <c r="AE93">
        <f t="shared" si="73"/>
        <v>14.740662553360316</v>
      </c>
      <c r="AF93">
        <f t="shared" si="74"/>
        <v>0.41725839942088117</v>
      </c>
      <c r="AG93">
        <f t="shared" si="75"/>
        <v>3.9541853086580852</v>
      </c>
      <c r="AH93">
        <v>526.35391783618888</v>
      </c>
      <c r="AI93">
        <v>510.9840424242422</v>
      </c>
      <c r="AJ93">
        <v>1.688054293670318</v>
      </c>
      <c r="AK93">
        <v>66.922894084451798</v>
      </c>
      <c r="AL93">
        <f t="shared" si="76"/>
        <v>0.37965403691667909</v>
      </c>
      <c r="AM93">
        <v>40.496875005314699</v>
      </c>
      <c r="AN93">
        <v>41.017502797202802</v>
      </c>
      <c r="AO93">
        <v>-5.2125314685078344E-3</v>
      </c>
      <c r="AP93">
        <v>77.180000000000007</v>
      </c>
      <c r="AQ93">
        <v>18</v>
      </c>
      <c r="AR93">
        <v>4</v>
      </c>
      <c r="AS93">
        <f t="shared" si="77"/>
        <v>1</v>
      </c>
      <c r="AT93">
        <f t="shared" si="78"/>
        <v>0</v>
      </c>
      <c r="AU93">
        <f t="shared" si="79"/>
        <v>30758.242601231133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1009.5119997992012</v>
      </c>
      <c r="BI93">
        <f t="shared" si="83"/>
        <v>3.9541853086580852</v>
      </c>
      <c r="BJ93" t="e">
        <f t="shared" si="84"/>
        <v>#DIV/0!</v>
      </c>
      <c r="BK93">
        <f t="shared" si="85"/>
        <v>3.9169274951111029E-3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1200.007142857143</v>
      </c>
      <c r="CQ93">
        <f t="shared" si="97"/>
        <v>1009.5119997992012</v>
      </c>
      <c r="CR93">
        <f t="shared" si="98"/>
        <v>0.84125499236247503</v>
      </c>
      <c r="CS93">
        <f t="shared" si="99"/>
        <v>0.16202213525957684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1658765722.5999999</v>
      </c>
      <c r="CZ93">
        <v>487.59699999999998</v>
      </c>
      <c r="DA93">
        <v>507.52328571428558</v>
      </c>
      <c r="DB93">
        <v>41.023171428571423</v>
      </c>
      <c r="DC93">
        <v>40.489628571428568</v>
      </c>
      <c r="DD93">
        <v>489.5354285714285</v>
      </c>
      <c r="DE93">
        <v>40.842085714285723</v>
      </c>
      <c r="DF93">
        <v>449.98200000000003</v>
      </c>
      <c r="DG93">
        <v>101.06485714285709</v>
      </c>
      <c r="DH93">
        <v>0.1000002285714286</v>
      </c>
      <c r="DI93">
        <v>35.895299999999999</v>
      </c>
      <c r="DJ93">
        <v>999.89999999999986</v>
      </c>
      <c r="DK93">
        <v>35.895171428571423</v>
      </c>
      <c r="DL93">
        <v>0</v>
      </c>
      <c r="DM93">
        <v>0</v>
      </c>
      <c r="DN93">
        <v>6000.6242857142852</v>
      </c>
      <c r="DO93">
        <v>0</v>
      </c>
      <c r="DP93">
        <v>122.39314285714291</v>
      </c>
      <c r="DQ93">
        <v>-19.926200000000001</v>
      </c>
      <c r="DR93">
        <v>508.45557142857137</v>
      </c>
      <c r="DS93">
        <v>528.93971428571433</v>
      </c>
      <c r="DT93">
        <v>0.5335211428571428</v>
      </c>
      <c r="DU93">
        <v>507.52328571428558</v>
      </c>
      <c r="DV93">
        <v>40.489628571428568</v>
      </c>
      <c r="DW93">
        <v>4.1459928571428577</v>
      </c>
      <c r="DX93">
        <v>4.0920742857142862</v>
      </c>
      <c r="DY93">
        <v>29.526714285714291</v>
      </c>
      <c r="DZ93">
        <v>29.299800000000001</v>
      </c>
      <c r="EA93">
        <v>1200.007142857143</v>
      </c>
      <c r="EB93">
        <v>0.95799199999999995</v>
      </c>
      <c r="EC93">
        <v>4.2007700000000002E-2</v>
      </c>
      <c r="ED93">
        <v>0</v>
      </c>
      <c r="EE93">
        <v>875.82528571428577</v>
      </c>
      <c r="EF93">
        <v>5.0001600000000002</v>
      </c>
      <c r="EG93">
        <v>11624.657142857141</v>
      </c>
      <c r="EH93">
        <v>9515.2071428571417</v>
      </c>
      <c r="EI93">
        <v>48.607000000000014</v>
      </c>
      <c r="EJ93">
        <v>50.186999999999998</v>
      </c>
      <c r="EK93">
        <v>49.678285714285721</v>
      </c>
      <c r="EL93">
        <v>49.311999999999998</v>
      </c>
      <c r="EM93">
        <v>50.375</v>
      </c>
      <c r="EN93">
        <v>1144.807142857142</v>
      </c>
      <c r="EO93">
        <v>50.2</v>
      </c>
      <c r="EP93">
        <v>0</v>
      </c>
      <c r="EQ93">
        <v>1208245.5</v>
      </c>
      <c r="ER93">
        <v>0</v>
      </c>
      <c r="ES93">
        <v>876.26415384615393</v>
      </c>
      <c r="ET93">
        <v>-5.8862222146638441</v>
      </c>
      <c r="EU93">
        <v>-58.557264987596852</v>
      </c>
      <c r="EV93">
        <v>11628.16923076923</v>
      </c>
      <c r="EW93">
        <v>15</v>
      </c>
      <c r="EX93">
        <v>1658762409.5999999</v>
      </c>
      <c r="EY93" t="s">
        <v>415</v>
      </c>
      <c r="EZ93">
        <v>1658762408.0999999</v>
      </c>
      <c r="FA93">
        <v>1658762409.5999999</v>
      </c>
      <c r="FB93">
        <v>17</v>
      </c>
      <c r="FC93">
        <v>-3.2000000000000001E-2</v>
      </c>
      <c r="FD93">
        <v>-0.09</v>
      </c>
      <c r="FE93">
        <v>-1.837</v>
      </c>
      <c r="FF93">
        <v>0.29899999999999999</v>
      </c>
      <c r="FG93">
        <v>415</v>
      </c>
      <c r="FH93">
        <v>37</v>
      </c>
      <c r="FI93">
        <v>0.44</v>
      </c>
      <c r="FJ93">
        <v>0.12</v>
      </c>
      <c r="FK93">
        <v>-19.800278048780491</v>
      </c>
      <c r="FL93">
        <v>-0.32150592334496297</v>
      </c>
      <c r="FM93">
        <v>6.6922228295949529E-2</v>
      </c>
      <c r="FN93">
        <v>1</v>
      </c>
      <c r="FO93">
        <v>876.57258823529401</v>
      </c>
      <c r="FP93">
        <v>-5.724858670246272</v>
      </c>
      <c r="FQ93">
        <v>0.59528495982259844</v>
      </c>
      <c r="FR93">
        <v>0</v>
      </c>
      <c r="FS93">
        <v>0.55347607317073177</v>
      </c>
      <c r="FT93">
        <v>-0.14295848780487769</v>
      </c>
      <c r="FU93">
        <v>1.4203922787583071E-2</v>
      </c>
      <c r="FV93">
        <v>0</v>
      </c>
      <c r="FW93">
        <v>1</v>
      </c>
      <c r="FX93">
        <v>3</v>
      </c>
      <c r="FY93" t="s">
        <v>443</v>
      </c>
      <c r="FZ93">
        <v>2.88862</v>
      </c>
      <c r="GA93">
        <v>2.8722099999999999</v>
      </c>
      <c r="GB93">
        <v>0.110461</v>
      </c>
      <c r="GC93">
        <v>0.11521099999999999</v>
      </c>
      <c r="GD93">
        <v>0.15976799999999999</v>
      </c>
      <c r="GE93">
        <v>0.160412</v>
      </c>
      <c r="GF93">
        <v>30623.5</v>
      </c>
      <c r="GG93">
        <v>26487.9</v>
      </c>
      <c r="GH93">
        <v>30777.3</v>
      </c>
      <c r="GI93">
        <v>27912</v>
      </c>
      <c r="GJ93">
        <v>34077.5</v>
      </c>
      <c r="GK93">
        <v>33060.5</v>
      </c>
      <c r="GL93">
        <v>40119.1</v>
      </c>
      <c r="GM93">
        <v>38903.699999999997</v>
      </c>
      <c r="GN93">
        <v>1.90648</v>
      </c>
      <c r="GO93">
        <v>2.3265699999999998</v>
      </c>
      <c r="GP93">
        <v>0</v>
      </c>
      <c r="GQ93">
        <v>0.10915800000000001</v>
      </c>
      <c r="GR93">
        <v>999.9</v>
      </c>
      <c r="GS93">
        <v>34.133699999999997</v>
      </c>
      <c r="GT93">
        <v>56.9</v>
      </c>
      <c r="GU93">
        <v>43.2</v>
      </c>
      <c r="GV93">
        <v>49.425400000000003</v>
      </c>
      <c r="GW93">
        <v>30.7273</v>
      </c>
      <c r="GX93">
        <v>16.3261</v>
      </c>
      <c r="GY93">
        <v>2</v>
      </c>
      <c r="GZ93">
        <v>0.76522599999999996</v>
      </c>
      <c r="HA93">
        <v>0.76070800000000005</v>
      </c>
      <c r="HB93">
        <v>20.2074</v>
      </c>
      <c r="HC93">
        <v>5.2148899999999996</v>
      </c>
      <c r="HD93">
        <v>11.974</v>
      </c>
      <c r="HE93">
        <v>4.9905499999999998</v>
      </c>
      <c r="HF93">
        <v>3.2926500000000001</v>
      </c>
      <c r="HG93">
        <v>8891.9</v>
      </c>
      <c r="HH93">
        <v>9999</v>
      </c>
      <c r="HI93">
        <v>9999</v>
      </c>
      <c r="HJ93">
        <v>999.9</v>
      </c>
      <c r="HK93">
        <v>4.9714299999999998</v>
      </c>
      <c r="HL93">
        <v>1.87439</v>
      </c>
      <c r="HM93">
        <v>1.87073</v>
      </c>
      <c r="HN93">
        <v>1.87042</v>
      </c>
      <c r="HO93">
        <v>1.8749100000000001</v>
      </c>
      <c r="HP93">
        <v>1.87164</v>
      </c>
      <c r="HQ93">
        <v>1.86711</v>
      </c>
      <c r="HR93">
        <v>1.87805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-1.9430000000000001</v>
      </c>
      <c r="IG93">
        <v>0.18110000000000001</v>
      </c>
      <c r="IH93">
        <v>-1.5320121600852781</v>
      </c>
      <c r="II93">
        <v>1.7196870422270779E-5</v>
      </c>
      <c r="IJ93">
        <v>-2.1741833173098589E-6</v>
      </c>
      <c r="IK93">
        <v>9.0595066644434051E-10</v>
      </c>
      <c r="IL93">
        <v>-9.9056108578824575E-2</v>
      </c>
      <c r="IM93">
        <v>1.098265542564183E-2</v>
      </c>
      <c r="IN93">
        <v>5.0999213726801006E-6</v>
      </c>
      <c r="IO93">
        <v>-2.597016202979273E-6</v>
      </c>
      <c r="IP93">
        <v>17</v>
      </c>
      <c r="IQ93">
        <v>2050</v>
      </c>
      <c r="IR93">
        <v>3</v>
      </c>
      <c r="IS93">
        <v>46</v>
      </c>
      <c r="IT93">
        <v>55.3</v>
      </c>
      <c r="IU93">
        <v>55.2</v>
      </c>
      <c r="IV93">
        <v>1.6076699999999999</v>
      </c>
      <c r="IW93">
        <v>2.5988799999999999</v>
      </c>
      <c r="IX93">
        <v>2.1484399999999999</v>
      </c>
      <c r="IY93">
        <v>2.5793499999999998</v>
      </c>
      <c r="IZ93">
        <v>2.5451700000000002</v>
      </c>
      <c r="JA93">
        <v>2.3559600000000001</v>
      </c>
      <c r="JB93">
        <v>45.633099999999999</v>
      </c>
      <c r="JC93">
        <v>15.568</v>
      </c>
      <c r="JD93">
        <v>18</v>
      </c>
      <c r="JE93">
        <v>431.08199999999999</v>
      </c>
      <c r="JF93">
        <v>904.09199999999998</v>
      </c>
      <c r="JG93">
        <v>32.999899999999997</v>
      </c>
      <c r="JH93">
        <v>37.214300000000001</v>
      </c>
      <c r="JI93">
        <v>29.999600000000001</v>
      </c>
      <c r="JJ93">
        <v>37.080300000000001</v>
      </c>
      <c r="JK93">
        <v>36.9895</v>
      </c>
      <c r="JL93">
        <v>32.204000000000001</v>
      </c>
      <c r="JM93">
        <v>23.069700000000001</v>
      </c>
      <c r="JN93">
        <v>59.605699999999999</v>
      </c>
      <c r="JO93">
        <v>33</v>
      </c>
      <c r="JP93">
        <v>524.93600000000004</v>
      </c>
      <c r="JQ93">
        <v>40.551099999999998</v>
      </c>
      <c r="JR93">
        <v>98.081400000000002</v>
      </c>
      <c r="JS93">
        <v>97.979100000000003</v>
      </c>
    </row>
    <row r="94" spans="1:279" x14ac:dyDescent="0.2">
      <c r="A94">
        <v>79</v>
      </c>
      <c r="B94">
        <v>1658765728.5999999</v>
      </c>
      <c r="C94">
        <v>311.5</v>
      </c>
      <c r="D94" t="s">
        <v>576</v>
      </c>
      <c r="E94" t="s">
        <v>577</v>
      </c>
      <c r="F94">
        <v>4</v>
      </c>
      <c r="G94">
        <v>1658765726.2874999</v>
      </c>
      <c r="H94">
        <f t="shared" si="50"/>
        <v>3.9818309476655103E-4</v>
      </c>
      <c r="I94">
        <f t="shared" si="51"/>
        <v>0.398183094766551</v>
      </c>
      <c r="J94">
        <f t="shared" si="52"/>
        <v>3.9475185041318546</v>
      </c>
      <c r="K94">
        <f t="shared" si="53"/>
        <v>493.59912500000002</v>
      </c>
      <c r="L94">
        <f t="shared" si="54"/>
        <v>189.31079708787527</v>
      </c>
      <c r="M94">
        <f t="shared" si="55"/>
        <v>19.151541223647389</v>
      </c>
      <c r="N94">
        <f t="shared" si="56"/>
        <v>49.934732386160483</v>
      </c>
      <c r="O94">
        <f t="shared" si="57"/>
        <v>2.157434032289042E-2</v>
      </c>
      <c r="P94">
        <f t="shared" si="58"/>
        <v>2.1447443142362341</v>
      </c>
      <c r="Q94">
        <f t="shared" si="59"/>
        <v>2.145449682188896E-2</v>
      </c>
      <c r="R94">
        <f t="shared" si="60"/>
        <v>1.3419772375965035E-2</v>
      </c>
      <c r="S94">
        <f t="shared" si="61"/>
        <v>194.43017061246329</v>
      </c>
      <c r="T94">
        <f t="shared" si="62"/>
        <v>37.272466256790281</v>
      </c>
      <c r="U94">
        <f t="shared" si="63"/>
        <v>35.889937500000002</v>
      </c>
      <c r="V94">
        <f t="shared" si="64"/>
        <v>5.9327664369291986</v>
      </c>
      <c r="W94">
        <f t="shared" si="65"/>
        <v>69.913279222499867</v>
      </c>
      <c r="X94">
        <f t="shared" si="66"/>
        <v>4.1487644372895014</v>
      </c>
      <c r="Y94">
        <f t="shared" si="67"/>
        <v>5.9341579788955512</v>
      </c>
      <c r="Z94">
        <f t="shared" si="68"/>
        <v>1.7840019996396972</v>
      </c>
      <c r="AA94">
        <f t="shared" si="69"/>
        <v>-17.5598744792049</v>
      </c>
      <c r="AB94">
        <f t="shared" si="70"/>
        <v>0.4928620289365741</v>
      </c>
      <c r="AC94">
        <f t="shared" si="71"/>
        <v>5.413539564249114E-2</v>
      </c>
      <c r="AD94">
        <f t="shared" si="72"/>
        <v>177.41729355783747</v>
      </c>
      <c r="AE94">
        <f t="shared" si="73"/>
        <v>14.82412908958691</v>
      </c>
      <c r="AF94">
        <f t="shared" si="74"/>
        <v>0.41655837238646642</v>
      </c>
      <c r="AG94">
        <f t="shared" si="75"/>
        <v>3.9475185041318546</v>
      </c>
      <c r="AH94">
        <v>533.26903173921426</v>
      </c>
      <c r="AI94">
        <v>517.80604848484847</v>
      </c>
      <c r="AJ94">
        <v>1.7063354534108131</v>
      </c>
      <c r="AK94">
        <v>66.922894084451798</v>
      </c>
      <c r="AL94">
        <f t="shared" si="76"/>
        <v>0.398183094766551</v>
      </c>
      <c r="AM94">
        <v>40.486246189510489</v>
      </c>
      <c r="AN94">
        <v>41.002683916083939</v>
      </c>
      <c r="AO94">
        <v>-1.1006738715770271E-3</v>
      </c>
      <c r="AP94">
        <v>77.180000000000007</v>
      </c>
      <c r="AQ94">
        <v>17</v>
      </c>
      <c r="AR94">
        <v>4</v>
      </c>
      <c r="AS94">
        <f t="shared" si="77"/>
        <v>1</v>
      </c>
      <c r="AT94">
        <f t="shared" si="78"/>
        <v>0</v>
      </c>
      <c r="AU94">
        <f t="shared" si="79"/>
        <v>30710.442233970418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1009.5248997992037</v>
      </c>
      <c r="BI94">
        <f t="shared" si="83"/>
        <v>3.9475185041318546</v>
      </c>
      <c r="BJ94" t="e">
        <f t="shared" si="84"/>
        <v>#DIV/0!</v>
      </c>
      <c r="BK94">
        <f t="shared" si="85"/>
        <v>3.910273540471387E-3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1200.0225</v>
      </c>
      <c r="CQ94">
        <f t="shared" si="97"/>
        <v>1009.5248997992037</v>
      </c>
      <c r="CR94">
        <f t="shared" si="98"/>
        <v>0.84125497630186408</v>
      </c>
      <c r="CS94">
        <f t="shared" si="99"/>
        <v>0.1620221042625978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1658765726.2874999</v>
      </c>
      <c r="CZ94">
        <v>493.59912500000002</v>
      </c>
      <c r="DA94">
        <v>513.63374999999996</v>
      </c>
      <c r="DB94">
        <v>41.010062499999997</v>
      </c>
      <c r="DC94">
        <v>40.477562499999998</v>
      </c>
      <c r="DD94">
        <v>495.54624999999999</v>
      </c>
      <c r="DE94">
        <v>40.828962500000003</v>
      </c>
      <c r="DF94">
        <v>450.113</v>
      </c>
      <c r="DG94">
        <v>101.0645</v>
      </c>
      <c r="DH94">
        <v>0.100048025</v>
      </c>
      <c r="DI94">
        <v>35.894199999999998</v>
      </c>
      <c r="DJ94">
        <v>999.9</v>
      </c>
      <c r="DK94">
        <v>35.889937500000002</v>
      </c>
      <c r="DL94">
        <v>0</v>
      </c>
      <c r="DM94">
        <v>0</v>
      </c>
      <c r="DN94">
        <v>5992.1112499999999</v>
      </c>
      <c r="DO94">
        <v>0</v>
      </c>
      <c r="DP94">
        <v>122.829375</v>
      </c>
      <c r="DQ94">
        <v>-20.034700000000001</v>
      </c>
      <c r="DR94">
        <v>514.70724999999993</v>
      </c>
      <c r="DS94">
        <v>535.30162500000006</v>
      </c>
      <c r="DT94">
        <v>0.53250125000000004</v>
      </c>
      <c r="DU94">
        <v>513.63374999999996</v>
      </c>
      <c r="DV94">
        <v>40.477562499999998</v>
      </c>
      <c r="DW94">
        <v>4.1446637499999994</v>
      </c>
      <c r="DX94">
        <v>4.0908462500000002</v>
      </c>
      <c r="DY94">
        <v>29.521162499999999</v>
      </c>
      <c r="DZ94">
        <v>29.2946375</v>
      </c>
      <c r="EA94">
        <v>1200.0225</v>
      </c>
      <c r="EB94">
        <v>0.95799199999999995</v>
      </c>
      <c r="EC94">
        <v>4.2007700000000002E-2</v>
      </c>
      <c r="ED94">
        <v>0</v>
      </c>
      <c r="EE94">
        <v>875.46749999999997</v>
      </c>
      <c r="EF94">
        <v>5.0001600000000002</v>
      </c>
      <c r="EG94">
        <v>11623.25</v>
      </c>
      <c r="EH94">
        <v>9515.3287500000006</v>
      </c>
      <c r="EI94">
        <v>48.617125000000001</v>
      </c>
      <c r="EJ94">
        <v>50.186999999999998</v>
      </c>
      <c r="EK94">
        <v>49.663874999999997</v>
      </c>
      <c r="EL94">
        <v>49.296499999999988</v>
      </c>
      <c r="EM94">
        <v>50.375</v>
      </c>
      <c r="EN94">
        <v>1144.8225</v>
      </c>
      <c r="EO94">
        <v>50.2</v>
      </c>
      <c r="EP94">
        <v>0</v>
      </c>
      <c r="EQ94">
        <v>1208249.7000000479</v>
      </c>
      <c r="ER94">
        <v>0</v>
      </c>
      <c r="ES94">
        <v>875.82636000000014</v>
      </c>
      <c r="ET94">
        <v>-4.9977692105863252</v>
      </c>
      <c r="EU94">
        <v>-24.630769199540332</v>
      </c>
      <c r="EV94">
        <v>11624.464</v>
      </c>
      <c r="EW94">
        <v>15</v>
      </c>
      <c r="EX94">
        <v>1658762409.5999999</v>
      </c>
      <c r="EY94" t="s">
        <v>415</v>
      </c>
      <c r="EZ94">
        <v>1658762408.0999999</v>
      </c>
      <c r="FA94">
        <v>1658762409.5999999</v>
      </c>
      <c r="FB94">
        <v>17</v>
      </c>
      <c r="FC94">
        <v>-3.2000000000000001E-2</v>
      </c>
      <c r="FD94">
        <v>-0.09</v>
      </c>
      <c r="FE94">
        <v>-1.837</v>
      </c>
      <c r="FF94">
        <v>0.29899999999999999</v>
      </c>
      <c r="FG94">
        <v>415</v>
      </c>
      <c r="FH94">
        <v>37</v>
      </c>
      <c r="FI94">
        <v>0.44</v>
      </c>
      <c r="FJ94">
        <v>0.12</v>
      </c>
      <c r="FK94">
        <v>-19.860777500000001</v>
      </c>
      <c r="FL94">
        <v>-0.8532416510318146</v>
      </c>
      <c r="FM94">
        <v>0.109349591877382</v>
      </c>
      <c r="FN94">
        <v>0</v>
      </c>
      <c r="FO94">
        <v>876.15764705882339</v>
      </c>
      <c r="FP94">
        <v>-5.5305118287686499</v>
      </c>
      <c r="FQ94">
        <v>0.58324038442202253</v>
      </c>
      <c r="FR94">
        <v>0</v>
      </c>
      <c r="FS94">
        <v>0.54378609999999994</v>
      </c>
      <c r="FT94">
        <v>-0.104945178236399</v>
      </c>
      <c r="FU94">
        <v>1.034159051065164E-2</v>
      </c>
      <c r="FV94">
        <v>0</v>
      </c>
      <c r="FW94">
        <v>0</v>
      </c>
      <c r="FX94">
        <v>3</v>
      </c>
      <c r="FY94" t="s">
        <v>424</v>
      </c>
      <c r="FZ94">
        <v>2.8883000000000001</v>
      </c>
      <c r="GA94">
        <v>2.8721800000000002</v>
      </c>
      <c r="GB94">
        <v>0.111553</v>
      </c>
      <c r="GC94">
        <v>0.116317</v>
      </c>
      <c r="GD94">
        <v>0.15972800000000001</v>
      </c>
      <c r="GE94">
        <v>0.16037699999999999</v>
      </c>
      <c r="GF94">
        <v>30586.2</v>
      </c>
      <c r="GG94">
        <v>26455.9</v>
      </c>
      <c r="GH94">
        <v>30777.7</v>
      </c>
      <c r="GI94">
        <v>27913.200000000001</v>
      </c>
      <c r="GJ94">
        <v>34079.599999999999</v>
      </c>
      <c r="GK94">
        <v>33063.199999999997</v>
      </c>
      <c r="GL94">
        <v>40119.699999999997</v>
      </c>
      <c r="GM94">
        <v>38905.300000000003</v>
      </c>
      <c r="GN94">
        <v>1.9067700000000001</v>
      </c>
      <c r="GO94">
        <v>2.3269199999999999</v>
      </c>
      <c r="GP94">
        <v>0</v>
      </c>
      <c r="GQ94">
        <v>0.108607</v>
      </c>
      <c r="GR94">
        <v>999.9</v>
      </c>
      <c r="GS94">
        <v>34.137799999999999</v>
      </c>
      <c r="GT94">
        <v>56.9</v>
      </c>
      <c r="GU94">
        <v>43.2</v>
      </c>
      <c r="GV94">
        <v>49.4298</v>
      </c>
      <c r="GW94">
        <v>30.247299999999999</v>
      </c>
      <c r="GX94">
        <v>16.438300000000002</v>
      </c>
      <c r="GY94">
        <v>2</v>
      </c>
      <c r="GZ94">
        <v>0.76494700000000004</v>
      </c>
      <c r="HA94">
        <v>0.76102899999999996</v>
      </c>
      <c r="HB94">
        <v>20.2073</v>
      </c>
      <c r="HC94">
        <v>5.2144399999999997</v>
      </c>
      <c r="HD94">
        <v>11.974</v>
      </c>
      <c r="HE94">
        <v>4.9905999999999997</v>
      </c>
      <c r="HF94">
        <v>3.2924799999999999</v>
      </c>
      <c r="HG94">
        <v>8891.9</v>
      </c>
      <c r="HH94">
        <v>9999</v>
      </c>
      <c r="HI94">
        <v>9999</v>
      </c>
      <c r="HJ94">
        <v>999.9</v>
      </c>
      <c r="HK94">
        <v>4.9714200000000002</v>
      </c>
      <c r="HL94">
        <v>1.87439</v>
      </c>
      <c r="HM94">
        <v>1.87073</v>
      </c>
      <c r="HN94">
        <v>1.87042</v>
      </c>
      <c r="HO94">
        <v>1.8749</v>
      </c>
      <c r="HP94">
        <v>1.87164</v>
      </c>
      <c r="HQ94">
        <v>1.86713</v>
      </c>
      <c r="HR94">
        <v>1.87805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-1.9530000000000001</v>
      </c>
      <c r="IG94">
        <v>0.18110000000000001</v>
      </c>
      <c r="IH94">
        <v>-1.5320121600852781</v>
      </c>
      <c r="II94">
        <v>1.7196870422270779E-5</v>
      </c>
      <c r="IJ94">
        <v>-2.1741833173098589E-6</v>
      </c>
      <c r="IK94">
        <v>9.0595066644434051E-10</v>
      </c>
      <c r="IL94">
        <v>-9.9056108578824575E-2</v>
      </c>
      <c r="IM94">
        <v>1.098265542564183E-2</v>
      </c>
      <c r="IN94">
        <v>5.0999213726801006E-6</v>
      </c>
      <c r="IO94">
        <v>-2.597016202979273E-6</v>
      </c>
      <c r="IP94">
        <v>17</v>
      </c>
      <c r="IQ94">
        <v>2050</v>
      </c>
      <c r="IR94">
        <v>3</v>
      </c>
      <c r="IS94">
        <v>46</v>
      </c>
      <c r="IT94">
        <v>55.3</v>
      </c>
      <c r="IU94">
        <v>55.3</v>
      </c>
      <c r="IV94">
        <v>1.62354</v>
      </c>
      <c r="IW94">
        <v>2.5976599999999999</v>
      </c>
      <c r="IX94">
        <v>2.1484399999999999</v>
      </c>
      <c r="IY94">
        <v>2.5805699999999998</v>
      </c>
      <c r="IZ94">
        <v>2.5451700000000002</v>
      </c>
      <c r="JA94">
        <v>2.34497</v>
      </c>
      <c r="JB94">
        <v>45.633099999999999</v>
      </c>
      <c r="JC94">
        <v>15.559200000000001</v>
      </c>
      <c r="JD94">
        <v>18</v>
      </c>
      <c r="JE94">
        <v>431.22</v>
      </c>
      <c r="JF94">
        <v>904.40899999999999</v>
      </c>
      <c r="JG94">
        <v>33</v>
      </c>
      <c r="JH94">
        <v>37.208799999999997</v>
      </c>
      <c r="JI94">
        <v>29.999600000000001</v>
      </c>
      <c r="JJ94">
        <v>37.075099999999999</v>
      </c>
      <c r="JK94">
        <v>36.982900000000001</v>
      </c>
      <c r="JL94">
        <v>32.5441</v>
      </c>
      <c r="JM94">
        <v>23.069700000000001</v>
      </c>
      <c r="JN94">
        <v>59.605699999999999</v>
      </c>
      <c r="JO94">
        <v>33</v>
      </c>
      <c r="JP94">
        <v>531.61500000000001</v>
      </c>
      <c r="JQ94">
        <v>40.551099999999998</v>
      </c>
      <c r="JR94">
        <v>98.082800000000006</v>
      </c>
      <c r="JS94">
        <v>97.983199999999997</v>
      </c>
    </row>
    <row r="95" spans="1:279" x14ac:dyDescent="0.2">
      <c r="A95">
        <v>80</v>
      </c>
      <c r="B95">
        <v>1658765732.5999999</v>
      </c>
      <c r="C95">
        <v>315.5</v>
      </c>
      <c r="D95" t="s">
        <v>578</v>
      </c>
      <c r="E95" t="s">
        <v>579</v>
      </c>
      <c r="F95">
        <v>4</v>
      </c>
      <c r="G95">
        <v>1658765730.5999999</v>
      </c>
      <c r="H95">
        <f t="shared" si="50"/>
        <v>3.9787365863790775E-4</v>
      </c>
      <c r="I95">
        <f t="shared" si="51"/>
        <v>0.39787365863790775</v>
      </c>
      <c r="J95">
        <f t="shared" si="52"/>
        <v>4.0664913912081193</v>
      </c>
      <c r="K95">
        <f t="shared" si="53"/>
        <v>500.67042857142872</v>
      </c>
      <c r="L95">
        <f t="shared" si="54"/>
        <v>186.55069058633853</v>
      </c>
      <c r="M95">
        <f t="shared" si="55"/>
        <v>18.872428470515072</v>
      </c>
      <c r="N95">
        <f t="shared" si="56"/>
        <v>50.650398670828466</v>
      </c>
      <c r="O95">
        <f t="shared" si="57"/>
        <v>2.1511632907085566E-2</v>
      </c>
      <c r="P95">
        <f t="shared" si="58"/>
        <v>2.1430120735765028</v>
      </c>
      <c r="Q95">
        <f t="shared" si="59"/>
        <v>2.1392387250112225E-2</v>
      </c>
      <c r="R95">
        <f t="shared" si="60"/>
        <v>1.338090057204204E-2</v>
      </c>
      <c r="S95">
        <f t="shared" si="61"/>
        <v>194.42461032672657</v>
      </c>
      <c r="T95">
        <f t="shared" si="62"/>
        <v>37.270907967836173</v>
      </c>
      <c r="U95">
        <f t="shared" si="63"/>
        <v>35.896185714285707</v>
      </c>
      <c r="V95">
        <f t="shared" si="64"/>
        <v>5.9348063348816407</v>
      </c>
      <c r="W95">
        <f t="shared" si="65"/>
        <v>69.893764517295992</v>
      </c>
      <c r="X95">
        <f t="shared" si="66"/>
        <v>4.1470066029857886</v>
      </c>
      <c r="Y95">
        <f t="shared" si="67"/>
        <v>5.9332998181254997</v>
      </c>
      <c r="Z95">
        <f t="shared" si="68"/>
        <v>1.7877997318958521</v>
      </c>
      <c r="AA95">
        <f t="shared" si="69"/>
        <v>-17.546228345931731</v>
      </c>
      <c r="AB95">
        <f t="shared" si="70"/>
        <v>-0.53310719445798793</v>
      </c>
      <c r="AC95">
        <f t="shared" si="71"/>
        <v>-5.8604240116918137E-2</v>
      </c>
      <c r="AD95">
        <f t="shared" si="72"/>
        <v>176.28667054621994</v>
      </c>
      <c r="AE95">
        <f t="shared" si="73"/>
        <v>14.950349002705444</v>
      </c>
      <c r="AF95">
        <f t="shared" si="74"/>
        <v>0.41487344326282871</v>
      </c>
      <c r="AG95">
        <f t="shared" si="75"/>
        <v>4.0664913912081193</v>
      </c>
      <c r="AH95">
        <v>540.2395755654926</v>
      </c>
      <c r="AI95">
        <v>524.62151515151481</v>
      </c>
      <c r="AJ95">
        <v>1.7037835170342881</v>
      </c>
      <c r="AK95">
        <v>66.922894084451798</v>
      </c>
      <c r="AL95">
        <f t="shared" si="76"/>
        <v>0.39787365863790775</v>
      </c>
      <c r="AM95">
        <v>40.472213410069926</v>
      </c>
      <c r="AN95">
        <v>40.987458041958057</v>
      </c>
      <c r="AO95">
        <v>-9.5839823334406148E-4</v>
      </c>
      <c r="AP95">
        <v>77.180000000000007</v>
      </c>
      <c r="AQ95">
        <v>17</v>
      </c>
      <c r="AR95">
        <v>4</v>
      </c>
      <c r="AS95">
        <f t="shared" si="77"/>
        <v>1</v>
      </c>
      <c r="AT95">
        <f t="shared" si="78"/>
        <v>0</v>
      </c>
      <c r="AU95">
        <f t="shared" si="79"/>
        <v>30667.435781922715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1009.495242656335</v>
      </c>
      <c r="BI95">
        <f t="shared" si="83"/>
        <v>4.0664913912081193</v>
      </c>
      <c r="BJ95" t="e">
        <f t="shared" si="84"/>
        <v>#DIV/0!</v>
      </c>
      <c r="BK95">
        <f t="shared" si="85"/>
        <v>4.0282422535323284E-3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1199.987142857143</v>
      </c>
      <c r="CQ95">
        <f t="shared" si="97"/>
        <v>1009.495242656335</v>
      </c>
      <c r="CR95">
        <f t="shared" si="98"/>
        <v>0.84125504899389925</v>
      </c>
      <c r="CS95">
        <f t="shared" si="99"/>
        <v>0.16202224455822573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1658765730.5999999</v>
      </c>
      <c r="CZ95">
        <v>500.67042857142872</v>
      </c>
      <c r="DA95">
        <v>520.88214285714275</v>
      </c>
      <c r="DB95">
        <v>40.992442857142848</v>
      </c>
      <c r="DC95">
        <v>40.461928571428572</v>
      </c>
      <c r="DD95">
        <v>502.62828571428571</v>
      </c>
      <c r="DE95">
        <v>40.811328571428582</v>
      </c>
      <c r="DF95">
        <v>449.9785714285714</v>
      </c>
      <c r="DG95">
        <v>101.0651428571429</v>
      </c>
      <c r="DH95">
        <v>0.1000064714285714</v>
      </c>
      <c r="DI95">
        <v>35.891571428571432</v>
      </c>
      <c r="DJ95">
        <v>999.89999999999986</v>
      </c>
      <c r="DK95">
        <v>35.896185714285707</v>
      </c>
      <c r="DL95">
        <v>0</v>
      </c>
      <c r="DM95">
        <v>0</v>
      </c>
      <c r="DN95">
        <v>5984.3728571428574</v>
      </c>
      <c r="DO95">
        <v>0</v>
      </c>
      <c r="DP95">
        <v>122.8347142857143</v>
      </c>
      <c r="DQ95">
        <v>-20.21144285714286</v>
      </c>
      <c r="DR95">
        <v>522.07157142857136</v>
      </c>
      <c r="DS95">
        <v>542.84657142857145</v>
      </c>
      <c r="DT95">
        <v>0.53051700000000002</v>
      </c>
      <c r="DU95">
        <v>520.88214285714275</v>
      </c>
      <c r="DV95">
        <v>40.461928571428572</v>
      </c>
      <c r="DW95">
        <v>4.1429071428571431</v>
      </c>
      <c r="DX95">
        <v>4.0892914285714292</v>
      </c>
      <c r="DY95">
        <v>29.5138</v>
      </c>
      <c r="DZ95">
        <v>29.288028571428569</v>
      </c>
      <c r="EA95">
        <v>1199.987142857143</v>
      </c>
      <c r="EB95">
        <v>0.95798885714285709</v>
      </c>
      <c r="EC95">
        <v>4.2010785714285723E-2</v>
      </c>
      <c r="ED95">
        <v>0</v>
      </c>
      <c r="EE95">
        <v>874.84528571428575</v>
      </c>
      <c r="EF95">
        <v>5.0001600000000002</v>
      </c>
      <c r="EG95">
        <v>11619.357142857139</v>
      </c>
      <c r="EH95">
        <v>9515.0457142857158</v>
      </c>
      <c r="EI95">
        <v>48.607000000000014</v>
      </c>
      <c r="EJ95">
        <v>50.186999999999998</v>
      </c>
      <c r="EK95">
        <v>49.651571428571437</v>
      </c>
      <c r="EL95">
        <v>49.311999999999998</v>
      </c>
      <c r="EM95">
        <v>50.366</v>
      </c>
      <c r="EN95">
        <v>1144.785714285714</v>
      </c>
      <c r="EO95">
        <v>50.201428571428558</v>
      </c>
      <c r="EP95">
        <v>0</v>
      </c>
      <c r="EQ95">
        <v>1208253.2999999521</v>
      </c>
      <c r="ER95">
        <v>0</v>
      </c>
      <c r="ES95">
        <v>875.4606</v>
      </c>
      <c r="ET95">
        <v>-6.1093076784474274</v>
      </c>
      <c r="EU95">
        <v>-22.461538408562571</v>
      </c>
      <c r="EV95">
        <v>11622.268</v>
      </c>
      <c r="EW95">
        <v>15</v>
      </c>
      <c r="EX95">
        <v>1658762409.5999999</v>
      </c>
      <c r="EY95" t="s">
        <v>415</v>
      </c>
      <c r="EZ95">
        <v>1658762408.0999999</v>
      </c>
      <c r="FA95">
        <v>1658762409.5999999</v>
      </c>
      <c r="FB95">
        <v>17</v>
      </c>
      <c r="FC95">
        <v>-3.2000000000000001E-2</v>
      </c>
      <c r="FD95">
        <v>-0.09</v>
      </c>
      <c r="FE95">
        <v>-1.837</v>
      </c>
      <c r="FF95">
        <v>0.29899999999999999</v>
      </c>
      <c r="FG95">
        <v>415</v>
      </c>
      <c r="FH95">
        <v>37</v>
      </c>
      <c r="FI95">
        <v>0.44</v>
      </c>
      <c r="FJ95">
        <v>0.12</v>
      </c>
      <c r="FK95">
        <v>-19.935124999999999</v>
      </c>
      <c r="FL95">
        <v>-1.7241568480299261</v>
      </c>
      <c r="FM95">
        <v>0.17149980867336259</v>
      </c>
      <c r="FN95">
        <v>0</v>
      </c>
      <c r="FO95">
        <v>875.77661764705874</v>
      </c>
      <c r="FP95">
        <v>-5.9455614873841034</v>
      </c>
      <c r="FQ95">
        <v>0.63239493499412291</v>
      </c>
      <c r="FR95">
        <v>0</v>
      </c>
      <c r="FS95">
        <v>0.53809474999999996</v>
      </c>
      <c r="FT95">
        <v>-7.645076172607905E-2</v>
      </c>
      <c r="FU95">
        <v>7.8782784818448703E-3</v>
      </c>
      <c r="FV95">
        <v>1</v>
      </c>
      <c r="FW95">
        <v>1</v>
      </c>
      <c r="FX95">
        <v>3</v>
      </c>
      <c r="FY95" t="s">
        <v>443</v>
      </c>
      <c r="FZ95">
        <v>2.8882699999999999</v>
      </c>
      <c r="GA95">
        <v>2.8719899999999998</v>
      </c>
      <c r="GB95">
        <v>0.112635</v>
      </c>
      <c r="GC95">
        <v>0.11741799999999999</v>
      </c>
      <c r="GD95">
        <v>0.159692</v>
      </c>
      <c r="GE95">
        <v>0.16034399999999999</v>
      </c>
      <c r="GF95">
        <v>30549.7</v>
      </c>
      <c r="GG95">
        <v>26423.3</v>
      </c>
      <c r="GH95">
        <v>30778.400000000001</v>
      </c>
      <c r="GI95">
        <v>27913.599999999999</v>
      </c>
      <c r="GJ95">
        <v>34081.800000000003</v>
      </c>
      <c r="GK95">
        <v>33065.199999999997</v>
      </c>
      <c r="GL95">
        <v>40120.6</v>
      </c>
      <c r="GM95">
        <v>38906.1</v>
      </c>
      <c r="GN95">
        <v>1.9072</v>
      </c>
      <c r="GO95">
        <v>2.3270200000000001</v>
      </c>
      <c r="GP95">
        <v>0</v>
      </c>
      <c r="GQ95">
        <v>0.10854</v>
      </c>
      <c r="GR95">
        <v>999.9</v>
      </c>
      <c r="GS95">
        <v>34.142499999999998</v>
      </c>
      <c r="GT95">
        <v>56.9</v>
      </c>
      <c r="GU95">
        <v>43.2</v>
      </c>
      <c r="GV95">
        <v>49.430399999999999</v>
      </c>
      <c r="GW95">
        <v>30.757300000000001</v>
      </c>
      <c r="GX95">
        <v>16.4543</v>
      </c>
      <c r="GY95">
        <v>2</v>
      </c>
      <c r="GZ95">
        <v>0.76449199999999995</v>
      </c>
      <c r="HA95">
        <v>0.75935699999999995</v>
      </c>
      <c r="HB95">
        <v>20.2073</v>
      </c>
      <c r="HC95">
        <v>5.2142900000000001</v>
      </c>
      <c r="HD95">
        <v>11.974</v>
      </c>
      <c r="HE95">
        <v>4.9905499999999998</v>
      </c>
      <c r="HF95">
        <v>3.2925</v>
      </c>
      <c r="HG95">
        <v>8892.2000000000007</v>
      </c>
      <c r="HH95">
        <v>9999</v>
      </c>
      <c r="HI95">
        <v>9999</v>
      </c>
      <c r="HJ95">
        <v>999.9</v>
      </c>
      <c r="HK95">
        <v>4.9714099999999997</v>
      </c>
      <c r="HL95">
        <v>1.87439</v>
      </c>
      <c r="HM95">
        <v>1.87073</v>
      </c>
      <c r="HN95">
        <v>1.87042</v>
      </c>
      <c r="HO95">
        <v>1.8748899999999999</v>
      </c>
      <c r="HP95">
        <v>1.87164</v>
      </c>
      <c r="HQ95">
        <v>1.86713</v>
      </c>
      <c r="HR95">
        <v>1.87805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-1.962</v>
      </c>
      <c r="IG95">
        <v>0.18110000000000001</v>
      </c>
      <c r="IH95">
        <v>-1.5320121600852781</v>
      </c>
      <c r="II95">
        <v>1.7196870422270779E-5</v>
      </c>
      <c r="IJ95">
        <v>-2.1741833173098589E-6</v>
      </c>
      <c r="IK95">
        <v>9.0595066644434051E-10</v>
      </c>
      <c r="IL95">
        <v>-9.9056108578824575E-2</v>
      </c>
      <c r="IM95">
        <v>1.098265542564183E-2</v>
      </c>
      <c r="IN95">
        <v>5.0999213726801006E-6</v>
      </c>
      <c r="IO95">
        <v>-2.597016202979273E-6</v>
      </c>
      <c r="IP95">
        <v>17</v>
      </c>
      <c r="IQ95">
        <v>2050</v>
      </c>
      <c r="IR95">
        <v>3</v>
      </c>
      <c r="IS95">
        <v>46</v>
      </c>
      <c r="IT95">
        <v>55.4</v>
      </c>
      <c r="IU95">
        <v>55.4</v>
      </c>
      <c r="IV95">
        <v>1.64062</v>
      </c>
      <c r="IW95">
        <v>2.6061999999999999</v>
      </c>
      <c r="IX95">
        <v>2.1484399999999999</v>
      </c>
      <c r="IY95">
        <v>2.5793499999999998</v>
      </c>
      <c r="IZ95">
        <v>2.5451700000000002</v>
      </c>
      <c r="JA95">
        <v>2.33643</v>
      </c>
      <c r="JB95">
        <v>45.604500000000002</v>
      </c>
      <c r="JC95">
        <v>15.559200000000001</v>
      </c>
      <c r="JD95">
        <v>18</v>
      </c>
      <c r="JE95">
        <v>431.42700000000002</v>
      </c>
      <c r="JF95">
        <v>904.44799999999998</v>
      </c>
      <c r="JG95">
        <v>32.999699999999997</v>
      </c>
      <c r="JH95">
        <v>37.204500000000003</v>
      </c>
      <c r="JI95">
        <v>29.999600000000001</v>
      </c>
      <c r="JJ95">
        <v>37.069499999999998</v>
      </c>
      <c r="JK95">
        <v>36.977400000000003</v>
      </c>
      <c r="JL95">
        <v>32.8827</v>
      </c>
      <c r="JM95">
        <v>23.069700000000001</v>
      </c>
      <c r="JN95">
        <v>59.605699999999999</v>
      </c>
      <c r="JO95">
        <v>33</v>
      </c>
      <c r="JP95">
        <v>538.31200000000001</v>
      </c>
      <c r="JQ95">
        <v>40.551099999999998</v>
      </c>
      <c r="JR95">
        <v>98.085099999999997</v>
      </c>
      <c r="JS95">
        <v>97.984999999999999</v>
      </c>
    </row>
    <row r="96" spans="1:279" x14ac:dyDescent="0.2">
      <c r="A96">
        <v>81</v>
      </c>
      <c r="B96">
        <v>1658765736.5999999</v>
      </c>
      <c r="C96">
        <v>319.5</v>
      </c>
      <c r="D96" t="s">
        <v>580</v>
      </c>
      <c r="E96" t="s">
        <v>581</v>
      </c>
      <c r="F96">
        <v>4</v>
      </c>
      <c r="G96">
        <v>1658765734.2874999</v>
      </c>
      <c r="H96">
        <f t="shared" si="50"/>
        <v>3.98332328208808E-4</v>
      </c>
      <c r="I96">
        <f t="shared" si="51"/>
        <v>0.39833232820880798</v>
      </c>
      <c r="J96">
        <f t="shared" si="52"/>
        <v>4.0916503021727362</v>
      </c>
      <c r="K96">
        <f t="shared" si="53"/>
        <v>506.70974999999999</v>
      </c>
      <c r="L96">
        <f t="shared" si="54"/>
        <v>190.53026832989505</v>
      </c>
      <c r="M96">
        <f t="shared" si="55"/>
        <v>19.274887024585961</v>
      </c>
      <c r="N96">
        <f t="shared" si="56"/>
        <v>51.261005776759021</v>
      </c>
      <c r="O96">
        <f t="shared" si="57"/>
        <v>2.1510079535384717E-2</v>
      </c>
      <c r="P96">
        <f t="shared" si="58"/>
        <v>2.1488710395494275</v>
      </c>
      <c r="Q96">
        <f t="shared" si="59"/>
        <v>2.1391174188600558E-2</v>
      </c>
      <c r="R96">
        <f t="shared" si="60"/>
        <v>1.3380112143069483E-2</v>
      </c>
      <c r="S96">
        <f t="shared" si="61"/>
        <v>194.43216561246732</v>
      </c>
      <c r="T96">
        <f t="shared" si="62"/>
        <v>37.266911883829685</v>
      </c>
      <c r="U96">
        <f t="shared" si="63"/>
        <v>35.898375000000001</v>
      </c>
      <c r="V96">
        <f t="shared" si="64"/>
        <v>5.9355212303405311</v>
      </c>
      <c r="W96">
        <f t="shared" si="65"/>
        <v>69.871433488775651</v>
      </c>
      <c r="X96">
        <f t="shared" si="66"/>
        <v>4.1455655519956878</v>
      </c>
      <c r="Y96">
        <f t="shared" si="67"/>
        <v>5.9331336785320765</v>
      </c>
      <c r="Z96">
        <f t="shared" si="68"/>
        <v>1.7899556783448434</v>
      </c>
      <c r="AA96">
        <f t="shared" si="69"/>
        <v>-17.566455674008434</v>
      </c>
      <c r="AB96">
        <f t="shared" si="70"/>
        <v>-0.84715265322867683</v>
      </c>
      <c r="AC96">
        <f t="shared" si="71"/>
        <v>-9.2873963446909152E-2</v>
      </c>
      <c r="AD96">
        <f t="shared" si="72"/>
        <v>175.92568332178328</v>
      </c>
      <c r="AE96">
        <f t="shared" si="73"/>
        <v>15.028848379754097</v>
      </c>
      <c r="AF96">
        <f t="shared" si="74"/>
        <v>0.4121571877359852</v>
      </c>
      <c r="AG96">
        <f t="shared" si="75"/>
        <v>4.0916503021727362</v>
      </c>
      <c r="AH96">
        <v>547.19395705192551</v>
      </c>
      <c r="AI96">
        <v>531.47853333333342</v>
      </c>
      <c r="AJ96">
        <v>1.714653039503617</v>
      </c>
      <c r="AK96">
        <v>66.922894084451798</v>
      </c>
      <c r="AL96">
        <f t="shared" si="76"/>
        <v>0.39833232820880798</v>
      </c>
      <c r="AM96">
        <v>40.458052375384597</v>
      </c>
      <c r="AN96">
        <v>40.971214685314713</v>
      </c>
      <c r="AO96">
        <v>-5.6674782007766044E-4</v>
      </c>
      <c r="AP96">
        <v>77.180000000000007</v>
      </c>
      <c r="AQ96">
        <v>17</v>
      </c>
      <c r="AR96">
        <v>4</v>
      </c>
      <c r="AS96">
        <f t="shared" si="77"/>
        <v>1</v>
      </c>
      <c r="AT96">
        <f t="shared" si="78"/>
        <v>0</v>
      </c>
      <c r="AU96">
        <f t="shared" si="79"/>
        <v>30813.817953294532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1009.5353997992058</v>
      </c>
      <c r="BI96">
        <f t="shared" si="83"/>
        <v>4.0916503021727362</v>
      </c>
      <c r="BJ96" t="e">
        <f t="shared" si="84"/>
        <v>#DIV/0!</v>
      </c>
      <c r="BK96">
        <f t="shared" si="85"/>
        <v>4.053003295363942E-3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1200.0350000000001</v>
      </c>
      <c r="CQ96">
        <f t="shared" si="97"/>
        <v>1009.5353997992058</v>
      </c>
      <c r="CR96">
        <f t="shared" si="98"/>
        <v>0.84125496322957727</v>
      </c>
      <c r="CS96">
        <f t="shared" si="99"/>
        <v>0.1620220790330843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1658765734.2874999</v>
      </c>
      <c r="CZ96">
        <v>506.70974999999999</v>
      </c>
      <c r="DA96">
        <v>527.02625</v>
      </c>
      <c r="DB96">
        <v>40.9784875</v>
      </c>
      <c r="DC96">
        <v>40.451475000000002</v>
      </c>
      <c r="DD96">
        <v>508.67637500000001</v>
      </c>
      <c r="DE96">
        <v>40.797350000000002</v>
      </c>
      <c r="DF96">
        <v>450.00937499999998</v>
      </c>
      <c r="DG96">
        <v>101.0645</v>
      </c>
      <c r="DH96">
        <v>9.9935412499999987E-2</v>
      </c>
      <c r="DI96">
        <v>35.891062499999997</v>
      </c>
      <c r="DJ96">
        <v>999.9</v>
      </c>
      <c r="DK96">
        <v>35.898375000000001</v>
      </c>
      <c r="DL96">
        <v>0</v>
      </c>
      <c r="DM96">
        <v>0</v>
      </c>
      <c r="DN96">
        <v>6010.46875</v>
      </c>
      <c r="DO96">
        <v>0</v>
      </c>
      <c r="DP96">
        <v>122.898625</v>
      </c>
      <c r="DQ96">
        <v>-20.316587500000001</v>
      </c>
      <c r="DR96">
        <v>528.36099999999999</v>
      </c>
      <c r="DS96">
        <v>549.24412499999994</v>
      </c>
      <c r="DT96">
        <v>0.52701275000000003</v>
      </c>
      <c r="DU96">
        <v>527.02625</v>
      </c>
      <c r="DV96">
        <v>40.451475000000002</v>
      </c>
      <c r="DW96">
        <v>4.1414712500000004</v>
      </c>
      <c r="DX96">
        <v>4.0882062500000007</v>
      </c>
      <c r="DY96">
        <v>29.507787499999999</v>
      </c>
      <c r="DZ96">
        <v>29.283437500000002</v>
      </c>
      <c r="EA96">
        <v>1200.0350000000001</v>
      </c>
      <c r="EB96">
        <v>0.95799199999999995</v>
      </c>
      <c r="EC96">
        <v>4.2007700000000002E-2</v>
      </c>
      <c r="ED96">
        <v>0</v>
      </c>
      <c r="EE96">
        <v>874.65200000000004</v>
      </c>
      <c r="EF96">
        <v>5.0001600000000002</v>
      </c>
      <c r="EG96">
        <v>11614.9125</v>
      </c>
      <c r="EH96">
        <v>9515.42</v>
      </c>
      <c r="EI96">
        <v>48.585624999999993</v>
      </c>
      <c r="EJ96">
        <v>50.186999999999998</v>
      </c>
      <c r="EK96">
        <v>49.648249999999997</v>
      </c>
      <c r="EL96">
        <v>49.288749999999993</v>
      </c>
      <c r="EM96">
        <v>50.375</v>
      </c>
      <c r="EN96">
        <v>1144.835</v>
      </c>
      <c r="EO96">
        <v>50.2</v>
      </c>
      <c r="EP96">
        <v>0</v>
      </c>
      <c r="EQ96">
        <v>1208257.5</v>
      </c>
      <c r="ER96">
        <v>0</v>
      </c>
      <c r="ES96">
        <v>875.10988461538466</v>
      </c>
      <c r="ET96">
        <v>-6.2173333227109886</v>
      </c>
      <c r="EU96">
        <v>-53.145299099316198</v>
      </c>
      <c r="EV96">
        <v>11620.05</v>
      </c>
      <c r="EW96">
        <v>15</v>
      </c>
      <c r="EX96">
        <v>1658762409.5999999</v>
      </c>
      <c r="EY96" t="s">
        <v>415</v>
      </c>
      <c r="EZ96">
        <v>1658762408.0999999</v>
      </c>
      <c r="FA96">
        <v>1658762409.5999999</v>
      </c>
      <c r="FB96">
        <v>17</v>
      </c>
      <c r="FC96">
        <v>-3.2000000000000001E-2</v>
      </c>
      <c r="FD96">
        <v>-0.09</v>
      </c>
      <c r="FE96">
        <v>-1.837</v>
      </c>
      <c r="FF96">
        <v>0.29899999999999999</v>
      </c>
      <c r="FG96">
        <v>415</v>
      </c>
      <c r="FH96">
        <v>37</v>
      </c>
      <c r="FI96">
        <v>0.44</v>
      </c>
      <c r="FJ96">
        <v>0.12</v>
      </c>
      <c r="FK96">
        <v>-20.047562500000002</v>
      </c>
      <c r="FL96">
        <v>-2.0624904315196448</v>
      </c>
      <c r="FM96">
        <v>0.19967654555242589</v>
      </c>
      <c r="FN96">
        <v>0</v>
      </c>
      <c r="FO96">
        <v>875.3724411764706</v>
      </c>
      <c r="FP96">
        <v>-5.6832849425443914</v>
      </c>
      <c r="FQ96">
        <v>0.59591314957292207</v>
      </c>
      <c r="FR96">
        <v>0</v>
      </c>
      <c r="FS96">
        <v>0.53323597499999997</v>
      </c>
      <c r="FT96">
        <v>-5.1089977485928209E-2</v>
      </c>
      <c r="FU96">
        <v>5.2572568440561272E-3</v>
      </c>
      <c r="FV96">
        <v>1</v>
      </c>
      <c r="FW96">
        <v>1</v>
      </c>
      <c r="FX96">
        <v>3</v>
      </c>
      <c r="FY96" t="s">
        <v>443</v>
      </c>
      <c r="FZ96">
        <v>2.8885299999999998</v>
      </c>
      <c r="GA96">
        <v>2.87235</v>
      </c>
      <c r="GB96">
        <v>0.113717</v>
      </c>
      <c r="GC96">
        <v>0.118505</v>
      </c>
      <c r="GD96">
        <v>0.15965199999999999</v>
      </c>
      <c r="GE96">
        <v>0.16031500000000001</v>
      </c>
      <c r="GF96">
        <v>30512.3</v>
      </c>
      <c r="GG96">
        <v>26390.7</v>
      </c>
      <c r="GH96">
        <v>30778.400000000001</v>
      </c>
      <c r="GI96">
        <v>27913.599999999999</v>
      </c>
      <c r="GJ96">
        <v>34083.300000000003</v>
      </c>
      <c r="GK96">
        <v>33066.400000000001</v>
      </c>
      <c r="GL96">
        <v>40120.5</v>
      </c>
      <c r="GM96">
        <v>38906.1</v>
      </c>
      <c r="GN96">
        <v>1.9078999999999999</v>
      </c>
      <c r="GO96">
        <v>2.3270200000000001</v>
      </c>
      <c r="GP96">
        <v>0</v>
      </c>
      <c r="GQ96">
        <v>0.10868899999999999</v>
      </c>
      <c r="GR96">
        <v>999.9</v>
      </c>
      <c r="GS96">
        <v>34.147599999999997</v>
      </c>
      <c r="GT96">
        <v>56.9</v>
      </c>
      <c r="GU96">
        <v>43.2</v>
      </c>
      <c r="GV96">
        <v>49.424399999999999</v>
      </c>
      <c r="GW96">
        <v>30.217300000000002</v>
      </c>
      <c r="GX96">
        <v>16.430299999999999</v>
      </c>
      <c r="GY96">
        <v>2</v>
      </c>
      <c r="GZ96">
        <v>0.76393299999999997</v>
      </c>
      <c r="HA96">
        <v>0.75609499999999996</v>
      </c>
      <c r="HB96">
        <v>20.2073</v>
      </c>
      <c r="HC96">
        <v>5.2145900000000003</v>
      </c>
      <c r="HD96">
        <v>11.974</v>
      </c>
      <c r="HE96">
        <v>4.9904500000000001</v>
      </c>
      <c r="HF96">
        <v>3.2925</v>
      </c>
      <c r="HG96">
        <v>8892.2000000000007</v>
      </c>
      <c r="HH96">
        <v>9999</v>
      </c>
      <c r="HI96">
        <v>9999</v>
      </c>
      <c r="HJ96">
        <v>999.9</v>
      </c>
      <c r="HK96">
        <v>4.9714</v>
      </c>
      <c r="HL96">
        <v>1.87439</v>
      </c>
      <c r="HM96">
        <v>1.87073</v>
      </c>
      <c r="HN96">
        <v>1.87042</v>
      </c>
      <c r="HO96">
        <v>1.8749</v>
      </c>
      <c r="HP96">
        <v>1.87164</v>
      </c>
      <c r="HQ96">
        <v>1.8671</v>
      </c>
      <c r="HR96">
        <v>1.87805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-1.972</v>
      </c>
      <c r="IG96">
        <v>0.1812</v>
      </c>
      <c r="IH96">
        <v>-1.5320121600852781</v>
      </c>
      <c r="II96">
        <v>1.7196870422270779E-5</v>
      </c>
      <c r="IJ96">
        <v>-2.1741833173098589E-6</v>
      </c>
      <c r="IK96">
        <v>9.0595066644434051E-10</v>
      </c>
      <c r="IL96">
        <v>-9.9056108578824575E-2</v>
      </c>
      <c r="IM96">
        <v>1.098265542564183E-2</v>
      </c>
      <c r="IN96">
        <v>5.0999213726801006E-6</v>
      </c>
      <c r="IO96">
        <v>-2.597016202979273E-6</v>
      </c>
      <c r="IP96">
        <v>17</v>
      </c>
      <c r="IQ96">
        <v>2050</v>
      </c>
      <c r="IR96">
        <v>3</v>
      </c>
      <c r="IS96">
        <v>46</v>
      </c>
      <c r="IT96">
        <v>55.5</v>
      </c>
      <c r="IU96">
        <v>55.5</v>
      </c>
      <c r="IV96">
        <v>1.65771</v>
      </c>
      <c r="IW96">
        <v>2.6013199999999999</v>
      </c>
      <c r="IX96">
        <v>2.1484399999999999</v>
      </c>
      <c r="IY96">
        <v>2.5793499999999998</v>
      </c>
      <c r="IZ96">
        <v>2.5451700000000002</v>
      </c>
      <c r="JA96">
        <v>2.31812</v>
      </c>
      <c r="JB96">
        <v>45.604500000000002</v>
      </c>
      <c r="JC96">
        <v>15.5505</v>
      </c>
      <c r="JD96">
        <v>18</v>
      </c>
      <c r="JE96">
        <v>431.786</v>
      </c>
      <c r="JF96">
        <v>904.34900000000005</v>
      </c>
      <c r="JG96">
        <v>32.999299999999998</v>
      </c>
      <c r="JH96">
        <v>37.199399999999997</v>
      </c>
      <c r="JI96">
        <v>29.999500000000001</v>
      </c>
      <c r="JJ96">
        <v>37.062800000000003</v>
      </c>
      <c r="JK96">
        <v>36.970399999999998</v>
      </c>
      <c r="JL96">
        <v>33.221699999999998</v>
      </c>
      <c r="JM96">
        <v>22.788900000000002</v>
      </c>
      <c r="JN96">
        <v>59.605699999999999</v>
      </c>
      <c r="JO96">
        <v>33</v>
      </c>
      <c r="JP96">
        <v>544.99099999999999</v>
      </c>
      <c r="JQ96">
        <v>40.552599999999998</v>
      </c>
      <c r="JR96">
        <v>98.084900000000005</v>
      </c>
      <c r="JS96">
        <v>97.984999999999999</v>
      </c>
    </row>
    <row r="97" spans="1:279" x14ac:dyDescent="0.2">
      <c r="A97">
        <v>82</v>
      </c>
      <c r="B97">
        <v>1658765740.5999999</v>
      </c>
      <c r="C97">
        <v>323.5</v>
      </c>
      <c r="D97" t="s">
        <v>582</v>
      </c>
      <c r="E97" t="s">
        <v>583</v>
      </c>
      <c r="F97">
        <v>4</v>
      </c>
      <c r="G97">
        <v>1658765738.5999999</v>
      </c>
      <c r="H97">
        <f t="shared" si="50"/>
        <v>3.9781906792653814E-4</v>
      </c>
      <c r="I97">
        <f t="shared" si="51"/>
        <v>0.39781906792653815</v>
      </c>
      <c r="J97">
        <f t="shared" si="52"/>
        <v>4.1769423499240679</v>
      </c>
      <c r="K97">
        <f t="shared" si="53"/>
        <v>513.81757142857134</v>
      </c>
      <c r="L97">
        <f t="shared" si="54"/>
        <v>190.60823469936787</v>
      </c>
      <c r="M97">
        <f t="shared" si="55"/>
        <v>19.282889761211255</v>
      </c>
      <c r="N97">
        <f t="shared" si="56"/>
        <v>51.980375364461047</v>
      </c>
      <c r="O97">
        <f t="shared" si="57"/>
        <v>2.1472512705117113E-2</v>
      </c>
      <c r="P97">
        <f t="shared" si="58"/>
        <v>2.1487922988700707</v>
      </c>
      <c r="Q97">
        <f t="shared" si="59"/>
        <v>2.1354016775330435E-2</v>
      </c>
      <c r="R97">
        <f t="shared" si="60"/>
        <v>1.3356852256869254E-2</v>
      </c>
      <c r="S97">
        <f t="shared" si="61"/>
        <v>194.43418632674596</v>
      </c>
      <c r="T97">
        <f t="shared" si="62"/>
        <v>37.268656058591787</v>
      </c>
      <c r="U97">
        <f t="shared" si="63"/>
        <v>35.896214285714287</v>
      </c>
      <c r="V97">
        <f t="shared" si="64"/>
        <v>5.9348156641938195</v>
      </c>
      <c r="W97">
        <f t="shared" si="65"/>
        <v>69.839645337113339</v>
      </c>
      <c r="X97">
        <f t="shared" si="66"/>
        <v>4.1440235493200142</v>
      </c>
      <c r="Y97">
        <f t="shared" si="67"/>
        <v>5.9336262796252308</v>
      </c>
      <c r="Z97">
        <f t="shared" si="68"/>
        <v>1.7907921148738053</v>
      </c>
      <c r="AA97">
        <f t="shared" si="69"/>
        <v>-17.543820895560334</v>
      </c>
      <c r="AB97">
        <f t="shared" si="70"/>
        <v>-0.4220093008036479</v>
      </c>
      <c r="AC97">
        <f t="shared" si="71"/>
        <v>-4.6266736445596729E-2</v>
      </c>
      <c r="AD97">
        <f t="shared" si="72"/>
        <v>176.42208939393637</v>
      </c>
      <c r="AE97">
        <f t="shared" si="73"/>
        <v>15.106502644370103</v>
      </c>
      <c r="AF97">
        <f t="shared" si="74"/>
        <v>0.39763347381438557</v>
      </c>
      <c r="AG97">
        <f t="shared" si="75"/>
        <v>4.1769423499240679</v>
      </c>
      <c r="AH97">
        <v>554.16155913052899</v>
      </c>
      <c r="AI97">
        <v>538.33392727272701</v>
      </c>
      <c r="AJ97">
        <v>1.7137600692175621</v>
      </c>
      <c r="AK97">
        <v>66.922894084451798</v>
      </c>
      <c r="AL97">
        <f t="shared" si="76"/>
        <v>0.39781906792653815</v>
      </c>
      <c r="AM97">
        <v>40.446543202377612</v>
      </c>
      <c r="AN97">
        <v>40.957982517482542</v>
      </c>
      <c r="AO97">
        <v>-4.1286713286469952E-4</v>
      </c>
      <c r="AP97">
        <v>77.180000000000007</v>
      </c>
      <c r="AQ97">
        <v>17</v>
      </c>
      <c r="AR97">
        <v>4</v>
      </c>
      <c r="AS97">
        <f t="shared" si="77"/>
        <v>1</v>
      </c>
      <c r="AT97">
        <f t="shared" si="78"/>
        <v>0</v>
      </c>
      <c r="AU97">
        <f t="shared" si="79"/>
        <v>30811.686047585259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1009.5456426563451</v>
      </c>
      <c r="BI97">
        <f t="shared" si="83"/>
        <v>4.1769423499240679</v>
      </c>
      <c r="BJ97" t="e">
        <f t="shared" si="84"/>
        <v>#DIV/0!</v>
      </c>
      <c r="BK97">
        <f t="shared" si="85"/>
        <v>4.1374477521725307E-3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1200.0471428571429</v>
      </c>
      <c r="CQ97">
        <f t="shared" si="97"/>
        <v>1009.5456426563451</v>
      </c>
      <c r="CR97">
        <f t="shared" si="98"/>
        <v>0.84125498624392314</v>
      </c>
      <c r="CS97">
        <f t="shared" si="99"/>
        <v>0.16202212345077177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1658765738.5999999</v>
      </c>
      <c r="CZ97">
        <v>513.81757142857134</v>
      </c>
      <c r="DA97">
        <v>534.23014285714282</v>
      </c>
      <c r="DB97">
        <v>40.963000000000001</v>
      </c>
      <c r="DC97">
        <v>40.45458571428572</v>
      </c>
      <c r="DD97">
        <v>515.79499999999996</v>
      </c>
      <c r="DE97">
        <v>40.781828571428584</v>
      </c>
      <c r="DF97">
        <v>450.04071428571427</v>
      </c>
      <c r="DG97">
        <v>101.065</v>
      </c>
      <c r="DH97">
        <v>0.1000403857142857</v>
      </c>
      <c r="DI97">
        <v>35.892571428571429</v>
      </c>
      <c r="DJ97">
        <v>999.89999999999986</v>
      </c>
      <c r="DK97">
        <v>35.896214285714287</v>
      </c>
      <c r="DL97">
        <v>0</v>
      </c>
      <c r="DM97">
        <v>0</v>
      </c>
      <c r="DN97">
        <v>6010.0885714285714</v>
      </c>
      <c r="DO97">
        <v>0</v>
      </c>
      <c r="DP97">
        <v>123.10942857142859</v>
      </c>
      <c r="DQ97">
        <v>-20.41262857142857</v>
      </c>
      <c r="DR97">
        <v>535.76414285714282</v>
      </c>
      <c r="DS97">
        <v>556.7537142857143</v>
      </c>
      <c r="DT97">
        <v>0.50842128571428569</v>
      </c>
      <c r="DU97">
        <v>534.23014285714282</v>
      </c>
      <c r="DV97">
        <v>40.45458571428572</v>
      </c>
      <c r="DW97">
        <v>4.1399228571428566</v>
      </c>
      <c r="DX97">
        <v>4.0885428571428566</v>
      </c>
      <c r="DY97">
        <v>29.501300000000001</v>
      </c>
      <c r="DZ97">
        <v>29.284842857142859</v>
      </c>
      <c r="EA97">
        <v>1200.0471428571429</v>
      </c>
      <c r="EB97">
        <v>0.95799057142857136</v>
      </c>
      <c r="EC97">
        <v>4.2009142857142863E-2</v>
      </c>
      <c r="ED97">
        <v>0</v>
      </c>
      <c r="EE97">
        <v>874.12071428571437</v>
      </c>
      <c r="EF97">
        <v>5.0001600000000002</v>
      </c>
      <c r="EG97">
        <v>11614.22857142857</v>
      </c>
      <c r="EH97">
        <v>9515.5185714285726</v>
      </c>
      <c r="EI97">
        <v>48.616</v>
      </c>
      <c r="EJ97">
        <v>50.186999999999998</v>
      </c>
      <c r="EK97">
        <v>49.651571428571437</v>
      </c>
      <c r="EL97">
        <v>49.285428571428568</v>
      </c>
      <c r="EM97">
        <v>50.375</v>
      </c>
      <c r="EN97">
        <v>1144.8457142857139</v>
      </c>
      <c r="EO97">
        <v>50.201428571428558</v>
      </c>
      <c r="EP97">
        <v>0</v>
      </c>
      <c r="EQ97">
        <v>1208261.7000000479</v>
      </c>
      <c r="ER97">
        <v>0</v>
      </c>
      <c r="ES97">
        <v>874.62536000000011</v>
      </c>
      <c r="ET97">
        <v>-6.0921538248626952</v>
      </c>
      <c r="EU97">
        <v>-43.576922940707973</v>
      </c>
      <c r="EV97">
        <v>11616.76</v>
      </c>
      <c r="EW97">
        <v>15</v>
      </c>
      <c r="EX97">
        <v>1658762409.5999999</v>
      </c>
      <c r="EY97" t="s">
        <v>415</v>
      </c>
      <c r="EZ97">
        <v>1658762408.0999999</v>
      </c>
      <c r="FA97">
        <v>1658762409.5999999</v>
      </c>
      <c r="FB97">
        <v>17</v>
      </c>
      <c r="FC97">
        <v>-3.2000000000000001E-2</v>
      </c>
      <c r="FD97">
        <v>-0.09</v>
      </c>
      <c r="FE97">
        <v>-1.837</v>
      </c>
      <c r="FF97">
        <v>0.29899999999999999</v>
      </c>
      <c r="FG97">
        <v>415</v>
      </c>
      <c r="FH97">
        <v>37</v>
      </c>
      <c r="FI97">
        <v>0.44</v>
      </c>
      <c r="FJ97">
        <v>0.12</v>
      </c>
      <c r="FK97">
        <v>-20.175247500000001</v>
      </c>
      <c r="FL97">
        <v>-1.8860273921200259</v>
      </c>
      <c r="FM97">
        <v>0.18299623218457259</v>
      </c>
      <c r="FN97">
        <v>0</v>
      </c>
      <c r="FO97">
        <v>874.97023529411763</v>
      </c>
      <c r="FP97">
        <v>-5.948815875435427</v>
      </c>
      <c r="FQ97">
        <v>0.62089792941701116</v>
      </c>
      <c r="FR97">
        <v>0</v>
      </c>
      <c r="FS97">
        <v>0.52692390000000011</v>
      </c>
      <c r="FT97">
        <v>-8.1517485928705793E-2</v>
      </c>
      <c r="FU97">
        <v>9.8087819931936496E-3</v>
      </c>
      <c r="FV97">
        <v>1</v>
      </c>
      <c r="FW97">
        <v>1</v>
      </c>
      <c r="FX97">
        <v>3</v>
      </c>
      <c r="FY97" t="s">
        <v>443</v>
      </c>
      <c r="FZ97">
        <v>2.88863</v>
      </c>
      <c r="GA97">
        <v>2.8721999999999999</v>
      </c>
      <c r="GB97">
        <v>0.11479399999999999</v>
      </c>
      <c r="GC97">
        <v>0.119591</v>
      </c>
      <c r="GD97">
        <v>0.15962200000000001</v>
      </c>
      <c r="GE97">
        <v>0.160359</v>
      </c>
      <c r="GF97">
        <v>30475.8</v>
      </c>
      <c r="GG97">
        <v>26357.8</v>
      </c>
      <c r="GH97">
        <v>30778.9</v>
      </c>
      <c r="GI97">
        <v>27913.200000000001</v>
      </c>
      <c r="GJ97">
        <v>34085.1</v>
      </c>
      <c r="GK97">
        <v>33063.9</v>
      </c>
      <c r="GL97">
        <v>40121.1</v>
      </c>
      <c r="GM97">
        <v>38905.199999999997</v>
      </c>
      <c r="GN97">
        <v>1.90812</v>
      </c>
      <c r="GO97">
        <v>2.32748</v>
      </c>
      <c r="GP97">
        <v>0</v>
      </c>
      <c r="GQ97">
        <v>0.10778</v>
      </c>
      <c r="GR97">
        <v>999.9</v>
      </c>
      <c r="GS97">
        <v>34.153300000000002</v>
      </c>
      <c r="GT97">
        <v>56.9</v>
      </c>
      <c r="GU97">
        <v>43.2</v>
      </c>
      <c r="GV97">
        <v>49.430700000000002</v>
      </c>
      <c r="GW97">
        <v>30.607299999999999</v>
      </c>
      <c r="GX97">
        <v>16.338100000000001</v>
      </c>
      <c r="GY97">
        <v>2</v>
      </c>
      <c r="GZ97">
        <v>0.76353700000000002</v>
      </c>
      <c r="HA97">
        <v>0.74997000000000003</v>
      </c>
      <c r="HB97">
        <v>20.2075</v>
      </c>
      <c r="HC97">
        <v>5.2147399999999999</v>
      </c>
      <c r="HD97">
        <v>11.974</v>
      </c>
      <c r="HE97">
        <v>4.9908000000000001</v>
      </c>
      <c r="HF97">
        <v>3.2925</v>
      </c>
      <c r="HG97">
        <v>8892.2000000000007</v>
      </c>
      <c r="HH97">
        <v>9999</v>
      </c>
      <c r="HI97">
        <v>9999</v>
      </c>
      <c r="HJ97">
        <v>999.9</v>
      </c>
      <c r="HK97">
        <v>4.9714099999999997</v>
      </c>
      <c r="HL97">
        <v>1.87439</v>
      </c>
      <c r="HM97">
        <v>1.87073</v>
      </c>
      <c r="HN97">
        <v>1.87042</v>
      </c>
      <c r="HO97">
        <v>1.8749</v>
      </c>
      <c r="HP97">
        <v>1.87164</v>
      </c>
      <c r="HQ97">
        <v>1.8671199999999999</v>
      </c>
      <c r="HR97">
        <v>1.87805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-1.9830000000000001</v>
      </c>
      <c r="IG97">
        <v>0.1812</v>
      </c>
      <c r="IH97">
        <v>-1.5320121600852781</v>
      </c>
      <c r="II97">
        <v>1.7196870422270779E-5</v>
      </c>
      <c r="IJ97">
        <v>-2.1741833173098589E-6</v>
      </c>
      <c r="IK97">
        <v>9.0595066644434051E-10</v>
      </c>
      <c r="IL97">
        <v>-9.9056108578824575E-2</v>
      </c>
      <c r="IM97">
        <v>1.098265542564183E-2</v>
      </c>
      <c r="IN97">
        <v>5.0999213726801006E-6</v>
      </c>
      <c r="IO97">
        <v>-2.597016202979273E-6</v>
      </c>
      <c r="IP97">
        <v>17</v>
      </c>
      <c r="IQ97">
        <v>2050</v>
      </c>
      <c r="IR97">
        <v>3</v>
      </c>
      <c r="IS97">
        <v>46</v>
      </c>
      <c r="IT97">
        <v>55.5</v>
      </c>
      <c r="IU97">
        <v>55.5</v>
      </c>
      <c r="IV97">
        <v>1.6748000000000001</v>
      </c>
      <c r="IW97">
        <v>2.6013199999999999</v>
      </c>
      <c r="IX97">
        <v>2.1484399999999999</v>
      </c>
      <c r="IY97">
        <v>2.5793499999999998</v>
      </c>
      <c r="IZ97">
        <v>2.5451700000000002</v>
      </c>
      <c r="JA97">
        <v>2.32422</v>
      </c>
      <c r="JB97">
        <v>45.604500000000002</v>
      </c>
      <c r="JC97">
        <v>15.5505</v>
      </c>
      <c r="JD97">
        <v>18</v>
      </c>
      <c r="JE97">
        <v>431.88200000000001</v>
      </c>
      <c r="JF97">
        <v>904.80399999999997</v>
      </c>
      <c r="JG97">
        <v>32.998699999999999</v>
      </c>
      <c r="JH97">
        <v>37.193899999999999</v>
      </c>
      <c r="JI97">
        <v>29.999500000000001</v>
      </c>
      <c r="JJ97">
        <v>37.057600000000001</v>
      </c>
      <c r="JK97">
        <v>36.965200000000003</v>
      </c>
      <c r="JL97">
        <v>33.561300000000003</v>
      </c>
      <c r="JM97">
        <v>22.788900000000002</v>
      </c>
      <c r="JN97">
        <v>59.2331</v>
      </c>
      <c r="JO97">
        <v>33</v>
      </c>
      <c r="JP97">
        <v>551.66999999999996</v>
      </c>
      <c r="JQ97">
        <v>40.564300000000003</v>
      </c>
      <c r="JR97">
        <v>98.086500000000001</v>
      </c>
      <c r="JS97">
        <v>97.983099999999993</v>
      </c>
    </row>
    <row r="98" spans="1:279" x14ac:dyDescent="0.2">
      <c r="A98">
        <v>83</v>
      </c>
      <c r="B98">
        <v>1658765744.5999999</v>
      </c>
      <c r="C98">
        <v>327.5</v>
      </c>
      <c r="D98" t="s">
        <v>584</v>
      </c>
      <c r="E98" t="s">
        <v>585</v>
      </c>
      <c r="F98">
        <v>4</v>
      </c>
      <c r="G98">
        <v>1658765742.2874999</v>
      </c>
      <c r="H98">
        <f t="shared" si="50"/>
        <v>3.8421186679296821E-4</v>
      </c>
      <c r="I98">
        <f t="shared" si="51"/>
        <v>0.3842118667929682</v>
      </c>
      <c r="J98">
        <f t="shared" si="52"/>
        <v>4.1929100707415801</v>
      </c>
      <c r="K98">
        <f t="shared" si="53"/>
        <v>519.89987500000007</v>
      </c>
      <c r="L98">
        <f t="shared" si="54"/>
        <v>184.36333202403674</v>
      </c>
      <c r="M98">
        <f t="shared" si="55"/>
        <v>18.651028881669923</v>
      </c>
      <c r="N98">
        <f t="shared" si="56"/>
        <v>52.595423817450651</v>
      </c>
      <c r="O98">
        <f t="shared" si="57"/>
        <v>2.073393739390552E-2</v>
      </c>
      <c r="P98">
        <f t="shared" si="58"/>
        <v>2.1424760411351644</v>
      </c>
      <c r="Q98">
        <f t="shared" si="59"/>
        <v>2.0623106368927936E-2</v>
      </c>
      <c r="R98">
        <f t="shared" si="60"/>
        <v>1.289934971939492E-2</v>
      </c>
      <c r="S98">
        <f t="shared" si="61"/>
        <v>194.42239011244754</v>
      </c>
      <c r="T98">
        <f t="shared" si="62"/>
        <v>37.281559458732836</v>
      </c>
      <c r="U98">
        <f t="shared" si="63"/>
        <v>35.893837499999997</v>
      </c>
      <c r="V98">
        <f t="shared" si="64"/>
        <v>5.9340396255867267</v>
      </c>
      <c r="W98">
        <f t="shared" si="65"/>
        <v>69.807811555085792</v>
      </c>
      <c r="X98">
        <f t="shared" si="66"/>
        <v>4.1431981729460539</v>
      </c>
      <c r="Y98">
        <f t="shared" si="67"/>
        <v>5.9351497785840621</v>
      </c>
      <c r="Z98">
        <f t="shared" si="68"/>
        <v>1.7908414526406728</v>
      </c>
      <c r="AA98">
        <f t="shared" si="69"/>
        <v>-16.943743325569898</v>
      </c>
      <c r="AB98">
        <f t="shared" si="70"/>
        <v>0.39271757232163473</v>
      </c>
      <c r="AC98">
        <f t="shared" si="71"/>
        <v>4.318276740162523E-2</v>
      </c>
      <c r="AD98">
        <f t="shared" si="72"/>
        <v>177.91454712660089</v>
      </c>
      <c r="AE98">
        <f t="shared" si="73"/>
        <v>15.175942798082154</v>
      </c>
      <c r="AF98">
        <f t="shared" si="74"/>
        <v>0.40197941126221376</v>
      </c>
      <c r="AG98">
        <f t="shared" si="75"/>
        <v>4.1929100707415801</v>
      </c>
      <c r="AH98">
        <v>561.11580106261454</v>
      </c>
      <c r="AI98">
        <v>545.22452121212109</v>
      </c>
      <c r="AJ98">
        <v>1.720832446568634</v>
      </c>
      <c r="AK98">
        <v>66.922894084451798</v>
      </c>
      <c r="AL98">
        <f t="shared" si="76"/>
        <v>0.3842118667929682</v>
      </c>
      <c r="AM98">
        <v>40.460400394405603</v>
      </c>
      <c r="AN98">
        <v>40.95286783216784</v>
      </c>
      <c r="AO98">
        <v>-1.7746668834857401E-4</v>
      </c>
      <c r="AP98">
        <v>77.180000000000007</v>
      </c>
      <c r="AQ98">
        <v>17</v>
      </c>
      <c r="AR98">
        <v>4</v>
      </c>
      <c r="AS98">
        <f t="shared" si="77"/>
        <v>1</v>
      </c>
      <c r="AT98">
        <f t="shared" si="78"/>
        <v>0</v>
      </c>
      <c r="AU98">
        <f t="shared" si="79"/>
        <v>30653.510638342883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1009.4839497991956</v>
      </c>
      <c r="BI98">
        <f t="shared" si="83"/>
        <v>4.1929100707415801</v>
      </c>
      <c r="BJ98" t="e">
        <f t="shared" si="84"/>
        <v>#DIV/0!</v>
      </c>
      <c r="BK98">
        <f t="shared" si="85"/>
        <v>4.1535183115844736E-3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1199.9737500000001</v>
      </c>
      <c r="CQ98">
        <f t="shared" si="97"/>
        <v>1009.4839497991956</v>
      </c>
      <c r="CR98">
        <f t="shared" si="98"/>
        <v>0.84125502728638479</v>
      </c>
      <c r="CS98">
        <f t="shared" si="99"/>
        <v>0.16202220266272285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1658765742.2874999</v>
      </c>
      <c r="CZ98">
        <v>519.89987500000007</v>
      </c>
      <c r="DA98">
        <v>540.41174999999998</v>
      </c>
      <c r="DB98">
        <v>40.95505</v>
      </c>
      <c r="DC98">
        <v>40.441062500000001</v>
      </c>
      <c r="DD98">
        <v>521.88625000000002</v>
      </c>
      <c r="DE98">
        <v>40.773850000000003</v>
      </c>
      <c r="DF98">
        <v>450.03</v>
      </c>
      <c r="DG98">
        <v>101.0645</v>
      </c>
      <c r="DH98">
        <v>0.10002483750000001</v>
      </c>
      <c r="DI98">
        <v>35.897237500000003</v>
      </c>
      <c r="DJ98">
        <v>999.9</v>
      </c>
      <c r="DK98">
        <v>35.893837499999997</v>
      </c>
      <c r="DL98">
        <v>0</v>
      </c>
      <c r="DM98">
        <v>0</v>
      </c>
      <c r="DN98">
        <v>5982.0287499999986</v>
      </c>
      <c r="DO98">
        <v>0</v>
      </c>
      <c r="DP98">
        <v>123.163</v>
      </c>
      <c r="DQ98">
        <v>-20.511900000000001</v>
      </c>
      <c r="DR98">
        <v>542.10175000000004</v>
      </c>
      <c r="DS98">
        <v>563.18762500000003</v>
      </c>
      <c r="DT98">
        <v>0.51396375000000005</v>
      </c>
      <c r="DU98">
        <v>540.41174999999998</v>
      </c>
      <c r="DV98">
        <v>40.441062500000001</v>
      </c>
      <c r="DW98">
        <v>4.1390950000000002</v>
      </c>
      <c r="DX98">
        <v>4.0871549999999992</v>
      </c>
      <c r="DY98">
        <v>29.497824999999999</v>
      </c>
      <c r="DZ98">
        <v>29.278962499999999</v>
      </c>
      <c r="EA98">
        <v>1199.9737500000001</v>
      </c>
      <c r="EB98">
        <v>0.95798925000000001</v>
      </c>
      <c r="EC98">
        <v>4.2010400000000003E-2</v>
      </c>
      <c r="ED98">
        <v>0</v>
      </c>
      <c r="EE98">
        <v>873.77549999999997</v>
      </c>
      <c r="EF98">
        <v>5.0001600000000002</v>
      </c>
      <c r="EG98">
        <v>11609.35</v>
      </c>
      <c r="EH98">
        <v>9514.9387500000012</v>
      </c>
      <c r="EI98">
        <v>48.569875000000003</v>
      </c>
      <c r="EJ98">
        <v>50.163749999999993</v>
      </c>
      <c r="EK98">
        <v>49.671875</v>
      </c>
      <c r="EL98">
        <v>49.25</v>
      </c>
      <c r="EM98">
        <v>50.335624999999993</v>
      </c>
      <c r="EN98">
        <v>1144.7737500000001</v>
      </c>
      <c r="EO98">
        <v>50.2</v>
      </c>
      <c r="EP98">
        <v>0</v>
      </c>
      <c r="EQ98">
        <v>1208265.2999999521</v>
      </c>
      <c r="ER98">
        <v>0</v>
      </c>
      <c r="ES98">
        <v>874.29112000000009</v>
      </c>
      <c r="ET98">
        <v>-5.4088461580550327</v>
      </c>
      <c r="EU98">
        <v>-49.276923135850147</v>
      </c>
      <c r="EV98">
        <v>11613.736000000001</v>
      </c>
      <c r="EW98">
        <v>15</v>
      </c>
      <c r="EX98">
        <v>1658762409.5999999</v>
      </c>
      <c r="EY98" t="s">
        <v>415</v>
      </c>
      <c r="EZ98">
        <v>1658762408.0999999</v>
      </c>
      <c r="FA98">
        <v>1658762409.5999999</v>
      </c>
      <c r="FB98">
        <v>17</v>
      </c>
      <c r="FC98">
        <v>-3.2000000000000001E-2</v>
      </c>
      <c r="FD98">
        <v>-0.09</v>
      </c>
      <c r="FE98">
        <v>-1.837</v>
      </c>
      <c r="FF98">
        <v>0.29899999999999999</v>
      </c>
      <c r="FG98">
        <v>415</v>
      </c>
      <c r="FH98">
        <v>37</v>
      </c>
      <c r="FI98">
        <v>0.44</v>
      </c>
      <c r="FJ98">
        <v>0.12</v>
      </c>
      <c r="FK98">
        <v>-20.294915</v>
      </c>
      <c r="FL98">
        <v>-1.7444690431518881</v>
      </c>
      <c r="FM98">
        <v>0.16956197325756731</v>
      </c>
      <c r="FN98">
        <v>0</v>
      </c>
      <c r="FO98">
        <v>874.62217647058833</v>
      </c>
      <c r="FP98">
        <v>-6.1897020544863608</v>
      </c>
      <c r="FQ98">
        <v>0.63884502726258674</v>
      </c>
      <c r="FR98">
        <v>0</v>
      </c>
      <c r="FS98">
        <v>0.52289344999999998</v>
      </c>
      <c r="FT98">
        <v>-8.2724690431520809E-2</v>
      </c>
      <c r="FU98">
        <v>1.132093656450295E-2</v>
      </c>
      <c r="FV98">
        <v>1</v>
      </c>
      <c r="FW98">
        <v>1</v>
      </c>
      <c r="FX98">
        <v>3</v>
      </c>
      <c r="FY98" t="s">
        <v>443</v>
      </c>
      <c r="FZ98">
        <v>2.8882400000000001</v>
      </c>
      <c r="GA98">
        <v>2.8719999999999999</v>
      </c>
      <c r="GB98">
        <v>0.11586299999999999</v>
      </c>
      <c r="GC98">
        <v>0.12067899999999999</v>
      </c>
      <c r="GD98">
        <v>0.159609</v>
      </c>
      <c r="GE98">
        <v>0.16025900000000001</v>
      </c>
      <c r="GF98">
        <v>30439.1</v>
      </c>
      <c r="GG98">
        <v>26325.7</v>
      </c>
      <c r="GH98">
        <v>30779.200000000001</v>
      </c>
      <c r="GI98">
        <v>27913.8</v>
      </c>
      <c r="GJ98">
        <v>34086</v>
      </c>
      <c r="GK98">
        <v>33068.9</v>
      </c>
      <c r="GL98">
        <v>40121.599999999999</v>
      </c>
      <c r="GM98">
        <v>38906.300000000003</v>
      </c>
      <c r="GN98">
        <v>1.90838</v>
      </c>
      <c r="GO98">
        <v>2.3273299999999999</v>
      </c>
      <c r="GP98">
        <v>0</v>
      </c>
      <c r="GQ98">
        <v>0.10756400000000001</v>
      </c>
      <c r="GR98">
        <v>999.9</v>
      </c>
      <c r="GS98">
        <v>34.159500000000001</v>
      </c>
      <c r="GT98">
        <v>56.9</v>
      </c>
      <c r="GU98">
        <v>43.2</v>
      </c>
      <c r="GV98">
        <v>49.423299999999998</v>
      </c>
      <c r="GW98">
        <v>30.667300000000001</v>
      </c>
      <c r="GX98">
        <v>16.362200000000001</v>
      </c>
      <c r="GY98">
        <v>2</v>
      </c>
      <c r="GZ98">
        <v>0.76294499999999998</v>
      </c>
      <c r="HA98">
        <v>0.74163699999999999</v>
      </c>
      <c r="HB98">
        <v>20.2075</v>
      </c>
      <c r="HC98">
        <v>5.2150400000000001</v>
      </c>
      <c r="HD98">
        <v>11.974</v>
      </c>
      <c r="HE98">
        <v>4.9911000000000003</v>
      </c>
      <c r="HF98">
        <v>3.2925</v>
      </c>
      <c r="HG98">
        <v>8892.5</v>
      </c>
      <c r="HH98">
        <v>9999</v>
      </c>
      <c r="HI98">
        <v>9999</v>
      </c>
      <c r="HJ98">
        <v>999.9</v>
      </c>
      <c r="HK98">
        <v>4.9714200000000002</v>
      </c>
      <c r="HL98">
        <v>1.87439</v>
      </c>
      <c r="HM98">
        <v>1.87073</v>
      </c>
      <c r="HN98">
        <v>1.87042</v>
      </c>
      <c r="HO98">
        <v>1.8748899999999999</v>
      </c>
      <c r="HP98">
        <v>1.87164</v>
      </c>
      <c r="HQ98">
        <v>1.8671199999999999</v>
      </c>
      <c r="HR98">
        <v>1.87805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-1.992</v>
      </c>
      <c r="IG98">
        <v>0.1812</v>
      </c>
      <c r="IH98">
        <v>-1.5320121600852781</v>
      </c>
      <c r="II98">
        <v>1.7196870422270779E-5</v>
      </c>
      <c r="IJ98">
        <v>-2.1741833173098589E-6</v>
      </c>
      <c r="IK98">
        <v>9.0595066644434051E-10</v>
      </c>
      <c r="IL98">
        <v>-9.9056108578824575E-2</v>
      </c>
      <c r="IM98">
        <v>1.098265542564183E-2</v>
      </c>
      <c r="IN98">
        <v>5.0999213726801006E-6</v>
      </c>
      <c r="IO98">
        <v>-2.597016202979273E-6</v>
      </c>
      <c r="IP98">
        <v>17</v>
      </c>
      <c r="IQ98">
        <v>2050</v>
      </c>
      <c r="IR98">
        <v>3</v>
      </c>
      <c r="IS98">
        <v>46</v>
      </c>
      <c r="IT98">
        <v>55.6</v>
      </c>
      <c r="IU98">
        <v>55.6</v>
      </c>
      <c r="IV98">
        <v>1.6906699999999999</v>
      </c>
      <c r="IW98">
        <v>2.5988799999999999</v>
      </c>
      <c r="IX98">
        <v>2.1484399999999999</v>
      </c>
      <c r="IY98">
        <v>2.5793499999999998</v>
      </c>
      <c r="IZ98">
        <v>2.5451700000000002</v>
      </c>
      <c r="JA98">
        <v>2.3315399999999999</v>
      </c>
      <c r="JB98">
        <v>45.575800000000001</v>
      </c>
      <c r="JC98">
        <v>15.541700000000001</v>
      </c>
      <c r="JD98">
        <v>18</v>
      </c>
      <c r="JE98">
        <v>431.983</v>
      </c>
      <c r="JF98">
        <v>904.52800000000002</v>
      </c>
      <c r="JG98">
        <v>32.998100000000001</v>
      </c>
      <c r="JH98">
        <v>37.188899999999997</v>
      </c>
      <c r="JI98">
        <v>29.999500000000001</v>
      </c>
      <c r="JJ98">
        <v>37.051200000000001</v>
      </c>
      <c r="JK98">
        <v>36.958300000000001</v>
      </c>
      <c r="JL98">
        <v>33.896700000000003</v>
      </c>
      <c r="JM98">
        <v>22.503299999999999</v>
      </c>
      <c r="JN98">
        <v>59.2331</v>
      </c>
      <c r="JO98">
        <v>33</v>
      </c>
      <c r="JP98">
        <v>558.34900000000005</v>
      </c>
      <c r="JQ98">
        <v>40.570099999999996</v>
      </c>
      <c r="JR98">
        <v>98.087400000000002</v>
      </c>
      <c r="JS98">
        <v>97.985699999999994</v>
      </c>
    </row>
    <row r="99" spans="1:279" x14ac:dyDescent="0.2">
      <c r="A99">
        <v>84</v>
      </c>
      <c r="B99">
        <v>1658765748.5999999</v>
      </c>
      <c r="C99">
        <v>331.5</v>
      </c>
      <c r="D99" t="s">
        <v>586</v>
      </c>
      <c r="E99" t="s">
        <v>587</v>
      </c>
      <c r="F99">
        <v>4</v>
      </c>
      <c r="G99">
        <v>1658765746.5999999</v>
      </c>
      <c r="H99">
        <f t="shared" si="50"/>
        <v>4.0291479636046898E-4</v>
      </c>
      <c r="I99">
        <f t="shared" si="51"/>
        <v>0.40291479636046901</v>
      </c>
      <c r="J99">
        <f t="shared" si="52"/>
        <v>4.3050410427729116</v>
      </c>
      <c r="K99">
        <f t="shared" si="53"/>
        <v>527.01957142857145</v>
      </c>
      <c r="L99">
        <f t="shared" si="54"/>
        <v>197.32932562934485</v>
      </c>
      <c r="M99">
        <f t="shared" si="55"/>
        <v>19.96271677242364</v>
      </c>
      <c r="N99">
        <f t="shared" si="56"/>
        <v>53.315655969525707</v>
      </c>
      <c r="O99">
        <f t="shared" si="57"/>
        <v>2.1704515251286263E-2</v>
      </c>
      <c r="P99">
        <f t="shared" si="58"/>
        <v>2.1478235008915623</v>
      </c>
      <c r="Q99">
        <f t="shared" si="59"/>
        <v>2.158339839264424E-2</v>
      </c>
      <c r="R99">
        <f t="shared" si="60"/>
        <v>1.3500449417783058E-2</v>
      </c>
      <c r="S99">
        <f t="shared" si="61"/>
        <v>194.41586361243435</v>
      </c>
      <c r="T99">
        <f t="shared" si="62"/>
        <v>37.273729740912273</v>
      </c>
      <c r="U99">
        <f t="shared" si="63"/>
        <v>35.901985714285708</v>
      </c>
      <c r="V99">
        <f t="shared" si="64"/>
        <v>5.9367004464790405</v>
      </c>
      <c r="W99">
        <f t="shared" si="65"/>
        <v>69.785246373372686</v>
      </c>
      <c r="X99">
        <f t="shared" si="66"/>
        <v>4.1422572922197922</v>
      </c>
      <c r="Y99">
        <f t="shared" si="67"/>
        <v>5.9357206680297905</v>
      </c>
      <c r="Z99">
        <f t="shared" si="68"/>
        <v>1.7944431542592483</v>
      </c>
      <c r="AA99">
        <f t="shared" si="69"/>
        <v>-17.76854251949668</v>
      </c>
      <c r="AB99">
        <f t="shared" si="70"/>
        <v>-0.34738038174021091</v>
      </c>
      <c r="AC99">
        <f t="shared" si="71"/>
        <v>-3.8104272949892E-2</v>
      </c>
      <c r="AD99">
        <f t="shared" si="72"/>
        <v>176.26183643824757</v>
      </c>
      <c r="AE99">
        <f t="shared" si="73"/>
        <v>15.26509819520002</v>
      </c>
      <c r="AF99">
        <f t="shared" si="74"/>
        <v>0.40286307127421678</v>
      </c>
      <c r="AG99">
        <f t="shared" si="75"/>
        <v>4.3050410427729116</v>
      </c>
      <c r="AH99">
        <v>568.14230405561682</v>
      </c>
      <c r="AI99">
        <v>552.09878181818169</v>
      </c>
      <c r="AJ99">
        <v>1.7199829114951939</v>
      </c>
      <c r="AK99">
        <v>66.922894084451798</v>
      </c>
      <c r="AL99">
        <f t="shared" si="76"/>
        <v>0.40291479636046901</v>
      </c>
      <c r="AM99">
        <v>40.424498335804181</v>
      </c>
      <c r="AN99">
        <v>40.940860839160848</v>
      </c>
      <c r="AO99">
        <v>-1.663564148259545E-4</v>
      </c>
      <c r="AP99">
        <v>77.180000000000007</v>
      </c>
      <c r="AQ99">
        <v>17</v>
      </c>
      <c r="AR99">
        <v>4</v>
      </c>
      <c r="AS99">
        <f t="shared" si="77"/>
        <v>1</v>
      </c>
      <c r="AT99">
        <f t="shared" si="78"/>
        <v>0</v>
      </c>
      <c r="AU99">
        <f t="shared" si="79"/>
        <v>30786.86003579864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1009.4495997991887</v>
      </c>
      <c r="BI99">
        <f t="shared" si="83"/>
        <v>4.3050410427729116</v>
      </c>
      <c r="BJ99" t="e">
        <f t="shared" si="84"/>
        <v>#DIV/0!</v>
      </c>
      <c r="BK99">
        <f t="shared" si="85"/>
        <v>4.2647409475711513E-3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1199.9328571428571</v>
      </c>
      <c r="CQ99">
        <f t="shared" si="97"/>
        <v>1009.4495997991887</v>
      </c>
      <c r="CR99">
        <f t="shared" si="98"/>
        <v>0.84125507005681521</v>
      </c>
      <c r="CS99">
        <f t="shared" si="99"/>
        <v>0.16202228520965345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1658765746.5999999</v>
      </c>
      <c r="CZ99">
        <v>527.01957142857145</v>
      </c>
      <c r="DA99">
        <v>547.65671428571432</v>
      </c>
      <c r="DB99">
        <v>40.945771428571433</v>
      </c>
      <c r="DC99">
        <v>40.430600000000013</v>
      </c>
      <c r="DD99">
        <v>529.01699999999994</v>
      </c>
      <c r="DE99">
        <v>40.764571428571422</v>
      </c>
      <c r="DF99">
        <v>449.98714285714289</v>
      </c>
      <c r="DG99">
        <v>101.0645714285714</v>
      </c>
      <c r="DH99">
        <v>9.9899228571428564E-2</v>
      </c>
      <c r="DI99">
        <v>35.898985714285708</v>
      </c>
      <c r="DJ99">
        <v>999.89999999999986</v>
      </c>
      <c r="DK99">
        <v>35.901985714285708</v>
      </c>
      <c r="DL99">
        <v>0</v>
      </c>
      <c r="DM99">
        <v>0</v>
      </c>
      <c r="DN99">
        <v>6005.8028571428576</v>
      </c>
      <c r="DO99">
        <v>0</v>
      </c>
      <c r="DP99">
        <v>123.0107142857143</v>
      </c>
      <c r="DQ99">
        <v>-20.636985714285711</v>
      </c>
      <c r="DR99">
        <v>549.5201428571429</v>
      </c>
      <c r="DS99">
        <v>570.73171428571425</v>
      </c>
      <c r="DT99">
        <v>0.51517700000000011</v>
      </c>
      <c r="DU99">
        <v>547.65671428571432</v>
      </c>
      <c r="DV99">
        <v>40.430600000000013</v>
      </c>
      <c r="DW99">
        <v>4.1381671428571432</v>
      </c>
      <c r="DX99">
        <v>4.0860985714285709</v>
      </c>
      <c r="DY99">
        <v>29.49391428571429</v>
      </c>
      <c r="DZ99">
        <v>29.274514285714279</v>
      </c>
      <c r="EA99">
        <v>1199.9328571428571</v>
      </c>
      <c r="EB99">
        <v>0.95798728571428582</v>
      </c>
      <c r="EC99">
        <v>4.2012328571428573E-2</v>
      </c>
      <c r="ED99">
        <v>0</v>
      </c>
      <c r="EE99">
        <v>873.38985714285707</v>
      </c>
      <c r="EF99">
        <v>5.0001600000000002</v>
      </c>
      <c r="EG99">
        <v>11605.342857142859</v>
      </c>
      <c r="EH99">
        <v>9514.5971428571447</v>
      </c>
      <c r="EI99">
        <v>48.571000000000012</v>
      </c>
      <c r="EJ99">
        <v>50.160428571428568</v>
      </c>
      <c r="EK99">
        <v>49.651571428571437</v>
      </c>
      <c r="EL99">
        <v>49.267714285714291</v>
      </c>
      <c r="EM99">
        <v>50.321000000000012</v>
      </c>
      <c r="EN99">
        <v>1144.732857142857</v>
      </c>
      <c r="EO99">
        <v>50.2</v>
      </c>
      <c r="EP99">
        <v>0</v>
      </c>
      <c r="EQ99">
        <v>1208269.5</v>
      </c>
      <c r="ER99">
        <v>0</v>
      </c>
      <c r="ES99">
        <v>873.93319230769237</v>
      </c>
      <c r="ET99">
        <v>-5.3619487204433991</v>
      </c>
      <c r="EU99">
        <v>-49.145299138419261</v>
      </c>
      <c r="EV99">
        <v>11610.357692307691</v>
      </c>
      <c r="EW99">
        <v>15</v>
      </c>
      <c r="EX99">
        <v>1658762409.5999999</v>
      </c>
      <c r="EY99" t="s">
        <v>415</v>
      </c>
      <c r="EZ99">
        <v>1658762408.0999999</v>
      </c>
      <c r="FA99">
        <v>1658762409.5999999</v>
      </c>
      <c r="FB99">
        <v>17</v>
      </c>
      <c r="FC99">
        <v>-3.2000000000000001E-2</v>
      </c>
      <c r="FD99">
        <v>-0.09</v>
      </c>
      <c r="FE99">
        <v>-1.837</v>
      </c>
      <c r="FF99">
        <v>0.29899999999999999</v>
      </c>
      <c r="FG99">
        <v>415</v>
      </c>
      <c r="FH99">
        <v>37</v>
      </c>
      <c r="FI99">
        <v>0.44</v>
      </c>
      <c r="FJ99">
        <v>0.12</v>
      </c>
      <c r="FK99">
        <v>-20.414527499999998</v>
      </c>
      <c r="FL99">
        <v>-1.595255909943702</v>
      </c>
      <c r="FM99">
        <v>0.1544944383909983</v>
      </c>
      <c r="FN99">
        <v>0</v>
      </c>
      <c r="FO99">
        <v>874.20070588235296</v>
      </c>
      <c r="FP99">
        <v>-5.3613139776556471</v>
      </c>
      <c r="FQ99">
        <v>0.5570694079372126</v>
      </c>
      <c r="FR99">
        <v>0</v>
      </c>
      <c r="FS99">
        <v>0.51980494999999993</v>
      </c>
      <c r="FT99">
        <v>-6.3651039399624576E-2</v>
      </c>
      <c r="FU99">
        <v>1.228151152128678E-2</v>
      </c>
      <c r="FV99">
        <v>1</v>
      </c>
      <c r="FW99">
        <v>1</v>
      </c>
      <c r="FX99">
        <v>3</v>
      </c>
      <c r="FY99" t="s">
        <v>443</v>
      </c>
      <c r="FZ99">
        <v>2.8884300000000001</v>
      </c>
      <c r="GA99">
        <v>2.87229</v>
      </c>
      <c r="GB99">
        <v>0.11693000000000001</v>
      </c>
      <c r="GC99">
        <v>0.12174699999999999</v>
      </c>
      <c r="GD99">
        <v>0.159576</v>
      </c>
      <c r="GE99">
        <v>0.16036500000000001</v>
      </c>
      <c r="GF99">
        <v>30402.400000000001</v>
      </c>
      <c r="GG99">
        <v>26294.6</v>
      </c>
      <c r="GH99">
        <v>30779.200000000001</v>
      </c>
      <c r="GI99">
        <v>27914.799999999999</v>
      </c>
      <c r="GJ99">
        <v>34087.300000000003</v>
      </c>
      <c r="GK99">
        <v>33065.599999999999</v>
      </c>
      <c r="GL99">
        <v>40121.599999999999</v>
      </c>
      <c r="GM99">
        <v>38907.4</v>
      </c>
      <c r="GN99">
        <v>1.9087499999999999</v>
      </c>
      <c r="GO99">
        <v>2.3271700000000002</v>
      </c>
      <c r="GP99">
        <v>0</v>
      </c>
      <c r="GQ99">
        <v>0.108004</v>
      </c>
      <c r="GR99">
        <v>999.9</v>
      </c>
      <c r="GS99">
        <v>34.165700000000001</v>
      </c>
      <c r="GT99">
        <v>56.9</v>
      </c>
      <c r="GU99">
        <v>43.2</v>
      </c>
      <c r="GV99">
        <v>49.425899999999999</v>
      </c>
      <c r="GW99">
        <v>30.787299999999998</v>
      </c>
      <c r="GX99">
        <v>16.213899999999999</v>
      </c>
      <c r="GY99">
        <v>2</v>
      </c>
      <c r="GZ99">
        <v>0.76242100000000002</v>
      </c>
      <c r="HA99">
        <v>0.73531599999999997</v>
      </c>
      <c r="HB99">
        <v>20.207699999999999</v>
      </c>
      <c r="HC99">
        <v>5.2147399999999999</v>
      </c>
      <c r="HD99">
        <v>11.974</v>
      </c>
      <c r="HE99">
        <v>4.9907000000000004</v>
      </c>
      <c r="HF99">
        <v>3.29243</v>
      </c>
      <c r="HG99">
        <v>8892.5</v>
      </c>
      <c r="HH99">
        <v>9999</v>
      </c>
      <c r="HI99">
        <v>9999</v>
      </c>
      <c r="HJ99">
        <v>999.9</v>
      </c>
      <c r="HK99">
        <v>4.9714200000000002</v>
      </c>
      <c r="HL99">
        <v>1.87439</v>
      </c>
      <c r="HM99">
        <v>1.87073</v>
      </c>
      <c r="HN99">
        <v>1.87042</v>
      </c>
      <c r="HO99">
        <v>1.87487</v>
      </c>
      <c r="HP99">
        <v>1.87164</v>
      </c>
      <c r="HQ99">
        <v>1.8670899999999999</v>
      </c>
      <c r="HR99">
        <v>1.87805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-2.0019999999999998</v>
      </c>
      <c r="IG99">
        <v>0.1812</v>
      </c>
      <c r="IH99">
        <v>-1.5320121600852781</v>
      </c>
      <c r="II99">
        <v>1.7196870422270779E-5</v>
      </c>
      <c r="IJ99">
        <v>-2.1741833173098589E-6</v>
      </c>
      <c r="IK99">
        <v>9.0595066644434051E-10</v>
      </c>
      <c r="IL99">
        <v>-9.9056108578824575E-2</v>
      </c>
      <c r="IM99">
        <v>1.098265542564183E-2</v>
      </c>
      <c r="IN99">
        <v>5.0999213726801006E-6</v>
      </c>
      <c r="IO99">
        <v>-2.597016202979273E-6</v>
      </c>
      <c r="IP99">
        <v>17</v>
      </c>
      <c r="IQ99">
        <v>2050</v>
      </c>
      <c r="IR99">
        <v>3</v>
      </c>
      <c r="IS99">
        <v>46</v>
      </c>
      <c r="IT99">
        <v>55.7</v>
      </c>
      <c r="IU99">
        <v>55.6</v>
      </c>
      <c r="IV99">
        <v>1.7077599999999999</v>
      </c>
      <c r="IW99">
        <v>2.5903299999999998</v>
      </c>
      <c r="IX99">
        <v>2.1484399999999999</v>
      </c>
      <c r="IY99">
        <v>2.5805699999999998</v>
      </c>
      <c r="IZ99">
        <v>2.5451700000000002</v>
      </c>
      <c r="JA99">
        <v>2.3559600000000001</v>
      </c>
      <c r="JB99">
        <v>45.575800000000001</v>
      </c>
      <c r="JC99">
        <v>15.5855</v>
      </c>
      <c r="JD99">
        <v>18</v>
      </c>
      <c r="JE99">
        <v>432.16199999999998</v>
      </c>
      <c r="JF99">
        <v>904.25300000000004</v>
      </c>
      <c r="JG99">
        <v>32.998199999999997</v>
      </c>
      <c r="JH99">
        <v>37.183399999999999</v>
      </c>
      <c r="JI99">
        <v>29.999500000000001</v>
      </c>
      <c r="JJ99">
        <v>37.045400000000001</v>
      </c>
      <c r="JK99">
        <v>36.951700000000002</v>
      </c>
      <c r="JL99">
        <v>34.234099999999998</v>
      </c>
      <c r="JM99">
        <v>22.503299999999999</v>
      </c>
      <c r="JN99">
        <v>59.2331</v>
      </c>
      <c r="JO99">
        <v>33</v>
      </c>
      <c r="JP99">
        <v>565.03</v>
      </c>
      <c r="JQ99">
        <v>40.5869</v>
      </c>
      <c r="JR99">
        <v>98.087500000000006</v>
      </c>
      <c r="JS99">
        <v>97.988600000000005</v>
      </c>
    </row>
    <row r="100" spans="1:279" x14ac:dyDescent="0.2">
      <c r="A100">
        <v>85</v>
      </c>
      <c r="B100">
        <v>1658765752.5999999</v>
      </c>
      <c r="C100">
        <v>335.5</v>
      </c>
      <c r="D100" t="s">
        <v>588</v>
      </c>
      <c r="E100" t="s">
        <v>589</v>
      </c>
      <c r="F100">
        <v>4</v>
      </c>
      <c r="G100">
        <v>1658765750.2874999</v>
      </c>
      <c r="H100">
        <f t="shared" si="50"/>
        <v>3.8006540096340475E-4</v>
      </c>
      <c r="I100">
        <f t="shared" si="51"/>
        <v>0.38006540096340474</v>
      </c>
      <c r="J100">
        <f t="shared" si="52"/>
        <v>4.3133693402702038</v>
      </c>
      <c r="K100">
        <f t="shared" si="53"/>
        <v>533.12237500000003</v>
      </c>
      <c r="L100">
        <f t="shared" si="54"/>
        <v>183.11786307987276</v>
      </c>
      <c r="M100">
        <f t="shared" si="55"/>
        <v>18.524825792411502</v>
      </c>
      <c r="N100">
        <f t="shared" si="56"/>
        <v>53.932472544221106</v>
      </c>
      <c r="O100">
        <f t="shared" si="57"/>
        <v>2.0432187772327623E-2</v>
      </c>
      <c r="P100">
        <f t="shared" si="58"/>
        <v>2.1486282270176096</v>
      </c>
      <c r="Q100">
        <f t="shared" si="59"/>
        <v>2.0324856627060239E-2</v>
      </c>
      <c r="R100">
        <f t="shared" si="60"/>
        <v>1.2712631567222686E-2</v>
      </c>
      <c r="S100">
        <f t="shared" si="61"/>
        <v>194.42135736250427</v>
      </c>
      <c r="T100">
        <f t="shared" si="62"/>
        <v>37.280600363791564</v>
      </c>
      <c r="U100">
        <f t="shared" si="63"/>
        <v>35.908349999999999</v>
      </c>
      <c r="V100">
        <f t="shared" si="64"/>
        <v>5.9387794416484843</v>
      </c>
      <c r="W100">
        <f t="shared" si="65"/>
        <v>69.771514400171171</v>
      </c>
      <c r="X100">
        <f t="shared" si="66"/>
        <v>4.141317290334011</v>
      </c>
      <c r="Y100">
        <f t="shared" si="67"/>
        <v>5.9355416403629784</v>
      </c>
      <c r="Z100">
        <f t="shared" si="68"/>
        <v>1.7974621513144733</v>
      </c>
      <c r="AA100">
        <f t="shared" si="69"/>
        <v>-16.760884182486148</v>
      </c>
      <c r="AB100">
        <f t="shared" si="70"/>
        <v>-1.1482327258142684</v>
      </c>
      <c r="AC100">
        <f t="shared" si="71"/>
        <v>-0.12590642440437078</v>
      </c>
      <c r="AD100">
        <f t="shared" si="72"/>
        <v>176.38633402979949</v>
      </c>
      <c r="AE100">
        <f t="shared" si="73"/>
        <v>15.324930718130236</v>
      </c>
      <c r="AF100">
        <f t="shared" si="74"/>
        <v>0.35647423995713801</v>
      </c>
      <c r="AG100">
        <f t="shared" si="75"/>
        <v>4.3133693402702038</v>
      </c>
      <c r="AH100">
        <v>575.10540345253014</v>
      </c>
      <c r="AI100">
        <v>559.00905454545466</v>
      </c>
      <c r="AJ100">
        <v>1.72717819598679</v>
      </c>
      <c r="AK100">
        <v>66.922894084451798</v>
      </c>
      <c r="AL100">
        <f t="shared" si="76"/>
        <v>0.38006540096340474</v>
      </c>
      <c r="AM100">
        <v>40.448528528951037</v>
      </c>
      <c r="AN100">
        <v>40.935974825174853</v>
      </c>
      <c r="AO100">
        <v>-2.1564695191740181E-4</v>
      </c>
      <c r="AP100">
        <v>77.180000000000007</v>
      </c>
      <c r="AQ100">
        <v>17</v>
      </c>
      <c r="AR100">
        <v>4</v>
      </c>
      <c r="AS100">
        <f t="shared" si="77"/>
        <v>1</v>
      </c>
      <c r="AT100">
        <f t="shared" si="78"/>
        <v>0</v>
      </c>
      <c r="AU100">
        <f t="shared" si="79"/>
        <v>30807.049545066122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1009.4805747992249</v>
      </c>
      <c r="BI100">
        <f t="shared" si="83"/>
        <v>4.3133693402702038</v>
      </c>
      <c r="BJ100" t="e">
        <f t="shared" si="84"/>
        <v>#DIV/0!</v>
      </c>
      <c r="BK100">
        <f t="shared" si="85"/>
        <v>4.2728601698235631E-3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1199.97</v>
      </c>
      <c r="CQ100">
        <f t="shared" si="97"/>
        <v>1009.4805747992249</v>
      </c>
      <c r="CR100">
        <f t="shared" si="98"/>
        <v>0.84125484370378001</v>
      </c>
      <c r="CS100">
        <f t="shared" si="99"/>
        <v>0.16202184834829558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1658765750.2874999</v>
      </c>
      <c r="CZ100">
        <v>533.12237500000003</v>
      </c>
      <c r="DA100">
        <v>553.80825000000004</v>
      </c>
      <c r="DB100">
        <v>40.936912500000012</v>
      </c>
      <c r="DC100">
        <v>40.481087500000001</v>
      </c>
      <c r="DD100">
        <v>535.12912499999993</v>
      </c>
      <c r="DE100">
        <v>40.755712500000001</v>
      </c>
      <c r="DF100">
        <v>450.01650000000001</v>
      </c>
      <c r="DG100">
        <v>101.06337499999999</v>
      </c>
      <c r="DH100">
        <v>0.10002588749999999</v>
      </c>
      <c r="DI100">
        <v>35.8984375</v>
      </c>
      <c r="DJ100">
        <v>999.9</v>
      </c>
      <c r="DK100">
        <v>35.908349999999999</v>
      </c>
      <c r="DL100">
        <v>0</v>
      </c>
      <c r="DM100">
        <v>0</v>
      </c>
      <c r="DN100">
        <v>6009.4549999999999</v>
      </c>
      <c r="DO100">
        <v>0</v>
      </c>
      <c r="DP100">
        <v>123.14387499999999</v>
      </c>
      <c r="DQ100">
        <v>-20.685700000000001</v>
      </c>
      <c r="DR100">
        <v>555.87837500000001</v>
      </c>
      <c r="DS100">
        <v>577.17274999999995</v>
      </c>
      <c r="DT100">
        <v>0.45582725000000002</v>
      </c>
      <c r="DU100">
        <v>553.80825000000004</v>
      </c>
      <c r="DV100">
        <v>40.481087500000001</v>
      </c>
      <c r="DW100">
        <v>4.1372225</v>
      </c>
      <c r="DX100">
        <v>4.0911537500000001</v>
      </c>
      <c r="DY100">
        <v>29.489987500000002</v>
      </c>
      <c r="DZ100">
        <v>29.2959125</v>
      </c>
      <c r="EA100">
        <v>1199.97</v>
      </c>
      <c r="EB100">
        <v>0.95799587499999994</v>
      </c>
      <c r="EC100">
        <v>4.2003837500000002E-2</v>
      </c>
      <c r="ED100">
        <v>0</v>
      </c>
      <c r="EE100">
        <v>873.05199999999991</v>
      </c>
      <c r="EF100">
        <v>5.0001600000000002</v>
      </c>
      <c r="EG100">
        <v>11600.6625</v>
      </c>
      <c r="EH100">
        <v>9514.94</v>
      </c>
      <c r="EI100">
        <v>48.577749999999988</v>
      </c>
      <c r="EJ100">
        <v>50.148249999999997</v>
      </c>
      <c r="EK100">
        <v>49.632750000000001</v>
      </c>
      <c r="EL100">
        <v>49.25</v>
      </c>
      <c r="EM100">
        <v>50.327749999999988</v>
      </c>
      <c r="EN100">
        <v>1144.7774999999999</v>
      </c>
      <c r="EO100">
        <v>50.192500000000003</v>
      </c>
      <c r="EP100">
        <v>0</v>
      </c>
      <c r="EQ100">
        <v>1208273.7000000479</v>
      </c>
      <c r="ER100">
        <v>0</v>
      </c>
      <c r="ES100">
        <v>873.5085600000001</v>
      </c>
      <c r="ET100">
        <v>-4.9550769166580233</v>
      </c>
      <c r="EU100">
        <v>-72.261538361753182</v>
      </c>
      <c r="EV100">
        <v>11605.884</v>
      </c>
      <c r="EW100">
        <v>15</v>
      </c>
      <c r="EX100">
        <v>1658762409.5999999</v>
      </c>
      <c r="EY100" t="s">
        <v>415</v>
      </c>
      <c r="EZ100">
        <v>1658762408.0999999</v>
      </c>
      <c r="FA100">
        <v>1658762409.5999999</v>
      </c>
      <c r="FB100">
        <v>17</v>
      </c>
      <c r="FC100">
        <v>-3.2000000000000001E-2</v>
      </c>
      <c r="FD100">
        <v>-0.09</v>
      </c>
      <c r="FE100">
        <v>-1.837</v>
      </c>
      <c r="FF100">
        <v>0.29899999999999999</v>
      </c>
      <c r="FG100">
        <v>415</v>
      </c>
      <c r="FH100">
        <v>37</v>
      </c>
      <c r="FI100">
        <v>0.44</v>
      </c>
      <c r="FJ100">
        <v>0.12</v>
      </c>
      <c r="FK100">
        <v>-20.511792499999999</v>
      </c>
      <c r="FL100">
        <v>-1.446507692307673</v>
      </c>
      <c r="FM100">
        <v>0.14075278574063799</v>
      </c>
      <c r="FN100">
        <v>0</v>
      </c>
      <c r="FO100">
        <v>873.82655882352947</v>
      </c>
      <c r="FP100">
        <v>-5.6421848679845343</v>
      </c>
      <c r="FQ100">
        <v>0.57593628074724557</v>
      </c>
      <c r="FR100">
        <v>0</v>
      </c>
      <c r="FS100">
        <v>0.50456935000000003</v>
      </c>
      <c r="FT100">
        <v>-0.2097718874296455</v>
      </c>
      <c r="FU100">
        <v>2.7858173078604779E-2</v>
      </c>
      <c r="FV100">
        <v>0</v>
      </c>
      <c r="FW100">
        <v>0</v>
      </c>
      <c r="FX100">
        <v>3</v>
      </c>
      <c r="FY100" t="s">
        <v>424</v>
      </c>
      <c r="FZ100">
        <v>2.8885800000000001</v>
      </c>
      <c r="GA100">
        <v>2.8722799999999999</v>
      </c>
      <c r="GB100">
        <v>0.117992</v>
      </c>
      <c r="GC100">
        <v>0.122812</v>
      </c>
      <c r="GD100">
        <v>0.15957399999999999</v>
      </c>
      <c r="GE100">
        <v>0.160437</v>
      </c>
      <c r="GF100">
        <v>30366.6</v>
      </c>
      <c r="GG100">
        <v>26263.3</v>
      </c>
      <c r="GH100">
        <v>30780.1</v>
      </c>
      <c r="GI100">
        <v>27915.4</v>
      </c>
      <c r="GJ100">
        <v>34088.400000000001</v>
      </c>
      <c r="GK100">
        <v>33063.9</v>
      </c>
      <c r="GL100">
        <v>40122.800000000003</v>
      </c>
      <c r="GM100">
        <v>38908.699999999997</v>
      </c>
      <c r="GN100">
        <v>1.9093500000000001</v>
      </c>
      <c r="GO100">
        <v>2.32768</v>
      </c>
      <c r="GP100">
        <v>0</v>
      </c>
      <c r="GQ100">
        <v>0.107601</v>
      </c>
      <c r="GR100">
        <v>999.9</v>
      </c>
      <c r="GS100">
        <v>34.172199999999997</v>
      </c>
      <c r="GT100">
        <v>56.9</v>
      </c>
      <c r="GU100">
        <v>43.1</v>
      </c>
      <c r="GV100">
        <v>49.172699999999999</v>
      </c>
      <c r="GW100">
        <v>30.487300000000001</v>
      </c>
      <c r="GX100">
        <v>16.0457</v>
      </c>
      <c r="GY100">
        <v>2</v>
      </c>
      <c r="GZ100">
        <v>0.76186500000000001</v>
      </c>
      <c r="HA100">
        <v>0.72977700000000001</v>
      </c>
      <c r="HB100">
        <v>20.207799999999999</v>
      </c>
      <c r="HC100">
        <v>5.2145900000000003</v>
      </c>
      <c r="HD100">
        <v>11.974</v>
      </c>
      <c r="HE100">
        <v>4.9904999999999999</v>
      </c>
      <c r="HF100">
        <v>3.2924799999999999</v>
      </c>
      <c r="HG100">
        <v>8892.5</v>
      </c>
      <c r="HH100">
        <v>9999</v>
      </c>
      <c r="HI100">
        <v>9999</v>
      </c>
      <c r="HJ100">
        <v>999.9</v>
      </c>
      <c r="HK100">
        <v>4.9714299999999998</v>
      </c>
      <c r="HL100">
        <v>1.87439</v>
      </c>
      <c r="HM100">
        <v>1.87073</v>
      </c>
      <c r="HN100">
        <v>1.87042</v>
      </c>
      <c r="HO100">
        <v>1.8748800000000001</v>
      </c>
      <c r="HP100">
        <v>1.87164</v>
      </c>
      <c r="HQ100">
        <v>1.86711</v>
      </c>
      <c r="HR100">
        <v>1.87805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-2.012</v>
      </c>
      <c r="IG100">
        <v>0.1812</v>
      </c>
      <c r="IH100">
        <v>-1.5320121600852781</v>
      </c>
      <c r="II100">
        <v>1.7196870422270779E-5</v>
      </c>
      <c r="IJ100">
        <v>-2.1741833173098589E-6</v>
      </c>
      <c r="IK100">
        <v>9.0595066644434051E-10</v>
      </c>
      <c r="IL100">
        <v>-9.9056108578824575E-2</v>
      </c>
      <c r="IM100">
        <v>1.098265542564183E-2</v>
      </c>
      <c r="IN100">
        <v>5.0999213726801006E-6</v>
      </c>
      <c r="IO100">
        <v>-2.597016202979273E-6</v>
      </c>
      <c r="IP100">
        <v>17</v>
      </c>
      <c r="IQ100">
        <v>2050</v>
      </c>
      <c r="IR100">
        <v>3</v>
      </c>
      <c r="IS100">
        <v>46</v>
      </c>
      <c r="IT100">
        <v>55.7</v>
      </c>
      <c r="IU100">
        <v>55.7</v>
      </c>
      <c r="IV100">
        <v>1.72485</v>
      </c>
      <c r="IW100">
        <v>2.5915499999999998</v>
      </c>
      <c r="IX100">
        <v>2.1484399999999999</v>
      </c>
      <c r="IY100">
        <v>2.5805699999999998</v>
      </c>
      <c r="IZ100">
        <v>2.5451700000000002</v>
      </c>
      <c r="JA100">
        <v>2.3938000000000001</v>
      </c>
      <c r="JB100">
        <v>45.575800000000001</v>
      </c>
      <c r="JC100">
        <v>15.5943</v>
      </c>
      <c r="JD100">
        <v>18</v>
      </c>
      <c r="JE100">
        <v>432.46199999999999</v>
      </c>
      <c r="JF100">
        <v>904.76599999999996</v>
      </c>
      <c r="JG100">
        <v>32.998399999999997</v>
      </c>
      <c r="JH100">
        <v>37.177399999999999</v>
      </c>
      <c r="JI100">
        <v>29.999500000000001</v>
      </c>
      <c r="JJ100">
        <v>37.038499999999999</v>
      </c>
      <c r="JK100">
        <v>36.946199999999997</v>
      </c>
      <c r="JL100">
        <v>34.572000000000003</v>
      </c>
      <c r="JM100">
        <v>22.503299999999999</v>
      </c>
      <c r="JN100">
        <v>59.2331</v>
      </c>
      <c r="JO100">
        <v>33</v>
      </c>
      <c r="JP100">
        <v>571.70799999999997</v>
      </c>
      <c r="JQ100">
        <v>40.593400000000003</v>
      </c>
      <c r="JR100">
        <v>98.090299999999999</v>
      </c>
      <c r="JS100">
        <v>97.991500000000002</v>
      </c>
    </row>
    <row r="101" spans="1:279" x14ac:dyDescent="0.2">
      <c r="A101">
        <v>86</v>
      </c>
      <c r="B101">
        <v>1658765756.5999999</v>
      </c>
      <c r="C101">
        <v>339.5</v>
      </c>
      <c r="D101" t="s">
        <v>590</v>
      </c>
      <c r="E101" t="s">
        <v>591</v>
      </c>
      <c r="F101">
        <v>4</v>
      </c>
      <c r="G101">
        <v>1658765754.5999999</v>
      </c>
      <c r="H101">
        <f t="shared" si="50"/>
        <v>3.5514711665180512E-4</v>
      </c>
      <c r="I101">
        <f t="shared" si="51"/>
        <v>0.35514711665180515</v>
      </c>
      <c r="J101">
        <f t="shared" si="52"/>
        <v>4.409856776693232</v>
      </c>
      <c r="K101">
        <f t="shared" si="53"/>
        <v>540.2538571428571</v>
      </c>
      <c r="L101">
        <f t="shared" si="54"/>
        <v>158.10075579992548</v>
      </c>
      <c r="M101">
        <f t="shared" si="55"/>
        <v>15.993899410070084</v>
      </c>
      <c r="N101">
        <f t="shared" si="56"/>
        <v>54.653539151830564</v>
      </c>
      <c r="O101">
        <f t="shared" si="57"/>
        <v>1.9062475920474817E-2</v>
      </c>
      <c r="P101">
        <f t="shared" si="58"/>
        <v>2.1490628280490038</v>
      </c>
      <c r="Q101">
        <f t="shared" si="59"/>
        <v>1.8969036017348399E-2</v>
      </c>
      <c r="R101">
        <f t="shared" si="60"/>
        <v>1.1864004437892154E-2</v>
      </c>
      <c r="S101">
        <f t="shared" si="61"/>
        <v>194.43455961247216</v>
      </c>
      <c r="T101">
        <f t="shared" si="62"/>
        <v>37.295124537505203</v>
      </c>
      <c r="U101">
        <f t="shared" si="63"/>
        <v>35.915957142857152</v>
      </c>
      <c r="V101">
        <f t="shared" si="64"/>
        <v>5.9412652656324694</v>
      </c>
      <c r="W101">
        <f t="shared" si="65"/>
        <v>69.753383080319267</v>
      </c>
      <c r="X101">
        <f t="shared" si="66"/>
        <v>4.1416385337721904</v>
      </c>
      <c r="Y101">
        <f t="shared" si="67"/>
        <v>5.9375450349170844</v>
      </c>
      <c r="Z101">
        <f t="shared" si="68"/>
        <v>1.799626731860279</v>
      </c>
      <c r="AA101">
        <f t="shared" si="69"/>
        <v>-15.661987844344607</v>
      </c>
      <c r="AB101">
        <f t="shared" si="70"/>
        <v>-1.3191519903304829</v>
      </c>
      <c r="AC101">
        <f t="shared" si="71"/>
        <v>-0.14462852257057809</v>
      </c>
      <c r="AD101">
        <f t="shared" si="72"/>
        <v>177.30879125522651</v>
      </c>
      <c r="AE101">
        <f t="shared" si="73"/>
        <v>15.369003807952753</v>
      </c>
      <c r="AF101">
        <f t="shared" si="74"/>
        <v>0.35887088052806437</v>
      </c>
      <c r="AG101">
        <f t="shared" si="75"/>
        <v>4.409856776693232</v>
      </c>
      <c r="AH101">
        <v>582.07954124700382</v>
      </c>
      <c r="AI101">
        <v>565.89167272727275</v>
      </c>
      <c r="AJ101">
        <v>1.7202201166609521</v>
      </c>
      <c r="AK101">
        <v>66.922894084451798</v>
      </c>
      <c r="AL101">
        <f t="shared" si="76"/>
        <v>0.35514711665180515</v>
      </c>
      <c r="AM101">
        <v>40.488937299020982</v>
      </c>
      <c r="AN101">
        <v>40.942421678321701</v>
      </c>
      <c r="AO101">
        <v>8.8421667886087919E-5</v>
      </c>
      <c r="AP101">
        <v>77.180000000000007</v>
      </c>
      <c r="AQ101">
        <v>16</v>
      </c>
      <c r="AR101">
        <v>4</v>
      </c>
      <c r="AS101">
        <f t="shared" si="77"/>
        <v>1</v>
      </c>
      <c r="AT101">
        <f t="shared" si="78"/>
        <v>0</v>
      </c>
      <c r="AU101">
        <f t="shared" si="79"/>
        <v>30817.312728104109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1009.5479997992082</v>
      </c>
      <c r="BI101">
        <f t="shared" si="83"/>
        <v>4.409856776693232</v>
      </c>
      <c r="BJ101" t="e">
        <f t="shared" si="84"/>
        <v>#DIV/0!</v>
      </c>
      <c r="BK101">
        <f t="shared" si="85"/>
        <v>4.3681496843838239E-3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1200.05</v>
      </c>
      <c r="CQ101">
        <f t="shared" si="97"/>
        <v>1009.5479997992082</v>
      </c>
      <c r="CR101">
        <f t="shared" si="98"/>
        <v>0.84125494754319263</v>
      </c>
      <c r="CS101">
        <f t="shared" si="99"/>
        <v>0.16202204875836188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1658765754.5999999</v>
      </c>
      <c r="CZ101">
        <v>540.2538571428571</v>
      </c>
      <c r="DA101">
        <v>561.00157142857154</v>
      </c>
      <c r="DB101">
        <v>40.940371428571417</v>
      </c>
      <c r="DC101">
        <v>40.481528571428569</v>
      </c>
      <c r="DD101">
        <v>542.27157142857141</v>
      </c>
      <c r="DE101">
        <v>40.759157142857141</v>
      </c>
      <c r="DF101">
        <v>450.06071428571431</v>
      </c>
      <c r="DG101">
        <v>101.06271428571431</v>
      </c>
      <c r="DH101">
        <v>9.9986228571428581E-2</v>
      </c>
      <c r="DI101">
        <v>35.90457142857143</v>
      </c>
      <c r="DJ101">
        <v>999.89999999999986</v>
      </c>
      <c r="DK101">
        <v>35.915957142857152</v>
      </c>
      <c r="DL101">
        <v>0</v>
      </c>
      <c r="DM101">
        <v>0</v>
      </c>
      <c r="DN101">
        <v>6011.4285714285716</v>
      </c>
      <c r="DO101">
        <v>0</v>
      </c>
      <c r="DP101">
        <v>122.498</v>
      </c>
      <c r="DQ101">
        <v>-20.747671428571429</v>
      </c>
      <c r="DR101">
        <v>563.31614285714284</v>
      </c>
      <c r="DS101">
        <v>584.66985714285715</v>
      </c>
      <c r="DT101">
        <v>0.45885157142857141</v>
      </c>
      <c r="DU101">
        <v>561.00157142857154</v>
      </c>
      <c r="DV101">
        <v>40.481528571428569</v>
      </c>
      <c r="DW101">
        <v>4.1375428571428579</v>
      </c>
      <c r="DX101">
        <v>4.0911685714285708</v>
      </c>
      <c r="DY101">
        <v>29.491314285714289</v>
      </c>
      <c r="DZ101">
        <v>29.295971428571431</v>
      </c>
      <c r="EA101">
        <v>1200.05</v>
      </c>
      <c r="EB101">
        <v>0.95799199999999995</v>
      </c>
      <c r="EC101">
        <v>4.2007700000000002E-2</v>
      </c>
      <c r="ED101">
        <v>0</v>
      </c>
      <c r="EE101">
        <v>872.69600000000014</v>
      </c>
      <c r="EF101">
        <v>5.0001600000000002</v>
      </c>
      <c r="EG101">
        <v>11593.7</v>
      </c>
      <c r="EH101">
        <v>9515.5671428571422</v>
      </c>
      <c r="EI101">
        <v>48.535428571428568</v>
      </c>
      <c r="EJ101">
        <v>50.125</v>
      </c>
      <c r="EK101">
        <v>49.642714285714291</v>
      </c>
      <c r="EL101">
        <v>49.25</v>
      </c>
      <c r="EM101">
        <v>50.338999999999999</v>
      </c>
      <c r="EN101">
        <v>1144.8499999999999</v>
      </c>
      <c r="EO101">
        <v>50.2</v>
      </c>
      <c r="EP101">
        <v>0</v>
      </c>
      <c r="EQ101">
        <v>1208277.2999999521</v>
      </c>
      <c r="ER101">
        <v>0</v>
      </c>
      <c r="ES101">
        <v>873.21132</v>
      </c>
      <c r="ET101">
        <v>-5.6026153891840771</v>
      </c>
      <c r="EU101">
        <v>-82.030769314606047</v>
      </c>
      <c r="EV101">
        <v>11601</v>
      </c>
      <c r="EW101">
        <v>15</v>
      </c>
      <c r="EX101">
        <v>1658762409.5999999</v>
      </c>
      <c r="EY101" t="s">
        <v>415</v>
      </c>
      <c r="EZ101">
        <v>1658762408.0999999</v>
      </c>
      <c r="FA101">
        <v>1658762409.5999999</v>
      </c>
      <c r="FB101">
        <v>17</v>
      </c>
      <c r="FC101">
        <v>-3.2000000000000001E-2</v>
      </c>
      <c r="FD101">
        <v>-0.09</v>
      </c>
      <c r="FE101">
        <v>-1.837</v>
      </c>
      <c r="FF101">
        <v>0.29899999999999999</v>
      </c>
      <c r="FG101">
        <v>415</v>
      </c>
      <c r="FH101">
        <v>37</v>
      </c>
      <c r="FI101">
        <v>0.44</v>
      </c>
      <c r="FJ101">
        <v>0.12</v>
      </c>
      <c r="FK101">
        <v>-20.596795</v>
      </c>
      <c r="FL101">
        <v>-1.276318198874302</v>
      </c>
      <c r="FM101">
        <v>0.12573036218431891</v>
      </c>
      <c r="FN101">
        <v>0</v>
      </c>
      <c r="FO101">
        <v>873.49852941176459</v>
      </c>
      <c r="FP101">
        <v>-5.4455003786148177</v>
      </c>
      <c r="FQ101">
        <v>0.56189470623922411</v>
      </c>
      <c r="FR101">
        <v>0</v>
      </c>
      <c r="FS101">
        <v>0.49070762499999998</v>
      </c>
      <c r="FT101">
        <v>-0.24530682551594879</v>
      </c>
      <c r="FU101">
        <v>3.0459582152163139E-2</v>
      </c>
      <c r="FV101">
        <v>0</v>
      </c>
      <c r="FW101">
        <v>0</v>
      </c>
      <c r="FX101">
        <v>3</v>
      </c>
      <c r="FY101" t="s">
        <v>424</v>
      </c>
      <c r="FZ101">
        <v>2.8883100000000002</v>
      </c>
      <c r="GA101">
        <v>2.8721299999999998</v>
      </c>
      <c r="GB101">
        <v>0.119043</v>
      </c>
      <c r="GC101">
        <v>0.123872</v>
      </c>
      <c r="GD101">
        <v>0.15958700000000001</v>
      </c>
      <c r="GE101">
        <v>0.160408</v>
      </c>
      <c r="GF101">
        <v>30330.9</v>
      </c>
      <c r="GG101">
        <v>26231.9</v>
      </c>
      <c r="GH101">
        <v>30780.7</v>
      </c>
      <c r="GI101">
        <v>27915.8</v>
      </c>
      <c r="GJ101">
        <v>34088.6</v>
      </c>
      <c r="GK101">
        <v>33065.199999999997</v>
      </c>
      <c r="GL101">
        <v>40123.599999999999</v>
      </c>
      <c r="GM101">
        <v>38908.800000000003</v>
      </c>
      <c r="GN101">
        <v>1.90968</v>
      </c>
      <c r="GO101">
        <v>2.3281200000000002</v>
      </c>
      <c r="GP101">
        <v>0</v>
      </c>
      <c r="GQ101">
        <v>0.10798099999999999</v>
      </c>
      <c r="GR101">
        <v>999.9</v>
      </c>
      <c r="GS101">
        <v>34.179600000000001</v>
      </c>
      <c r="GT101">
        <v>56.9</v>
      </c>
      <c r="GU101">
        <v>43.1</v>
      </c>
      <c r="GV101">
        <v>49.171199999999999</v>
      </c>
      <c r="GW101">
        <v>30.607299999999999</v>
      </c>
      <c r="GX101">
        <v>16.2941</v>
      </c>
      <c r="GY101">
        <v>2</v>
      </c>
      <c r="GZ101">
        <v>0.76142299999999996</v>
      </c>
      <c r="HA101">
        <v>0.72809900000000005</v>
      </c>
      <c r="HB101">
        <v>20.207599999999999</v>
      </c>
      <c r="HC101">
        <v>5.2147399999999999</v>
      </c>
      <c r="HD101">
        <v>11.974</v>
      </c>
      <c r="HE101">
        <v>4.9901</v>
      </c>
      <c r="HF101">
        <v>3.29243</v>
      </c>
      <c r="HG101">
        <v>8892.7999999999993</v>
      </c>
      <c r="HH101">
        <v>9999</v>
      </c>
      <c r="HI101">
        <v>9999</v>
      </c>
      <c r="HJ101">
        <v>999.9</v>
      </c>
      <c r="HK101">
        <v>4.9714299999999998</v>
      </c>
      <c r="HL101">
        <v>1.87439</v>
      </c>
      <c r="HM101">
        <v>1.87073</v>
      </c>
      <c r="HN101">
        <v>1.87042</v>
      </c>
      <c r="HO101">
        <v>1.8749100000000001</v>
      </c>
      <c r="HP101">
        <v>1.87164</v>
      </c>
      <c r="HQ101">
        <v>1.8671</v>
      </c>
      <c r="HR101">
        <v>1.87805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-2.0230000000000001</v>
      </c>
      <c r="IG101">
        <v>0.1812</v>
      </c>
      <c r="IH101">
        <v>-1.5320121600852781</v>
      </c>
      <c r="II101">
        <v>1.7196870422270779E-5</v>
      </c>
      <c r="IJ101">
        <v>-2.1741833173098589E-6</v>
      </c>
      <c r="IK101">
        <v>9.0595066644434051E-10</v>
      </c>
      <c r="IL101">
        <v>-9.9056108578824575E-2</v>
      </c>
      <c r="IM101">
        <v>1.098265542564183E-2</v>
      </c>
      <c r="IN101">
        <v>5.0999213726801006E-6</v>
      </c>
      <c r="IO101">
        <v>-2.597016202979273E-6</v>
      </c>
      <c r="IP101">
        <v>17</v>
      </c>
      <c r="IQ101">
        <v>2050</v>
      </c>
      <c r="IR101">
        <v>3</v>
      </c>
      <c r="IS101">
        <v>46</v>
      </c>
      <c r="IT101">
        <v>55.8</v>
      </c>
      <c r="IU101">
        <v>55.8</v>
      </c>
      <c r="IV101">
        <v>1.74194</v>
      </c>
      <c r="IW101">
        <v>2.5964399999999999</v>
      </c>
      <c r="IX101">
        <v>2.1484399999999999</v>
      </c>
      <c r="IY101">
        <v>2.5793499999999998</v>
      </c>
      <c r="IZ101">
        <v>2.5451700000000002</v>
      </c>
      <c r="JA101">
        <v>2.3645</v>
      </c>
      <c r="JB101">
        <v>45.547199999999997</v>
      </c>
      <c r="JC101">
        <v>15.559200000000001</v>
      </c>
      <c r="JD101">
        <v>18</v>
      </c>
      <c r="JE101">
        <v>432.61500000000001</v>
      </c>
      <c r="JF101">
        <v>905.197</v>
      </c>
      <c r="JG101">
        <v>32.999000000000002</v>
      </c>
      <c r="JH101">
        <v>37.172199999999997</v>
      </c>
      <c r="JI101">
        <v>29.999500000000001</v>
      </c>
      <c r="JJ101">
        <v>37.033200000000001</v>
      </c>
      <c r="JK101">
        <v>36.939300000000003</v>
      </c>
      <c r="JL101">
        <v>34.908299999999997</v>
      </c>
      <c r="JM101">
        <v>22.224</v>
      </c>
      <c r="JN101">
        <v>59.2331</v>
      </c>
      <c r="JO101">
        <v>33</v>
      </c>
      <c r="JP101">
        <v>578.38699999999994</v>
      </c>
      <c r="JQ101">
        <v>40.597700000000003</v>
      </c>
      <c r="JR101">
        <v>98.092200000000005</v>
      </c>
      <c r="JS101">
        <v>97.992199999999997</v>
      </c>
    </row>
    <row r="102" spans="1:279" x14ac:dyDescent="0.2">
      <c r="A102">
        <v>87</v>
      </c>
      <c r="B102">
        <v>1658765760.5999999</v>
      </c>
      <c r="C102">
        <v>343.5</v>
      </c>
      <c r="D102" t="s">
        <v>592</v>
      </c>
      <c r="E102" t="s">
        <v>593</v>
      </c>
      <c r="F102">
        <v>4</v>
      </c>
      <c r="G102">
        <v>1658765758.2874999</v>
      </c>
      <c r="H102">
        <f t="shared" si="50"/>
        <v>3.6774232059167962E-4</v>
      </c>
      <c r="I102">
        <f t="shared" si="51"/>
        <v>0.36774232059167961</v>
      </c>
      <c r="J102">
        <f t="shared" si="52"/>
        <v>4.3259010218344116</v>
      </c>
      <c r="K102">
        <f t="shared" si="53"/>
        <v>546.36787500000003</v>
      </c>
      <c r="L102">
        <f t="shared" si="54"/>
        <v>183.10718273922788</v>
      </c>
      <c r="M102">
        <f t="shared" si="55"/>
        <v>18.523478229804088</v>
      </c>
      <c r="N102">
        <f t="shared" si="56"/>
        <v>55.271635370198034</v>
      </c>
      <c r="O102">
        <f t="shared" si="57"/>
        <v>1.9730177770879525E-2</v>
      </c>
      <c r="P102">
        <f t="shared" si="58"/>
        <v>2.1493993003209058</v>
      </c>
      <c r="Q102">
        <f t="shared" si="59"/>
        <v>1.96301115126871E-2</v>
      </c>
      <c r="R102">
        <f t="shared" si="60"/>
        <v>1.2277767845870034E-2</v>
      </c>
      <c r="S102">
        <f t="shared" si="61"/>
        <v>194.42696098748624</v>
      </c>
      <c r="T102">
        <f t="shared" si="62"/>
        <v>37.294722424125702</v>
      </c>
      <c r="U102">
        <f t="shared" si="63"/>
        <v>35.920200000000001</v>
      </c>
      <c r="V102">
        <f t="shared" si="64"/>
        <v>5.9426521178256042</v>
      </c>
      <c r="W102">
        <f t="shared" si="65"/>
        <v>69.74322081126796</v>
      </c>
      <c r="X102">
        <f t="shared" si="66"/>
        <v>4.1419872051441695</v>
      </c>
      <c r="Y102">
        <f t="shared" si="67"/>
        <v>5.9389101291332613</v>
      </c>
      <c r="Z102">
        <f t="shared" si="68"/>
        <v>1.8006649126814347</v>
      </c>
      <c r="AA102">
        <f t="shared" si="69"/>
        <v>-16.217436338093073</v>
      </c>
      <c r="AB102">
        <f t="shared" si="70"/>
        <v>-1.3268078526538198</v>
      </c>
      <c r="AC102">
        <f t="shared" si="71"/>
        <v>-0.14545106796184556</v>
      </c>
      <c r="AD102">
        <f t="shared" si="72"/>
        <v>176.73726572877749</v>
      </c>
      <c r="AE102">
        <f t="shared" si="73"/>
        <v>15.418893800752722</v>
      </c>
      <c r="AF102">
        <f t="shared" si="74"/>
        <v>0.3262872220448943</v>
      </c>
      <c r="AG102">
        <f t="shared" si="75"/>
        <v>4.3259010218344116</v>
      </c>
      <c r="AH102">
        <v>589.05129980687389</v>
      </c>
      <c r="AI102">
        <v>572.85196363636351</v>
      </c>
      <c r="AJ102">
        <v>1.7416523037786731</v>
      </c>
      <c r="AK102">
        <v>66.922894084451798</v>
      </c>
      <c r="AL102">
        <f t="shared" si="76"/>
        <v>0.36774232059167961</v>
      </c>
      <c r="AM102">
        <v>40.475987776223747</v>
      </c>
      <c r="AN102">
        <v>40.945973426573417</v>
      </c>
      <c r="AO102">
        <v>4.0831701633102661E-5</v>
      </c>
      <c r="AP102">
        <v>77.180000000000007</v>
      </c>
      <c r="AQ102">
        <v>16</v>
      </c>
      <c r="AR102">
        <v>4</v>
      </c>
      <c r="AS102">
        <f t="shared" si="77"/>
        <v>1</v>
      </c>
      <c r="AT102">
        <f t="shared" si="78"/>
        <v>0</v>
      </c>
      <c r="AU102">
        <f t="shared" si="79"/>
        <v>30825.321391094851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1009.5090372992158</v>
      </c>
      <c r="BI102">
        <f t="shared" si="83"/>
        <v>4.3259010218344116</v>
      </c>
      <c r="BJ102" t="e">
        <f t="shared" si="84"/>
        <v>#DIV/0!</v>
      </c>
      <c r="BK102">
        <f t="shared" si="85"/>
        <v>4.2851533389019342E-3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1200.0037500000001</v>
      </c>
      <c r="CQ102">
        <f t="shared" si="97"/>
        <v>1009.5090372992158</v>
      </c>
      <c r="CR102">
        <f t="shared" si="98"/>
        <v>0.84125490216111054</v>
      </c>
      <c r="CS102">
        <f t="shared" si="99"/>
        <v>0.1620219611709432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1658765758.2874999</v>
      </c>
      <c r="CZ102">
        <v>546.36787500000003</v>
      </c>
      <c r="DA102">
        <v>567.16475000000003</v>
      </c>
      <c r="DB102">
        <v>40.944125</v>
      </c>
      <c r="DC102">
        <v>40.526874999999997</v>
      </c>
      <c r="DD102">
        <v>548.39499999999998</v>
      </c>
      <c r="DE102">
        <v>40.762912499999999</v>
      </c>
      <c r="DF102">
        <v>449.98587500000002</v>
      </c>
      <c r="DG102">
        <v>101.062</v>
      </c>
      <c r="DH102">
        <v>9.9942162500000001E-2</v>
      </c>
      <c r="DI102">
        <v>35.908749999999998</v>
      </c>
      <c r="DJ102">
        <v>999.9</v>
      </c>
      <c r="DK102">
        <v>35.920200000000001</v>
      </c>
      <c r="DL102">
        <v>0</v>
      </c>
      <c r="DM102">
        <v>0</v>
      </c>
      <c r="DN102">
        <v>6012.96875</v>
      </c>
      <c r="DO102">
        <v>0</v>
      </c>
      <c r="DP102">
        <v>121.124875</v>
      </c>
      <c r="DQ102">
        <v>-20.796612499999998</v>
      </c>
      <c r="DR102">
        <v>569.693625</v>
      </c>
      <c r="DS102">
        <v>591.12112500000001</v>
      </c>
      <c r="DT102">
        <v>0.41725349999999989</v>
      </c>
      <c r="DU102">
        <v>567.16475000000003</v>
      </c>
      <c r="DV102">
        <v>40.526874999999997</v>
      </c>
      <c r="DW102">
        <v>4.1378975000000002</v>
      </c>
      <c r="DX102">
        <v>4.0957287499999993</v>
      </c>
      <c r="DY102">
        <v>29.492825</v>
      </c>
      <c r="DZ102">
        <v>29.315249999999999</v>
      </c>
      <c r="EA102">
        <v>1200.0037500000001</v>
      </c>
      <c r="EB102">
        <v>0.95799400000000001</v>
      </c>
      <c r="EC102">
        <v>4.2005725000000008E-2</v>
      </c>
      <c r="ED102">
        <v>0</v>
      </c>
      <c r="EE102">
        <v>872.29887499999995</v>
      </c>
      <c r="EF102">
        <v>5.0001600000000002</v>
      </c>
      <c r="EG102">
        <v>11590</v>
      </c>
      <c r="EH102">
        <v>9515.1875</v>
      </c>
      <c r="EI102">
        <v>48.530999999999999</v>
      </c>
      <c r="EJ102">
        <v>50.132750000000001</v>
      </c>
      <c r="EK102">
        <v>49.632750000000001</v>
      </c>
      <c r="EL102">
        <v>49.25</v>
      </c>
      <c r="EM102">
        <v>50.311999999999998</v>
      </c>
      <c r="EN102">
        <v>1144.8074999999999</v>
      </c>
      <c r="EO102">
        <v>50.196250000000013</v>
      </c>
      <c r="EP102">
        <v>0</v>
      </c>
      <c r="EQ102">
        <v>1208281.5</v>
      </c>
      <c r="ER102">
        <v>0</v>
      </c>
      <c r="ES102">
        <v>872.82249999999999</v>
      </c>
      <c r="ET102">
        <v>-5.4684102601836297</v>
      </c>
      <c r="EU102">
        <v>-83.309401738829706</v>
      </c>
      <c r="EV102">
        <v>11596.315384615389</v>
      </c>
      <c r="EW102">
        <v>15</v>
      </c>
      <c r="EX102">
        <v>1658762409.5999999</v>
      </c>
      <c r="EY102" t="s">
        <v>415</v>
      </c>
      <c r="EZ102">
        <v>1658762408.0999999</v>
      </c>
      <c r="FA102">
        <v>1658762409.5999999</v>
      </c>
      <c r="FB102">
        <v>17</v>
      </c>
      <c r="FC102">
        <v>-3.2000000000000001E-2</v>
      </c>
      <c r="FD102">
        <v>-0.09</v>
      </c>
      <c r="FE102">
        <v>-1.837</v>
      </c>
      <c r="FF102">
        <v>0.29899999999999999</v>
      </c>
      <c r="FG102">
        <v>415</v>
      </c>
      <c r="FH102">
        <v>37</v>
      </c>
      <c r="FI102">
        <v>0.44</v>
      </c>
      <c r="FJ102">
        <v>0.12</v>
      </c>
      <c r="FK102">
        <v>-20.675117499999999</v>
      </c>
      <c r="FL102">
        <v>-1.014169981238235</v>
      </c>
      <c r="FM102">
        <v>0.1012407178152647</v>
      </c>
      <c r="FN102">
        <v>0</v>
      </c>
      <c r="FO102">
        <v>873.10055882352935</v>
      </c>
      <c r="FP102">
        <v>-5.5027807507117359</v>
      </c>
      <c r="FQ102">
        <v>0.56910017681044212</v>
      </c>
      <c r="FR102">
        <v>0</v>
      </c>
      <c r="FS102">
        <v>0.47204735000000009</v>
      </c>
      <c r="FT102">
        <v>-0.38278910318949372</v>
      </c>
      <c r="FU102">
        <v>4.3052975039217671E-2</v>
      </c>
      <c r="FV102">
        <v>0</v>
      </c>
      <c r="FW102">
        <v>0</v>
      </c>
      <c r="FX102">
        <v>3</v>
      </c>
      <c r="FY102" t="s">
        <v>424</v>
      </c>
      <c r="FZ102">
        <v>2.8881600000000001</v>
      </c>
      <c r="GA102">
        <v>2.8722500000000002</v>
      </c>
      <c r="GB102">
        <v>0.1201</v>
      </c>
      <c r="GC102">
        <v>0.124928</v>
      </c>
      <c r="GD102">
        <v>0.15959899999999999</v>
      </c>
      <c r="GE102">
        <v>0.16076199999999999</v>
      </c>
      <c r="GF102">
        <v>30294.5</v>
      </c>
      <c r="GG102">
        <v>26200.3</v>
      </c>
      <c r="GH102">
        <v>30780.7</v>
      </c>
      <c r="GI102">
        <v>27915.9</v>
      </c>
      <c r="GJ102">
        <v>34088</v>
      </c>
      <c r="GK102">
        <v>33051.5</v>
      </c>
      <c r="GL102">
        <v>40123.4</v>
      </c>
      <c r="GM102">
        <v>38909.1</v>
      </c>
      <c r="GN102">
        <v>1.90933</v>
      </c>
      <c r="GO102">
        <v>2.3281800000000001</v>
      </c>
      <c r="GP102">
        <v>0</v>
      </c>
      <c r="GQ102">
        <v>0.107229</v>
      </c>
      <c r="GR102">
        <v>999.9</v>
      </c>
      <c r="GS102">
        <v>34.1873</v>
      </c>
      <c r="GT102">
        <v>57</v>
      </c>
      <c r="GU102">
        <v>43.1</v>
      </c>
      <c r="GV102">
        <v>49.258499999999998</v>
      </c>
      <c r="GW102">
        <v>30.247299999999999</v>
      </c>
      <c r="GX102">
        <v>16.522400000000001</v>
      </c>
      <c r="GY102">
        <v>2</v>
      </c>
      <c r="GZ102">
        <v>0.76083299999999998</v>
      </c>
      <c r="HA102">
        <v>0.72505500000000001</v>
      </c>
      <c r="HB102">
        <v>20.207599999999999</v>
      </c>
      <c r="HC102">
        <v>5.2151899999999998</v>
      </c>
      <c r="HD102">
        <v>11.974</v>
      </c>
      <c r="HE102">
        <v>4.9901</v>
      </c>
      <c r="HF102">
        <v>3.2924799999999999</v>
      </c>
      <c r="HG102">
        <v>8892.7999999999993</v>
      </c>
      <c r="HH102">
        <v>9999</v>
      </c>
      <c r="HI102">
        <v>9999</v>
      </c>
      <c r="HJ102">
        <v>999.9</v>
      </c>
      <c r="HK102">
        <v>4.9714200000000002</v>
      </c>
      <c r="HL102">
        <v>1.87439</v>
      </c>
      <c r="HM102">
        <v>1.87073</v>
      </c>
      <c r="HN102">
        <v>1.87042</v>
      </c>
      <c r="HO102">
        <v>1.8748800000000001</v>
      </c>
      <c r="HP102">
        <v>1.87164</v>
      </c>
      <c r="HQ102">
        <v>1.8671</v>
      </c>
      <c r="HR102">
        <v>1.87805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-2.0329999999999999</v>
      </c>
      <c r="IG102">
        <v>0.18110000000000001</v>
      </c>
      <c r="IH102">
        <v>-1.5320121600852781</v>
      </c>
      <c r="II102">
        <v>1.7196870422270779E-5</v>
      </c>
      <c r="IJ102">
        <v>-2.1741833173098589E-6</v>
      </c>
      <c r="IK102">
        <v>9.0595066644434051E-10</v>
      </c>
      <c r="IL102">
        <v>-9.9056108578824575E-2</v>
      </c>
      <c r="IM102">
        <v>1.098265542564183E-2</v>
      </c>
      <c r="IN102">
        <v>5.0999213726801006E-6</v>
      </c>
      <c r="IO102">
        <v>-2.597016202979273E-6</v>
      </c>
      <c r="IP102">
        <v>17</v>
      </c>
      <c r="IQ102">
        <v>2050</v>
      </c>
      <c r="IR102">
        <v>3</v>
      </c>
      <c r="IS102">
        <v>46</v>
      </c>
      <c r="IT102">
        <v>55.9</v>
      </c>
      <c r="IU102">
        <v>55.9</v>
      </c>
      <c r="IV102">
        <v>1.7590300000000001</v>
      </c>
      <c r="IW102">
        <v>2.5964399999999999</v>
      </c>
      <c r="IX102">
        <v>2.1484399999999999</v>
      </c>
      <c r="IY102">
        <v>2.5793499999999998</v>
      </c>
      <c r="IZ102">
        <v>2.5451700000000002</v>
      </c>
      <c r="JA102">
        <v>2.34253</v>
      </c>
      <c r="JB102">
        <v>45.547199999999997</v>
      </c>
      <c r="JC102">
        <v>15.559200000000001</v>
      </c>
      <c r="JD102">
        <v>18</v>
      </c>
      <c r="JE102">
        <v>432.37200000000001</v>
      </c>
      <c r="JF102">
        <v>905.16800000000001</v>
      </c>
      <c r="JG102">
        <v>32.999099999999999</v>
      </c>
      <c r="JH102">
        <v>37.166800000000002</v>
      </c>
      <c r="JI102">
        <v>29.999500000000001</v>
      </c>
      <c r="JJ102">
        <v>37.026800000000001</v>
      </c>
      <c r="JK102">
        <v>36.933199999999999</v>
      </c>
      <c r="JL102">
        <v>35.243499999999997</v>
      </c>
      <c r="JM102">
        <v>22.224</v>
      </c>
      <c r="JN102">
        <v>59.2331</v>
      </c>
      <c r="JO102">
        <v>33</v>
      </c>
      <c r="JP102">
        <v>585.06500000000005</v>
      </c>
      <c r="JQ102">
        <v>40.5929</v>
      </c>
      <c r="JR102">
        <v>98.092200000000005</v>
      </c>
      <c r="JS102">
        <v>97.992800000000003</v>
      </c>
    </row>
    <row r="103" spans="1:279" x14ac:dyDescent="0.2">
      <c r="A103">
        <v>88</v>
      </c>
      <c r="B103">
        <v>1658765764.0999999</v>
      </c>
      <c r="C103">
        <v>347</v>
      </c>
      <c r="D103" t="s">
        <v>594</v>
      </c>
      <c r="E103" t="s">
        <v>595</v>
      </c>
      <c r="F103">
        <v>4</v>
      </c>
      <c r="G103">
        <v>1658765761.7249999</v>
      </c>
      <c r="H103">
        <f t="shared" si="50"/>
        <v>3.1439511973020917E-4</v>
      </c>
      <c r="I103">
        <f t="shared" si="51"/>
        <v>0.31439511973020917</v>
      </c>
      <c r="J103">
        <f t="shared" si="52"/>
        <v>4.4353111795161668</v>
      </c>
      <c r="K103">
        <f t="shared" si="53"/>
        <v>552.09387500000003</v>
      </c>
      <c r="L103">
        <f t="shared" si="54"/>
        <v>119.58800341765185</v>
      </c>
      <c r="M103">
        <f t="shared" si="55"/>
        <v>12.097495564769241</v>
      </c>
      <c r="N103">
        <f t="shared" si="56"/>
        <v>55.8496923878145</v>
      </c>
      <c r="O103">
        <f t="shared" si="57"/>
        <v>1.6861207730882975E-2</v>
      </c>
      <c r="P103">
        <f t="shared" si="58"/>
        <v>2.146963949325821</v>
      </c>
      <c r="Q103">
        <f t="shared" si="59"/>
        <v>1.6787986177616548E-2</v>
      </c>
      <c r="R103">
        <f t="shared" si="60"/>
        <v>1.049904343540098E-2</v>
      </c>
      <c r="S103">
        <f t="shared" si="61"/>
        <v>194.42643486247533</v>
      </c>
      <c r="T103">
        <f t="shared" si="62"/>
        <v>37.317334050724966</v>
      </c>
      <c r="U103">
        <f t="shared" si="63"/>
        <v>35.9208</v>
      </c>
      <c r="V103">
        <f t="shared" si="64"/>
        <v>5.9428482610322106</v>
      </c>
      <c r="W103">
        <f t="shared" si="65"/>
        <v>69.746317584523482</v>
      </c>
      <c r="X103">
        <f t="shared" si="66"/>
        <v>4.1428291583712875</v>
      </c>
      <c r="Y103">
        <f t="shared" si="67"/>
        <v>5.9398536035264033</v>
      </c>
      <c r="Z103">
        <f t="shared" si="68"/>
        <v>1.8000191026609231</v>
      </c>
      <c r="AA103">
        <f t="shared" si="69"/>
        <v>-13.864824780102225</v>
      </c>
      <c r="AB103">
        <f t="shared" si="70"/>
        <v>-1.0605329909955943</v>
      </c>
      <c r="AC103">
        <f t="shared" si="71"/>
        <v>-0.11639458326793371</v>
      </c>
      <c r="AD103">
        <f t="shared" si="72"/>
        <v>179.38468250810956</v>
      </c>
      <c r="AE103">
        <f t="shared" si="73"/>
        <v>15.499604296041984</v>
      </c>
      <c r="AF103">
        <f t="shared" si="74"/>
        <v>0.26054736143478874</v>
      </c>
      <c r="AG103">
        <f t="shared" si="75"/>
        <v>4.4353111795161668</v>
      </c>
      <c r="AH103">
        <v>595.22479329129646</v>
      </c>
      <c r="AI103">
        <v>578.9215090909089</v>
      </c>
      <c r="AJ103">
        <v>1.733527363197872</v>
      </c>
      <c r="AK103">
        <v>66.922894084451798</v>
      </c>
      <c r="AL103">
        <f t="shared" si="76"/>
        <v>0.31439511973020917</v>
      </c>
      <c r="AM103">
        <v>40.562927331888098</v>
      </c>
      <c r="AN103">
        <v>40.96449090909092</v>
      </c>
      <c r="AO103">
        <v>6.6637102735305973E-5</v>
      </c>
      <c r="AP103">
        <v>77.180000000000007</v>
      </c>
      <c r="AQ103">
        <v>16</v>
      </c>
      <c r="AR103">
        <v>4</v>
      </c>
      <c r="AS103">
        <f t="shared" si="77"/>
        <v>1</v>
      </c>
      <c r="AT103">
        <f t="shared" si="78"/>
        <v>0</v>
      </c>
      <c r="AU103">
        <f t="shared" si="79"/>
        <v>30764.271953496813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1009.50592479921</v>
      </c>
      <c r="BI103">
        <f t="shared" si="83"/>
        <v>4.4353111795161668</v>
      </c>
      <c r="BJ103" t="e">
        <f t="shared" si="84"/>
        <v>#DIV/0!</v>
      </c>
      <c r="BK103">
        <f t="shared" si="85"/>
        <v>4.3935464572913202E-3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1200</v>
      </c>
      <c r="CQ103">
        <f t="shared" si="97"/>
        <v>1009.50592479921</v>
      </c>
      <c r="CR103">
        <f t="shared" si="98"/>
        <v>0.84125493733267498</v>
      </c>
      <c r="CS103">
        <f t="shared" si="99"/>
        <v>0.16202202905206278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1658765761.7249999</v>
      </c>
      <c r="CZ103">
        <v>552.09387500000003</v>
      </c>
      <c r="DA103">
        <v>572.95137499999998</v>
      </c>
      <c r="DB103">
        <v>40.953324999999992</v>
      </c>
      <c r="DC103">
        <v>40.620162499999999</v>
      </c>
      <c r="DD103">
        <v>554.12962500000003</v>
      </c>
      <c r="DE103">
        <v>40.772137499999999</v>
      </c>
      <c r="DF103">
        <v>450.00937499999998</v>
      </c>
      <c r="DG103">
        <v>101.05974999999999</v>
      </c>
      <c r="DH103">
        <v>0.10002538749999999</v>
      </c>
      <c r="DI103">
        <v>35.911637499999998</v>
      </c>
      <c r="DJ103">
        <v>999.9</v>
      </c>
      <c r="DK103">
        <v>35.9208</v>
      </c>
      <c r="DL103">
        <v>0</v>
      </c>
      <c r="DM103">
        <v>0</v>
      </c>
      <c r="DN103">
        <v>6002.2649999999994</v>
      </c>
      <c r="DO103">
        <v>0</v>
      </c>
      <c r="DP103">
        <v>120.03987499999999</v>
      </c>
      <c r="DQ103">
        <v>-20.857537499999999</v>
      </c>
      <c r="DR103">
        <v>575.66937500000006</v>
      </c>
      <c r="DS103">
        <v>597.21</v>
      </c>
      <c r="DT103">
        <v>0.333159125</v>
      </c>
      <c r="DU103">
        <v>572.95137499999998</v>
      </c>
      <c r="DV103">
        <v>40.620162499999999</v>
      </c>
      <c r="DW103">
        <v>4.1387349999999996</v>
      </c>
      <c r="DX103">
        <v>4.1050649999999997</v>
      </c>
      <c r="DY103">
        <v>29.496312499999998</v>
      </c>
      <c r="DZ103">
        <v>29.354724999999998</v>
      </c>
      <c r="EA103">
        <v>1200</v>
      </c>
      <c r="EB103">
        <v>0.95799274999999995</v>
      </c>
      <c r="EC103">
        <v>4.2006987500000002E-2</v>
      </c>
      <c r="ED103">
        <v>0</v>
      </c>
      <c r="EE103">
        <v>871.85399999999993</v>
      </c>
      <c r="EF103">
        <v>5.0001600000000002</v>
      </c>
      <c r="EG103">
        <v>11581.637500000001</v>
      </c>
      <c r="EH103">
        <v>9515.1437499999993</v>
      </c>
      <c r="EI103">
        <v>48.530999999999999</v>
      </c>
      <c r="EJ103">
        <v>50.125</v>
      </c>
      <c r="EK103">
        <v>49.609250000000003</v>
      </c>
      <c r="EL103">
        <v>49.25</v>
      </c>
      <c r="EM103">
        <v>50.311999999999998</v>
      </c>
      <c r="EN103">
        <v>1144.8025</v>
      </c>
      <c r="EO103">
        <v>50.197500000000012</v>
      </c>
      <c r="EP103">
        <v>0</v>
      </c>
      <c r="EQ103">
        <v>1208285.1000001431</v>
      </c>
      <c r="ER103">
        <v>0</v>
      </c>
      <c r="ES103">
        <v>872.47588461538476</v>
      </c>
      <c r="ET103">
        <v>-5.8442051322139479</v>
      </c>
      <c r="EU103">
        <v>-96.663247834961254</v>
      </c>
      <c r="EV103">
        <v>11590.346153846151</v>
      </c>
      <c r="EW103">
        <v>15</v>
      </c>
      <c r="EX103">
        <v>1658762409.5999999</v>
      </c>
      <c r="EY103" t="s">
        <v>415</v>
      </c>
      <c r="EZ103">
        <v>1658762408.0999999</v>
      </c>
      <c r="FA103">
        <v>1658762409.5999999</v>
      </c>
      <c r="FB103">
        <v>17</v>
      </c>
      <c r="FC103">
        <v>-3.2000000000000001E-2</v>
      </c>
      <c r="FD103">
        <v>-0.09</v>
      </c>
      <c r="FE103">
        <v>-1.837</v>
      </c>
      <c r="FF103">
        <v>0.29899999999999999</v>
      </c>
      <c r="FG103">
        <v>415</v>
      </c>
      <c r="FH103">
        <v>37</v>
      </c>
      <c r="FI103">
        <v>0.44</v>
      </c>
      <c r="FJ103">
        <v>0.12</v>
      </c>
      <c r="FK103">
        <v>-20.730335</v>
      </c>
      <c r="FL103">
        <v>-0.87131707317066864</v>
      </c>
      <c r="FM103">
        <v>8.5717272325943866E-2</v>
      </c>
      <c r="FN103">
        <v>0</v>
      </c>
      <c r="FO103">
        <v>872.81967647058832</v>
      </c>
      <c r="FP103">
        <v>-6.1354469106891019</v>
      </c>
      <c r="FQ103">
        <v>0.63026272395808447</v>
      </c>
      <c r="FR103">
        <v>0</v>
      </c>
      <c r="FS103">
        <v>0.44420682500000003</v>
      </c>
      <c r="FT103">
        <v>-0.60884644277673494</v>
      </c>
      <c r="FU103">
        <v>6.4363469533924092E-2</v>
      </c>
      <c r="FV103">
        <v>0</v>
      </c>
      <c r="FW103">
        <v>0</v>
      </c>
      <c r="FX103">
        <v>3</v>
      </c>
      <c r="FY103" t="s">
        <v>424</v>
      </c>
      <c r="FZ103">
        <v>2.8890899999999999</v>
      </c>
      <c r="GA103">
        <v>2.8723999999999998</v>
      </c>
      <c r="GB103">
        <v>0.121015</v>
      </c>
      <c r="GC103">
        <v>0.12585199999999999</v>
      </c>
      <c r="GD103">
        <v>0.15965399999999999</v>
      </c>
      <c r="GE103">
        <v>0.16082299999999999</v>
      </c>
      <c r="GF103">
        <v>30262.7</v>
      </c>
      <c r="GG103">
        <v>26172.400000000001</v>
      </c>
      <c r="GH103">
        <v>30780.5</v>
      </c>
      <c r="GI103">
        <v>27915.7</v>
      </c>
      <c r="GJ103">
        <v>34085.5</v>
      </c>
      <c r="GK103">
        <v>33048.699999999997</v>
      </c>
      <c r="GL103">
        <v>40123.1</v>
      </c>
      <c r="GM103">
        <v>38908.6</v>
      </c>
      <c r="GN103">
        <v>1.91048</v>
      </c>
      <c r="GO103">
        <v>2.3281000000000001</v>
      </c>
      <c r="GP103">
        <v>0</v>
      </c>
      <c r="GQ103">
        <v>0.107292</v>
      </c>
      <c r="GR103">
        <v>999.9</v>
      </c>
      <c r="GS103">
        <v>34.191899999999997</v>
      </c>
      <c r="GT103">
        <v>57</v>
      </c>
      <c r="GU103">
        <v>43.1</v>
      </c>
      <c r="GV103">
        <v>49.259599999999999</v>
      </c>
      <c r="GW103">
        <v>30.787299999999998</v>
      </c>
      <c r="GX103">
        <v>15.9816</v>
      </c>
      <c r="GY103">
        <v>2</v>
      </c>
      <c r="GZ103">
        <v>0.760521</v>
      </c>
      <c r="HA103">
        <v>0.72376399999999996</v>
      </c>
      <c r="HB103">
        <v>20.207599999999999</v>
      </c>
      <c r="HC103">
        <v>5.2145900000000003</v>
      </c>
      <c r="HD103">
        <v>11.974</v>
      </c>
      <c r="HE103">
        <v>4.9905999999999997</v>
      </c>
      <c r="HF103">
        <v>3.2925</v>
      </c>
      <c r="HG103">
        <v>8893.1</v>
      </c>
      <c r="HH103">
        <v>9999</v>
      </c>
      <c r="HI103">
        <v>9999</v>
      </c>
      <c r="HJ103">
        <v>999.9</v>
      </c>
      <c r="HK103">
        <v>4.9714299999999998</v>
      </c>
      <c r="HL103">
        <v>1.87439</v>
      </c>
      <c r="HM103">
        <v>1.87073</v>
      </c>
      <c r="HN103">
        <v>1.87042</v>
      </c>
      <c r="HO103">
        <v>1.8749100000000001</v>
      </c>
      <c r="HP103">
        <v>1.87164</v>
      </c>
      <c r="HQ103">
        <v>1.86713</v>
      </c>
      <c r="HR103">
        <v>1.87805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-2.0419999999999998</v>
      </c>
      <c r="IG103">
        <v>0.18110000000000001</v>
      </c>
      <c r="IH103">
        <v>-1.5320121600852781</v>
      </c>
      <c r="II103">
        <v>1.7196870422270779E-5</v>
      </c>
      <c r="IJ103">
        <v>-2.1741833173098589E-6</v>
      </c>
      <c r="IK103">
        <v>9.0595066644434051E-10</v>
      </c>
      <c r="IL103">
        <v>-9.9056108578824575E-2</v>
      </c>
      <c r="IM103">
        <v>1.098265542564183E-2</v>
      </c>
      <c r="IN103">
        <v>5.0999213726801006E-6</v>
      </c>
      <c r="IO103">
        <v>-2.597016202979273E-6</v>
      </c>
      <c r="IP103">
        <v>17</v>
      </c>
      <c r="IQ103">
        <v>2050</v>
      </c>
      <c r="IR103">
        <v>3</v>
      </c>
      <c r="IS103">
        <v>46</v>
      </c>
      <c r="IT103">
        <v>55.9</v>
      </c>
      <c r="IU103">
        <v>55.9</v>
      </c>
      <c r="IV103">
        <v>1.7724599999999999</v>
      </c>
      <c r="IW103">
        <v>2.5939899999999998</v>
      </c>
      <c r="IX103">
        <v>2.1484399999999999</v>
      </c>
      <c r="IY103">
        <v>2.5805699999999998</v>
      </c>
      <c r="IZ103">
        <v>2.5451700000000002</v>
      </c>
      <c r="JA103">
        <v>2.3645</v>
      </c>
      <c r="JB103">
        <v>45.547199999999997</v>
      </c>
      <c r="JC103">
        <v>15.5855</v>
      </c>
      <c r="JD103">
        <v>18</v>
      </c>
      <c r="JE103">
        <v>433.00400000000002</v>
      </c>
      <c r="JF103">
        <v>905.01</v>
      </c>
      <c r="JG103">
        <v>32.999299999999998</v>
      </c>
      <c r="JH103">
        <v>37.161999999999999</v>
      </c>
      <c r="JI103">
        <v>29.999500000000001</v>
      </c>
      <c r="JJ103">
        <v>37.022300000000001</v>
      </c>
      <c r="JK103">
        <v>36.928400000000003</v>
      </c>
      <c r="JL103">
        <v>35.511800000000001</v>
      </c>
      <c r="JM103">
        <v>22.224</v>
      </c>
      <c r="JN103">
        <v>59.2331</v>
      </c>
      <c r="JO103">
        <v>33</v>
      </c>
      <c r="JP103">
        <v>591.74199999999996</v>
      </c>
      <c r="JQ103">
        <v>40.585500000000003</v>
      </c>
      <c r="JR103">
        <v>98.091300000000004</v>
      </c>
      <c r="JS103">
        <v>97.991799999999998</v>
      </c>
    </row>
    <row r="104" spans="1:279" x14ac:dyDescent="0.2">
      <c r="A104">
        <v>89</v>
      </c>
      <c r="B104">
        <v>1658765768.0999999</v>
      </c>
      <c r="C104">
        <v>351</v>
      </c>
      <c r="D104" t="s">
        <v>596</v>
      </c>
      <c r="E104" t="s">
        <v>597</v>
      </c>
      <c r="F104">
        <v>4</v>
      </c>
      <c r="G104">
        <v>1658765766.0999999</v>
      </c>
      <c r="H104">
        <f t="shared" si="50"/>
        <v>3.2027849294169334E-4</v>
      </c>
      <c r="I104">
        <f t="shared" si="51"/>
        <v>0.32027849294169336</v>
      </c>
      <c r="J104">
        <f t="shared" si="52"/>
        <v>4.4911344438450911</v>
      </c>
      <c r="K104">
        <f t="shared" si="53"/>
        <v>559.37799999999993</v>
      </c>
      <c r="L104">
        <f t="shared" si="54"/>
        <v>129.8832944714423</v>
      </c>
      <c r="M104">
        <f t="shared" si="55"/>
        <v>13.138987593121144</v>
      </c>
      <c r="N104">
        <f t="shared" si="56"/>
        <v>56.586650591011164</v>
      </c>
      <c r="O104">
        <f t="shared" si="57"/>
        <v>1.7207544502533582E-2</v>
      </c>
      <c r="P104">
        <f t="shared" si="58"/>
        <v>2.1417567098978401</v>
      </c>
      <c r="Q104">
        <f t="shared" si="59"/>
        <v>1.713110688694915E-2</v>
      </c>
      <c r="R104">
        <f t="shared" si="60"/>
        <v>1.0713781029036012E-2</v>
      </c>
      <c r="S104">
        <f t="shared" si="61"/>
        <v>194.43273561246843</v>
      </c>
      <c r="T104">
        <f t="shared" si="62"/>
        <v>37.323122537509846</v>
      </c>
      <c r="U104">
        <f t="shared" si="63"/>
        <v>35.920499999999997</v>
      </c>
      <c r="V104">
        <f t="shared" si="64"/>
        <v>5.94275018872594</v>
      </c>
      <c r="W104">
        <f t="shared" si="65"/>
        <v>69.778285917735403</v>
      </c>
      <c r="X104">
        <f t="shared" si="66"/>
        <v>4.1457977727246593</v>
      </c>
      <c r="Y104">
        <f t="shared" si="67"/>
        <v>5.9413866623383624</v>
      </c>
      <c r="Z104">
        <f t="shared" si="68"/>
        <v>1.7969524160012806</v>
      </c>
      <c r="AA104">
        <f t="shared" si="69"/>
        <v>-14.124281538728676</v>
      </c>
      <c r="AB104">
        <f t="shared" si="70"/>
        <v>-0.4816597888762445</v>
      </c>
      <c r="AC104">
        <f t="shared" si="71"/>
        <v>-5.2992310236251727E-2</v>
      </c>
      <c r="AD104">
        <f t="shared" si="72"/>
        <v>179.77380197462728</v>
      </c>
      <c r="AE104">
        <f t="shared" si="73"/>
        <v>15.560970639358645</v>
      </c>
      <c r="AF104">
        <f t="shared" si="74"/>
        <v>0.27210557453102652</v>
      </c>
      <c r="AG104">
        <f t="shared" si="75"/>
        <v>4.4911344438450911</v>
      </c>
      <c r="AH104">
        <v>602.31779536361728</v>
      </c>
      <c r="AI104">
        <v>585.89404242424257</v>
      </c>
      <c r="AJ104">
        <v>1.741467704931152</v>
      </c>
      <c r="AK104">
        <v>66.922894084451798</v>
      </c>
      <c r="AL104">
        <f t="shared" si="76"/>
        <v>0.32027849294169336</v>
      </c>
      <c r="AM104">
        <v>40.635995071748248</v>
      </c>
      <c r="AN104">
        <v>40.99152307692313</v>
      </c>
      <c r="AO104">
        <v>7.9938275058477996E-3</v>
      </c>
      <c r="AP104">
        <v>77.180000000000007</v>
      </c>
      <c r="AQ104">
        <v>16</v>
      </c>
      <c r="AR104">
        <v>4</v>
      </c>
      <c r="AS104">
        <f t="shared" si="77"/>
        <v>1</v>
      </c>
      <c r="AT104">
        <f t="shared" si="78"/>
        <v>0</v>
      </c>
      <c r="AU104">
        <f t="shared" si="79"/>
        <v>30633.79701743471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1009.5383997992061</v>
      </c>
      <c r="BI104">
        <f t="shared" si="83"/>
        <v>4.4911344438450911</v>
      </c>
      <c r="BJ104" t="e">
        <f t="shared" si="84"/>
        <v>#DIV/0!</v>
      </c>
      <c r="BK104">
        <f t="shared" si="85"/>
        <v>4.4487009555440023E-3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1200.038571428571</v>
      </c>
      <c r="CQ104">
        <f t="shared" si="97"/>
        <v>1009.5383997992061</v>
      </c>
      <c r="CR104">
        <f t="shared" si="98"/>
        <v>0.84125495949468831</v>
      </c>
      <c r="CS104">
        <f t="shared" si="99"/>
        <v>0.16202207182474843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1658765766.0999999</v>
      </c>
      <c r="CZ104">
        <v>559.37799999999993</v>
      </c>
      <c r="DA104">
        <v>580.32399999999996</v>
      </c>
      <c r="DB104">
        <v>40.982599999999998</v>
      </c>
      <c r="DC104">
        <v>40.634742857142847</v>
      </c>
      <c r="DD104">
        <v>561.42528571428579</v>
      </c>
      <c r="DE104">
        <v>40.801457142857153</v>
      </c>
      <c r="DF104">
        <v>450.1054285714286</v>
      </c>
      <c r="DG104">
        <v>101.0598571428572</v>
      </c>
      <c r="DH104">
        <v>0.100093</v>
      </c>
      <c r="DI104">
        <v>35.916328571428558</v>
      </c>
      <c r="DJ104">
        <v>999.89999999999986</v>
      </c>
      <c r="DK104">
        <v>35.920499999999997</v>
      </c>
      <c r="DL104">
        <v>0</v>
      </c>
      <c r="DM104">
        <v>0</v>
      </c>
      <c r="DN104">
        <v>5979.107142857144</v>
      </c>
      <c r="DO104">
        <v>0</v>
      </c>
      <c r="DP104">
        <v>119.1222857142857</v>
      </c>
      <c r="DQ104">
        <v>-20.946085714285719</v>
      </c>
      <c r="DR104">
        <v>583.28257142857137</v>
      </c>
      <c r="DS104">
        <v>604.90414285714292</v>
      </c>
      <c r="DT104">
        <v>0.34784642857142861</v>
      </c>
      <c r="DU104">
        <v>580.32399999999996</v>
      </c>
      <c r="DV104">
        <v>40.634742857142847</v>
      </c>
      <c r="DW104">
        <v>4.1416942857142862</v>
      </c>
      <c r="DX104">
        <v>4.1065399999999999</v>
      </c>
      <c r="DY104">
        <v>29.50872857142857</v>
      </c>
      <c r="DZ104">
        <v>29.360942857142859</v>
      </c>
      <c r="EA104">
        <v>1200.038571428571</v>
      </c>
      <c r="EB104">
        <v>0.95799199999999995</v>
      </c>
      <c r="EC104">
        <v>4.2007700000000002E-2</v>
      </c>
      <c r="ED104">
        <v>0</v>
      </c>
      <c r="EE104">
        <v>871.59299999999996</v>
      </c>
      <c r="EF104">
        <v>5.0001600000000002</v>
      </c>
      <c r="EG104">
        <v>11573.814285714279</v>
      </c>
      <c r="EH104">
        <v>9515.4414285714283</v>
      </c>
      <c r="EI104">
        <v>48.517714285714291</v>
      </c>
      <c r="EJ104">
        <v>50.160428571428568</v>
      </c>
      <c r="EK104">
        <v>49.633714285714291</v>
      </c>
      <c r="EL104">
        <v>49.232000000000014</v>
      </c>
      <c r="EM104">
        <v>50.303142857142859</v>
      </c>
      <c r="EN104">
        <v>1144.838571428571</v>
      </c>
      <c r="EO104">
        <v>50.2</v>
      </c>
      <c r="EP104">
        <v>0</v>
      </c>
      <c r="EQ104">
        <v>1208289.2999999521</v>
      </c>
      <c r="ER104">
        <v>0</v>
      </c>
      <c r="ES104">
        <v>872.06500000000017</v>
      </c>
      <c r="ET104">
        <v>-5.9007692431511369</v>
      </c>
      <c r="EU104">
        <v>-107.1307693534313</v>
      </c>
      <c r="EV104">
        <v>11582.772000000001</v>
      </c>
      <c r="EW104">
        <v>15</v>
      </c>
      <c r="EX104">
        <v>1658762409.5999999</v>
      </c>
      <c r="EY104" t="s">
        <v>415</v>
      </c>
      <c r="EZ104">
        <v>1658762408.0999999</v>
      </c>
      <c r="FA104">
        <v>1658762409.5999999</v>
      </c>
      <c r="FB104">
        <v>17</v>
      </c>
      <c r="FC104">
        <v>-3.2000000000000001E-2</v>
      </c>
      <c r="FD104">
        <v>-0.09</v>
      </c>
      <c r="FE104">
        <v>-1.837</v>
      </c>
      <c r="FF104">
        <v>0.29899999999999999</v>
      </c>
      <c r="FG104">
        <v>415</v>
      </c>
      <c r="FH104">
        <v>37</v>
      </c>
      <c r="FI104">
        <v>0.44</v>
      </c>
      <c r="FJ104">
        <v>0.12</v>
      </c>
      <c r="FK104">
        <v>-20.79617</v>
      </c>
      <c r="FL104">
        <v>-1.0099609756097161</v>
      </c>
      <c r="FM104">
        <v>9.9591297812610211E-2</v>
      </c>
      <c r="FN104">
        <v>0</v>
      </c>
      <c r="FO104">
        <v>872.42808823529401</v>
      </c>
      <c r="FP104">
        <v>-5.7187624092691509</v>
      </c>
      <c r="FQ104">
        <v>0.59125143291192428</v>
      </c>
      <c r="FR104">
        <v>0</v>
      </c>
      <c r="FS104">
        <v>0.40767452500000001</v>
      </c>
      <c r="FT104">
        <v>-0.54738122701688652</v>
      </c>
      <c r="FU104">
        <v>5.9826659533182822E-2</v>
      </c>
      <c r="FV104">
        <v>0</v>
      </c>
      <c r="FW104">
        <v>0</v>
      </c>
      <c r="FX104">
        <v>3</v>
      </c>
      <c r="FY104" t="s">
        <v>424</v>
      </c>
      <c r="FZ104">
        <v>2.8883999999999999</v>
      </c>
      <c r="GA104">
        <v>2.8721000000000001</v>
      </c>
      <c r="GB104">
        <v>0.122061</v>
      </c>
      <c r="GC104">
        <v>0.12689</v>
      </c>
      <c r="GD104">
        <v>0.15972900000000001</v>
      </c>
      <c r="GE104">
        <v>0.16082399999999999</v>
      </c>
      <c r="GF104">
        <v>30227.599999999999</v>
      </c>
      <c r="GG104">
        <v>26140.799999999999</v>
      </c>
      <c r="GH104">
        <v>30781.5</v>
      </c>
      <c r="GI104">
        <v>27915.1</v>
      </c>
      <c r="GJ104">
        <v>34083.5</v>
      </c>
      <c r="GK104">
        <v>33048.199999999997</v>
      </c>
      <c r="GL104">
        <v>40124.300000000003</v>
      </c>
      <c r="GM104">
        <v>38908.1</v>
      </c>
      <c r="GN104">
        <v>1.91065</v>
      </c>
      <c r="GO104">
        <v>2.3281000000000001</v>
      </c>
      <c r="GP104">
        <v>0</v>
      </c>
      <c r="GQ104">
        <v>0.106949</v>
      </c>
      <c r="GR104">
        <v>999.9</v>
      </c>
      <c r="GS104">
        <v>34.192900000000002</v>
      </c>
      <c r="GT104">
        <v>57</v>
      </c>
      <c r="GU104">
        <v>43.1</v>
      </c>
      <c r="GV104">
        <v>49.255400000000002</v>
      </c>
      <c r="GW104">
        <v>30.217300000000002</v>
      </c>
      <c r="GX104">
        <v>16.193899999999999</v>
      </c>
      <c r="GY104">
        <v>2</v>
      </c>
      <c r="GZ104">
        <v>0.75991900000000001</v>
      </c>
      <c r="HA104">
        <v>0.72298700000000005</v>
      </c>
      <c r="HB104">
        <v>20.207799999999999</v>
      </c>
      <c r="HC104">
        <v>5.2153400000000003</v>
      </c>
      <c r="HD104">
        <v>11.974</v>
      </c>
      <c r="HE104">
        <v>4.9912000000000001</v>
      </c>
      <c r="HF104">
        <v>3.2925800000000001</v>
      </c>
      <c r="HG104">
        <v>8893.1</v>
      </c>
      <c r="HH104">
        <v>9999</v>
      </c>
      <c r="HI104">
        <v>9999</v>
      </c>
      <c r="HJ104">
        <v>999.9</v>
      </c>
      <c r="HK104">
        <v>4.9714499999999999</v>
      </c>
      <c r="HL104">
        <v>1.87439</v>
      </c>
      <c r="HM104">
        <v>1.87073</v>
      </c>
      <c r="HN104">
        <v>1.87042</v>
      </c>
      <c r="HO104">
        <v>1.8749100000000001</v>
      </c>
      <c r="HP104">
        <v>1.87164</v>
      </c>
      <c r="HQ104">
        <v>1.86713</v>
      </c>
      <c r="HR104">
        <v>1.87805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-2.0529999999999999</v>
      </c>
      <c r="IG104">
        <v>0.18110000000000001</v>
      </c>
      <c r="IH104">
        <v>-1.5320121600852781</v>
      </c>
      <c r="II104">
        <v>1.7196870422270779E-5</v>
      </c>
      <c r="IJ104">
        <v>-2.1741833173098589E-6</v>
      </c>
      <c r="IK104">
        <v>9.0595066644434051E-10</v>
      </c>
      <c r="IL104">
        <v>-9.9056108578824575E-2</v>
      </c>
      <c r="IM104">
        <v>1.098265542564183E-2</v>
      </c>
      <c r="IN104">
        <v>5.0999213726801006E-6</v>
      </c>
      <c r="IO104">
        <v>-2.597016202979273E-6</v>
      </c>
      <c r="IP104">
        <v>17</v>
      </c>
      <c r="IQ104">
        <v>2050</v>
      </c>
      <c r="IR104">
        <v>3</v>
      </c>
      <c r="IS104">
        <v>46</v>
      </c>
      <c r="IT104">
        <v>56</v>
      </c>
      <c r="IU104">
        <v>56</v>
      </c>
      <c r="IV104">
        <v>1.78833</v>
      </c>
      <c r="IW104">
        <v>2.5976599999999999</v>
      </c>
      <c r="IX104">
        <v>2.1484399999999999</v>
      </c>
      <c r="IY104">
        <v>2.5793499999999998</v>
      </c>
      <c r="IZ104">
        <v>2.5451700000000002</v>
      </c>
      <c r="JA104">
        <v>2.3339799999999999</v>
      </c>
      <c r="JB104">
        <v>45.518599999999999</v>
      </c>
      <c r="JC104">
        <v>15.5855</v>
      </c>
      <c r="JD104">
        <v>18</v>
      </c>
      <c r="JE104">
        <v>433.06400000000002</v>
      </c>
      <c r="JF104">
        <v>904.92200000000003</v>
      </c>
      <c r="JG104">
        <v>32.999600000000001</v>
      </c>
      <c r="JH104">
        <v>37.155999999999999</v>
      </c>
      <c r="JI104">
        <v>29.999500000000001</v>
      </c>
      <c r="JJ104">
        <v>37.016100000000002</v>
      </c>
      <c r="JK104">
        <v>36.922400000000003</v>
      </c>
      <c r="JL104">
        <v>35.849299999999999</v>
      </c>
      <c r="JM104">
        <v>22.224</v>
      </c>
      <c r="JN104">
        <v>59.2331</v>
      </c>
      <c r="JO104">
        <v>33</v>
      </c>
      <c r="JP104">
        <v>598.42999999999995</v>
      </c>
      <c r="JQ104">
        <v>40.585500000000003</v>
      </c>
      <c r="JR104">
        <v>98.094399999999993</v>
      </c>
      <c r="JS104">
        <v>97.990200000000002</v>
      </c>
    </row>
    <row r="105" spans="1:279" x14ac:dyDescent="0.2">
      <c r="A105">
        <v>90</v>
      </c>
      <c r="B105">
        <v>1658765772.0999999</v>
      </c>
      <c r="C105">
        <v>355</v>
      </c>
      <c r="D105" t="s">
        <v>598</v>
      </c>
      <c r="E105" t="s">
        <v>599</v>
      </c>
      <c r="F105">
        <v>4</v>
      </c>
      <c r="G105">
        <v>1658765769.7874999</v>
      </c>
      <c r="H105">
        <f t="shared" si="50"/>
        <v>3.2767605206858062E-4</v>
      </c>
      <c r="I105">
        <f t="shared" si="51"/>
        <v>0.32767605206858064</v>
      </c>
      <c r="J105">
        <f t="shared" si="52"/>
        <v>4.5750530055446985</v>
      </c>
      <c r="K105">
        <f t="shared" si="53"/>
        <v>565.48237500000005</v>
      </c>
      <c r="L105">
        <f t="shared" si="54"/>
        <v>138.0177270931874</v>
      </c>
      <c r="M105">
        <f t="shared" si="55"/>
        <v>13.962008987303111</v>
      </c>
      <c r="N105">
        <f t="shared" si="56"/>
        <v>57.204753100887878</v>
      </c>
      <c r="O105">
        <f t="shared" si="57"/>
        <v>1.7624236506055966E-2</v>
      </c>
      <c r="P105">
        <f t="shared" si="58"/>
        <v>2.1512475711268144</v>
      </c>
      <c r="Q105">
        <f t="shared" si="59"/>
        <v>1.7544413389826641E-2</v>
      </c>
      <c r="R105">
        <f t="shared" si="60"/>
        <v>1.0972399931909824E-2</v>
      </c>
      <c r="S105">
        <f t="shared" si="61"/>
        <v>194.42451223746164</v>
      </c>
      <c r="T105">
        <f t="shared" si="62"/>
        <v>37.317285421038591</v>
      </c>
      <c r="U105">
        <f t="shared" si="63"/>
        <v>35.9215625</v>
      </c>
      <c r="V105">
        <f t="shared" si="64"/>
        <v>5.9430975344720265</v>
      </c>
      <c r="W105">
        <f t="shared" si="65"/>
        <v>69.805525025653466</v>
      </c>
      <c r="X105">
        <f t="shared" si="66"/>
        <v>4.1479543792540943</v>
      </c>
      <c r="Y105">
        <f t="shared" si="67"/>
        <v>5.94215769844826</v>
      </c>
      <c r="Z105">
        <f t="shared" si="68"/>
        <v>1.7951431552179322</v>
      </c>
      <c r="AA105">
        <f t="shared" si="69"/>
        <v>-14.450513896224406</v>
      </c>
      <c r="AB105">
        <f t="shared" si="70"/>
        <v>-0.33343691978229889</v>
      </c>
      <c r="AC105">
        <f t="shared" si="71"/>
        <v>-3.6523560312457917E-2</v>
      </c>
      <c r="AD105">
        <f t="shared" si="72"/>
        <v>179.6040378611425</v>
      </c>
      <c r="AE105">
        <f t="shared" si="73"/>
        <v>15.574778315653599</v>
      </c>
      <c r="AF105">
        <f t="shared" si="74"/>
        <v>0.29118721109666124</v>
      </c>
      <c r="AG105">
        <f t="shared" si="75"/>
        <v>4.5750530055446985</v>
      </c>
      <c r="AH105">
        <v>609.21659770220583</v>
      </c>
      <c r="AI105">
        <v>592.77801818181797</v>
      </c>
      <c r="AJ105">
        <v>1.7231548343466969</v>
      </c>
      <c r="AK105">
        <v>66.922894084451798</v>
      </c>
      <c r="AL105">
        <f t="shared" si="76"/>
        <v>0.32767605206858064</v>
      </c>
      <c r="AM105">
        <v>40.633455979440548</v>
      </c>
      <c r="AN105">
        <v>41.012618881118918</v>
      </c>
      <c r="AO105">
        <v>5.9081398601540051E-3</v>
      </c>
      <c r="AP105">
        <v>77.180000000000007</v>
      </c>
      <c r="AQ105">
        <v>16</v>
      </c>
      <c r="AR105">
        <v>4</v>
      </c>
      <c r="AS105">
        <f t="shared" si="77"/>
        <v>1</v>
      </c>
      <c r="AT105">
        <f t="shared" si="78"/>
        <v>0</v>
      </c>
      <c r="AU105">
        <f t="shared" si="79"/>
        <v>30870.52749627941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1009.4954622992028</v>
      </c>
      <c r="BI105">
        <f t="shared" si="83"/>
        <v>4.5750530055446985</v>
      </c>
      <c r="BJ105" t="e">
        <f t="shared" si="84"/>
        <v>#DIV/0!</v>
      </c>
      <c r="BK105">
        <f t="shared" si="85"/>
        <v>4.5320193863226162E-3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1199.9875</v>
      </c>
      <c r="CQ105">
        <f t="shared" si="97"/>
        <v>1009.4954622992028</v>
      </c>
      <c r="CR105">
        <f t="shared" si="98"/>
        <v>0.84125498165539458</v>
      </c>
      <c r="CS105">
        <f t="shared" si="99"/>
        <v>0.16202211459491173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1658765769.7874999</v>
      </c>
      <c r="CZ105">
        <v>565.48237500000005</v>
      </c>
      <c r="DA105">
        <v>586.47012500000005</v>
      </c>
      <c r="DB105">
        <v>41.003500000000003</v>
      </c>
      <c r="DC105">
        <v>40.631137500000001</v>
      </c>
      <c r="DD105">
        <v>567.53962500000011</v>
      </c>
      <c r="DE105">
        <v>40.822400000000002</v>
      </c>
      <c r="DF105">
        <v>449.96075000000002</v>
      </c>
      <c r="DG105">
        <v>101.061125</v>
      </c>
      <c r="DH105">
        <v>9.985831249999999E-2</v>
      </c>
      <c r="DI105">
        <v>35.918687499999997</v>
      </c>
      <c r="DJ105">
        <v>999.9</v>
      </c>
      <c r="DK105">
        <v>35.9215625</v>
      </c>
      <c r="DL105">
        <v>0</v>
      </c>
      <c r="DM105">
        <v>0</v>
      </c>
      <c r="DN105">
        <v>6021.25</v>
      </c>
      <c r="DO105">
        <v>0</v>
      </c>
      <c r="DP105">
        <v>118.35724999999999</v>
      </c>
      <c r="DQ105">
        <v>-20.987562499999999</v>
      </c>
      <c r="DR105">
        <v>589.66062499999998</v>
      </c>
      <c r="DS105">
        <v>611.30812500000002</v>
      </c>
      <c r="DT105">
        <v>0.37238274999999998</v>
      </c>
      <c r="DU105">
        <v>586.47012500000005</v>
      </c>
      <c r="DV105">
        <v>40.631137500000001</v>
      </c>
      <c r="DW105">
        <v>4.1438575000000002</v>
      </c>
      <c r="DX105">
        <v>4.1062250000000002</v>
      </c>
      <c r="DY105">
        <v>29.517800000000001</v>
      </c>
      <c r="DZ105">
        <v>29.359612500000001</v>
      </c>
      <c r="EA105">
        <v>1199.9875</v>
      </c>
      <c r="EB105">
        <v>0.95799174999999992</v>
      </c>
      <c r="EC105">
        <v>4.2008150000000008E-2</v>
      </c>
      <c r="ED105">
        <v>0</v>
      </c>
      <c r="EE105">
        <v>871.31887499999993</v>
      </c>
      <c r="EF105">
        <v>5.0001600000000002</v>
      </c>
      <c r="EG105">
        <v>11568.8125</v>
      </c>
      <c r="EH105">
        <v>9515.0499999999993</v>
      </c>
      <c r="EI105">
        <v>48.523249999999997</v>
      </c>
      <c r="EJ105">
        <v>50.125</v>
      </c>
      <c r="EK105">
        <v>49.617125000000001</v>
      </c>
      <c r="EL105">
        <v>49.194875000000003</v>
      </c>
      <c r="EM105">
        <v>50.304250000000003</v>
      </c>
      <c r="EN105">
        <v>1144.7887499999999</v>
      </c>
      <c r="EO105">
        <v>50.198749999999997</v>
      </c>
      <c r="EP105">
        <v>0</v>
      </c>
      <c r="EQ105">
        <v>1208292.9000000949</v>
      </c>
      <c r="ER105">
        <v>0</v>
      </c>
      <c r="ES105">
        <v>871.70803999999998</v>
      </c>
      <c r="ET105">
        <v>-5.2016153895256103</v>
      </c>
      <c r="EU105">
        <v>-109.31538463860601</v>
      </c>
      <c r="EV105">
        <v>11577.236000000001</v>
      </c>
      <c r="EW105">
        <v>15</v>
      </c>
      <c r="EX105">
        <v>1658762409.5999999</v>
      </c>
      <c r="EY105" t="s">
        <v>415</v>
      </c>
      <c r="EZ105">
        <v>1658762408.0999999</v>
      </c>
      <c r="FA105">
        <v>1658762409.5999999</v>
      </c>
      <c r="FB105">
        <v>17</v>
      </c>
      <c r="FC105">
        <v>-3.2000000000000001E-2</v>
      </c>
      <c r="FD105">
        <v>-0.09</v>
      </c>
      <c r="FE105">
        <v>-1.837</v>
      </c>
      <c r="FF105">
        <v>0.29899999999999999</v>
      </c>
      <c r="FG105">
        <v>415</v>
      </c>
      <c r="FH105">
        <v>37</v>
      </c>
      <c r="FI105">
        <v>0.44</v>
      </c>
      <c r="FJ105">
        <v>0.12</v>
      </c>
      <c r="FK105">
        <v>-20.855487499999999</v>
      </c>
      <c r="FL105">
        <v>-0.93985553470915806</v>
      </c>
      <c r="FM105">
        <v>9.4495233180039453E-2</v>
      </c>
      <c r="FN105">
        <v>0</v>
      </c>
      <c r="FO105">
        <v>872.10444117647069</v>
      </c>
      <c r="FP105">
        <v>-5.6190527109092647</v>
      </c>
      <c r="FQ105">
        <v>0.58605391195371404</v>
      </c>
      <c r="FR105">
        <v>0</v>
      </c>
      <c r="FS105">
        <v>0.38835547500000001</v>
      </c>
      <c r="FT105">
        <v>-0.39243592120075099</v>
      </c>
      <c r="FU105">
        <v>5.2370509218923722E-2</v>
      </c>
      <c r="FV105">
        <v>0</v>
      </c>
      <c r="FW105">
        <v>0</v>
      </c>
      <c r="FX105">
        <v>3</v>
      </c>
      <c r="FY105" t="s">
        <v>424</v>
      </c>
      <c r="FZ105">
        <v>2.88836</v>
      </c>
      <c r="GA105">
        <v>2.8723000000000001</v>
      </c>
      <c r="GB105">
        <v>0.123087</v>
      </c>
      <c r="GC105">
        <v>0.12795000000000001</v>
      </c>
      <c r="GD105">
        <v>0.159778</v>
      </c>
      <c r="GE105">
        <v>0.16081400000000001</v>
      </c>
      <c r="GF105">
        <v>30191.9</v>
      </c>
      <c r="GG105">
        <v>26110</v>
      </c>
      <c r="GH105">
        <v>30781.200000000001</v>
      </c>
      <c r="GI105">
        <v>27916.2</v>
      </c>
      <c r="GJ105">
        <v>34081.5</v>
      </c>
      <c r="GK105">
        <v>33049.599999999999</v>
      </c>
      <c r="GL105">
        <v>40124.199999999997</v>
      </c>
      <c r="GM105">
        <v>38909.199999999997</v>
      </c>
      <c r="GN105">
        <v>1.91092</v>
      </c>
      <c r="GO105">
        <v>2.3281200000000002</v>
      </c>
      <c r="GP105">
        <v>0</v>
      </c>
      <c r="GQ105">
        <v>0.107575</v>
      </c>
      <c r="GR105">
        <v>999.9</v>
      </c>
      <c r="GS105">
        <v>34.189500000000002</v>
      </c>
      <c r="GT105">
        <v>57</v>
      </c>
      <c r="GU105">
        <v>43.1</v>
      </c>
      <c r="GV105">
        <v>49.256700000000002</v>
      </c>
      <c r="GW105">
        <v>30.487300000000001</v>
      </c>
      <c r="GX105">
        <v>15.8774</v>
      </c>
      <c r="GY105">
        <v>2</v>
      </c>
      <c r="GZ105">
        <v>0.75936000000000003</v>
      </c>
      <c r="HA105">
        <v>0.72491799999999995</v>
      </c>
      <c r="HB105">
        <v>20.207699999999999</v>
      </c>
      <c r="HC105">
        <v>5.2151899999999998</v>
      </c>
      <c r="HD105">
        <v>11.974</v>
      </c>
      <c r="HE105">
        <v>4.9907500000000002</v>
      </c>
      <c r="HF105">
        <v>3.2926199999999999</v>
      </c>
      <c r="HG105">
        <v>8893.1</v>
      </c>
      <c r="HH105">
        <v>9999</v>
      </c>
      <c r="HI105">
        <v>9999</v>
      </c>
      <c r="HJ105">
        <v>999.9</v>
      </c>
      <c r="HK105">
        <v>4.9714200000000002</v>
      </c>
      <c r="HL105">
        <v>1.87439</v>
      </c>
      <c r="HM105">
        <v>1.87073</v>
      </c>
      <c r="HN105">
        <v>1.87042</v>
      </c>
      <c r="HO105">
        <v>1.8748800000000001</v>
      </c>
      <c r="HP105">
        <v>1.87164</v>
      </c>
      <c r="HQ105">
        <v>1.8671</v>
      </c>
      <c r="HR105">
        <v>1.87805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-2.0619999999999998</v>
      </c>
      <c r="IG105">
        <v>0.18110000000000001</v>
      </c>
      <c r="IH105">
        <v>-1.5320121600852781</v>
      </c>
      <c r="II105">
        <v>1.7196870422270779E-5</v>
      </c>
      <c r="IJ105">
        <v>-2.1741833173098589E-6</v>
      </c>
      <c r="IK105">
        <v>9.0595066644434051E-10</v>
      </c>
      <c r="IL105">
        <v>-9.9056108578824575E-2</v>
      </c>
      <c r="IM105">
        <v>1.098265542564183E-2</v>
      </c>
      <c r="IN105">
        <v>5.0999213726801006E-6</v>
      </c>
      <c r="IO105">
        <v>-2.597016202979273E-6</v>
      </c>
      <c r="IP105">
        <v>17</v>
      </c>
      <c r="IQ105">
        <v>2050</v>
      </c>
      <c r="IR105">
        <v>3</v>
      </c>
      <c r="IS105">
        <v>46</v>
      </c>
      <c r="IT105">
        <v>56.1</v>
      </c>
      <c r="IU105">
        <v>56</v>
      </c>
      <c r="IV105">
        <v>1.80542</v>
      </c>
      <c r="IW105">
        <v>2.5939899999999998</v>
      </c>
      <c r="IX105">
        <v>2.1484399999999999</v>
      </c>
      <c r="IY105">
        <v>2.5805699999999998</v>
      </c>
      <c r="IZ105">
        <v>2.5451700000000002</v>
      </c>
      <c r="JA105">
        <v>2.33887</v>
      </c>
      <c r="JB105">
        <v>45.518599999999999</v>
      </c>
      <c r="JC105">
        <v>15.568</v>
      </c>
      <c r="JD105">
        <v>18</v>
      </c>
      <c r="JE105">
        <v>433.18400000000003</v>
      </c>
      <c r="JF105">
        <v>904.86300000000006</v>
      </c>
      <c r="JG105">
        <v>33.000100000000003</v>
      </c>
      <c r="JH105">
        <v>37.150700000000001</v>
      </c>
      <c r="JI105">
        <v>29.999500000000001</v>
      </c>
      <c r="JJ105">
        <v>37.010100000000001</v>
      </c>
      <c r="JK105">
        <v>36.9163</v>
      </c>
      <c r="JL105">
        <v>36.177900000000001</v>
      </c>
      <c r="JM105">
        <v>22.224</v>
      </c>
      <c r="JN105">
        <v>59.2331</v>
      </c>
      <c r="JO105">
        <v>33</v>
      </c>
      <c r="JP105">
        <v>605.11900000000003</v>
      </c>
      <c r="JQ105">
        <v>40.585500000000003</v>
      </c>
      <c r="JR105">
        <v>98.093900000000005</v>
      </c>
      <c r="JS105">
        <v>97.993399999999994</v>
      </c>
    </row>
    <row r="106" spans="1:279" x14ac:dyDescent="0.2">
      <c r="A106">
        <v>91</v>
      </c>
      <c r="B106">
        <v>1658765776.0999999</v>
      </c>
      <c r="C106">
        <v>359</v>
      </c>
      <c r="D106" t="s">
        <v>600</v>
      </c>
      <c r="E106" t="s">
        <v>601</v>
      </c>
      <c r="F106">
        <v>4</v>
      </c>
      <c r="G106">
        <v>1658765774.0999999</v>
      </c>
      <c r="H106">
        <f t="shared" si="50"/>
        <v>3.1572182255725141E-4</v>
      </c>
      <c r="I106">
        <f t="shared" si="51"/>
        <v>0.3157218225572514</v>
      </c>
      <c r="J106">
        <f t="shared" si="52"/>
        <v>4.7155761623223036</v>
      </c>
      <c r="K106">
        <f t="shared" si="53"/>
        <v>572.59028571428576</v>
      </c>
      <c r="L106">
        <f t="shared" si="54"/>
        <v>116.30272650269166</v>
      </c>
      <c r="M106">
        <f t="shared" si="55"/>
        <v>11.765268675788883</v>
      </c>
      <c r="N106">
        <f t="shared" si="56"/>
        <v>57.923651105628913</v>
      </c>
      <c r="O106">
        <f t="shared" si="57"/>
        <v>1.6980390037604681E-2</v>
      </c>
      <c r="P106">
        <f t="shared" si="58"/>
        <v>2.1478519281637283</v>
      </c>
      <c r="Q106">
        <f t="shared" si="59"/>
        <v>1.6906162718674875E-2</v>
      </c>
      <c r="R106">
        <f t="shared" si="60"/>
        <v>1.0572993594960521E-2</v>
      </c>
      <c r="S106">
        <f t="shared" si="61"/>
        <v>194.43227961246754</v>
      </c>
      <c r="T106">
        <f t="shared" si="62"/>
        <v>37.32459480533781</v>
      </c>
      <c r="U106">
        <f t="shared" si="63"/>
        <v>35.925657142857141</v>
      </c>
      <c r="V106">
        <f t="shared" si="64"/>
        <v>5.9444362940374935</v>
      </c>
      <c r="W106">
        <f t="shared" si="65"/>
        <v>69.827372467770573</v>
      </c>
      <c r="X106">
        <f t="shared" si="66"/>
        <v>4.1495163058521722</v>
      </c>
      <c r="Y106">
        <f t="shared" si="67"/>
        <v>5.942535368586892</v>
      </c>
      <c r="Z106">
        <f t="shared" si="68"/>
        <v>1.7949199881853213</v>
      </c>
      <c r="AA106">
        <f t="shared" si="69"/>
        <v>-13.923332374774787</v>
      </c>
      <c r="AB106">
        <f t="shared" si="70"/>
        <v>-0.67326517446393119</v>
      </c>
      <c r="AC106">
        <f t="shared" si="71"/>
        <v>-7.3865679466185372E-2</v>
      </c>
      <c r="AD106">
        <f t="shared" si="72"/>
        <v>179.76181638376264</v>
      </c>
      <c r="AE106">
        <f t="shared" si="73"/>
        <v>15.697000748527843</v>
      </c>
      <c r="AF106">
        <f t="shared" si="74"/>
        <v>0.30607276206779438</v>
      </c>
      <c r="AG106">
        <f t="shared" si="75"/>
        <v>4.7155761623223036</v>
      </c>
      <c r="AH106">
        <v>616.32198853394516</v>
      </c>
      <c r="AI106">
        <v>599.67573333333314</v>
      </c>
      <c r="AJ106">
        <v>1.725534328509259</v>
      </c>
      <c r="AK106">
        <v>66.922894084451798</v>
      </c>
      <c r="AL106">
        <f t="shared" si="76"/>
        <v>0.3157218225572514</v>
      </c>
      <c r="AM106">
        <v>40.630082544895103</v>
      </c>
      <c r="AN106">
        <v>41.023774825174847</v>
      </c>
      <c r="AO106">
        <v>1.482573426578299E-3</v>
      </c>
      <c r="AP106">
        <v>77.180000000000007</v>
      </c>
      <c r="AQ106">
        <v>16</v>
      </c>
      <c r="AR106">
        <v>4</v>
      </c>
      <c r="AS106">
        <f t="shared" si="77"/>
        <v>1</v>
      </c>
      <c r="AT106">
        <f t="shared" si="78"/>
        <v>0</v>
      </c>
      <c r="AU106">
        <f t="shared" si="79"/>
        <v>30785.603035201493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1009.5359997992058</v>
      </c>
      <c r="BI106">
        <f t="shared" si="83"/>
        <v>4.7155761623223036</v>
      </c>
      <c r="BJ106" t="e">
        <f t="shared" si="84"/>
        <v>#DIV/0!</v>
      </c>
      <c r="BK106">
        <f t="shared" si="85"/>
        <v>4.6710331907531977E-3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1200.035714285714</v>
      </c>
      <c r="CQ106">
        <f t="shared" si="97"/>
        <v>1009.5359997992058</v>
      </c>
      <c r="CR106">
        <f t="shared" si="98"/>
        <v>0.84125496248259779</v>
      </c>
      <c r="CS106">
        <f t="shared" si="99"/>
        <v>0.16202207759141371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1658765774.0999999</v>
      </c>
      <c r="CZ106">
        <v>572.59028571428576</v>
      </c>
      <c r="DA106">
        <v>593.75328571428577</v>
      </c>
      <c r="DB106">
        <v>41.019042857142857</v>
      </c>
      <c r="DC106">
        <v>40.627685714285711</v>
      </c>
      <c r="DD106">
        <v>574.65842857142854</v>
      </c>
      <c r="DE106">
        <v>40.837942857142863</v>
      </c>
      <c r="DF106">
        <v>450.00014285714281</v>
      </c>
      <c r="DG106">
        <v>101.0607142857143</v>
      </c>
      <c r="DH106">
        <v>0.1000153857142857</v>
      </c>
      <c r="DI106">
        <v>35.919842857142861</v>
      </c>
      <c r="DJ106">
        <v>999.89999999999986</v>
      </c>
      <c r="DK106">
        <v>35.925657142857141</v>
      </c>
      <c r="DL106">
        <v>0</v>
      </c>
      <c r="DM106">
        <v>0</v>
      </c>
      <c r="DN106">
        <v>6006.1585714285711</v>
      </c>
      <c r="DO106">
        <v>0</v>
      </c>
      <c r="DP106">
        <v>117.4808571428571</v>
      </c>
      <c r="DQ106">
        <v>-21.162928571428569</v>
      </c>
      <c r="DR106">
        <v>597.0821428571428</v>
      </c>
      <c r="DS106">
        <v>618.8975714285715</v>
      </c>
      <c r="DT106">
        <v>0.39131671428571418</v>
      </c>
      <c r="DU106">
        <v>593.75328571428577</v>
      </c>
      <c r="DV106">
        <v>40.627685714285711</v>
      </c>
      <c r="DW106">
        <v>4.1454128571428566</v>
      </c>
      <c r="DX106">
        <v>4.1058628571428573</v>
      </c>
      <c r="DY106">
        <v>29.5243</v>
      </c>
      <c r="DZ106">
        <v>29.358085714285711</v>
      </c>
      <c r="EA106">
        <v>1200.035714285714</v>
      </c>
      <c r="EB106">
        <v>0.95799199999999995</v>
      </c>
      <c r="EC106">
        <v>4.2007700000000002E-2</v>
      </c>
      <c r="ED106">
        <v>0</v>
      </c>
      <c r="EE106">
        <v>871.02800000000002</v>
      </c>
      <c r="EF106">
        <v>5.0001600000000002</v>
      </c>
      <c r="EG106">
        <v>11561.3</v>
      </c>
      <c r="EH106">
        <v>9515.4328571428578</v>
      </c>
      <c r="EI106">
        <v>48.517714285714291</v>
      </c>
      <c r="EJ106">
        <v>50.125</v>
      </c>
      <c r="EK106">
        <v>49.598000000000013</v>
      </c>
      <c r="EL106">
        <v>49.214000000000013</v>
      </c>
      <c r="EM106">
        <v>50.294285714285706</v>
      </c>
      <c r="EN106">
        <v>1144.8357142857139</v>
      </c>
      <c r="EO106">
        <v>50.2</v>
      </c>
      <c r="EP106">
        <v>0</v>
      </c>
      <c r="EQ106">
        <v>1208297.1000001431</v>
      </c>
      <c r="ER106">
        <v>0</v>
      </c>
      <c r="ES106">
        <v>871.41880769230784</v>
      </c>
      <c r="ET106">
        <v>-3.9618119574781239</v>
      </c>
      <c r="EU106">
        <v>-92.201709374652282</v>
      </c>
      <c r="EV106">
        <v>11570.01153846154</v>
      </c>
      <c r="EW106">
        <v>15</v>
      </c>
      <c r="EX106">
        <v>1658762409.5999999</v>
      </c>
      <c r="EY106" t="s">
        <v>415</v>
      </c>
      <c r="EZ106">
        <v>1658762408.0999999</v>
      </c>
      <c r="FA106">
        <v>1658762409.5999999</v>
      </c>
      <c r="FB106">
        <v>17</v>
      </c>
      <c r="FC106">
        <v>-3.2000000000000001E-2</v>
      </c>
      <c r="FD106">
        <v>-0.09</v>
      </c>
      <c r="FE106">
        <v>-1.837</v>
      </c>
      <c r="FF106">
        <v>0.29899999999999999</v>
      </c>
      <c r="FG106">
        <v>415</v>
      </c>
      <c r="FH106">
        <v>37</v>
      </c>
      <c r="FI106">
        <v>0.44</v>
      </c>
      <c r="FJ106">
        <v>0.12</v>
      </c>
      <c r="FK106">
        <v>-20.9413275</v>
      </c>
      <c r="FL106">
        <v>-1.262437148217584</v>
      </c>
      <c r="FM106">
        <v>0.12894376872788399</v>
      </c>
      <c r="FN106">
        <v>0</v>
      </c>
      <c r="FO106">
        <v>871.71244117647052</v>
      </c>
      <c r="FP106">
        <v>-5.0449656233980429</v>
      </c>
      <c r="FQ106">
        <v>0.53665511935322519</v>
      </c>
      <c r="FR106">
        <v>0</v>
      </c>
      <c r="FS106">
        <v>0.37535249999999998</v>
      </c>
      <c r="FT106">
        <v>-0.1121690206378984</v>
      </c>
      <c r="FU106">
        <v>4.1583315714959532E-2</v>
      </c>
      <c r="FV106">
        <v>0</v>
      </c>
      <c r="FW106">
        <v>0</v>
      </c>
      <c r="FX106">
        <v>3</v>
      </c>
      <c r="FY106" t="s">
        <v>424</v>
      </c>
      <c r="FZ106">
        <v>2.8883800000000002</v>
      </c>
      <c r="GA106">
        <v>2.8721999999999999</v>
      </c>
      <c r="GB106">
        <v>0.12411800000000001</v>
      </c>
      <c r="GC106">
        <v>0.12897400000000001</v>
      </c>
      <c r="GD106">
        <v>0.15981799999999999</v>
      </c>
      <c r="GE106">
        <v>0.160805</v>
      </c>
      <c r="GF106">
        <v>30157.5</v>
      </c>
      <c r="GG106">
        <v>26079.5</v>
      </c>
      <c r="GH106">
        <v>30782.3</v>
      </c>
      <c r="GI106">
        <v>27916.400000000001</v>
      </c>
      <c r="GJ106">
        <v>34080.800000000003</v>
      </c>
      <c r="GK106">
        <v>33050.300000000003</v>
      </c>
      <c r="GL106">
        <v>40125.4</v>
      </c>
      <c r="GM106">
        <v>38909.699999999997</v>
      </c>
      <c r="GN106">
        <v>1.91127</v>
      </c>
      <c r="GO106">
        <v>2.3290199999999999</v>
      </c>
      <c r="GP106">
        <v>0</v>
      </c>
      <c r="GQ106">
        <v>0.107586</v>
      </c>
      <c r="GR106">
        <v>999.9</v>
      </c>
      <c r="GS106">
        <v>34.184600000000003</v>
      </c>
      <c r="GT106">
        <v>57</v>
      </c>
      <c r="GU106">
        <v>43.1</v>
      </c>
      <c r="GV106">
        <v>49.257199999999997</v>
      </c>
      <c r="GW106">
        <v>30.3673</v>
      </c>
      <c r="GX106">
        <v>16.005600000000001</v>
      </c>
      <c r="GY106">
        <v>2</v>
      </c>
      <c r="GZ106">
        <v>0.75893600000000006</v>
      </c>
      <c r="HA106">
        <v>0.72735799999999995</v>
      </c>
      <c r="HB106">
        <v>20.207999999999998</v>
      </c>
      <c r="HC106">
        <v>5.2145900000000003</v>
      </c>
      <c r="HD106">
        <v>11.974</v>
      </c>
      <c r="HE106">
        <v>4.9906499999999996</v>
      </c>
      <c r="HF106">
        <v>3.2925</v>
      </c>
      <c r="HG106">
        <v>8893.4</v>
      </c>
      <c r="HH106">
        <v>9999</v>
      </c>
      <c r="HI106">
        <v>9999</v>
      </c>
      <c r="HJ106">
        <v>999.9</v>
      </c>
      <c r="HK106">
        <v>4.9714299999999998</v>
      </c>
      <c r="HL106">
        <v>1.87439</v>
      </c>
      <c r="HM106">
        <v>1.8707199999999999</v>
      </c>
      <c r="HN106">
        <v>1.87042</v>
      </c>
      <c r="HO106">
        <v>1.8749100000000001</v>
      </c>
      <c r="HP106">
        <v>1.87164</v>
      </c>
      <c r="HQ106">
        <v>1.8670899999999999</v>
      </c>
      <c r="HR106">
        <v>1.87805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-2.073</v>
      </c>
      <c r="IG106">
        <v>0.18110000000000001</v>
      </c>
      <c r="IH106">
        <v>-1.5320121600852781</v>
      </c>
      <c r="II106">
        <v>1.7196870422270779E-5</v>
      </c>
      <c r="IJ106">
        <v>-2.1741833173098589E-6</v>
      </c>
      <c r="IK106">
        <v>9.0595066644434051E-10</v>
      </c>
      <c r="IL106">
        <v>-9.9056108578824575E-2</v>
      </c>
      <c r="IM106">
        <v>1.098265542564183E-2</v>
      </c>
      <c r="IN106">
        <v>5.0999213726801006E-6</v>
      </c>
      <c r="IO106">
        <v>-2.597016202979273E-6</v>
      </c>
      <c r="IP106">
        <v>17</v>
      </c>
      <c r="IQ106">
        <v>2050</v>
      </c>
      <c r="IR106">
        <v>3</v>
      </c>
      <c r="IS106">
        <v>46</v>
      </c>
      <c r="IT106">
        <v>56.1</v>
      </c>
      <c r="IU106">
        <v>56.1</v>
      </c>
      <c r="IV106">
        <v>1.8212900000000001</v>
      </c>
      <c r="IW106">
        <v>2.5952099999999998</v>
      </c>
      <c r="IX106">
        <v>2.1484399999999999</v>
      </c>
      <c r="IY106">
        <v>2.5805699999999998</v>
      </c>
      <c r="IZ106">
        <v>2.5451700000000002</v>
      </c>
      <c r="JA106">
        <v>2.31934</v>
      </c>
      <c r="JB106">
        <v>45.518599999999999</v>
      </c>
      <c r="JC106">
        <v>15.5505</v>
      </c>
      <c r="JD106">
        <v>18</v>
      </c>
      <c r="JE106">
        <v>433.34699999999998</v>
      </c>
      <c r="JF106">
        <v>905.84799999999996</v>
      </c>
      <c r="JG106">
        <v>33.000500000000002</v>
      </c>
      <c r="JH106">
        <v>37.145499999999998</v>
      </c>
      <c r="JI106">
        <v>29.999600000000001</v>
      </c>
      <c r="JJ106">
        <v>37.004100000000001</v>
      </c>
      <c r="JK106">
        <v>36.910899999999998</v>
      </c>
      <c r="JL106">
        <v>36.511400000000002</v>
      </c>
      <c r="JM106">
        <v>22.224</v>
      </c>
      <c r="JN106">
        <v>59.2331</v>
      </c>
      <c r="JO106">
        <v>33</v>
      </c>
      <c r="JP106">
        <v>611.80600000000004</v>
      </c>
      <c r="JQ106">
        <v>40.582599999999999</v>
      </c>
      <c r="JR106">
        <v>98.097099999999998</v>
      </c>
      <c r="JS106">
        <v>97.994399999999999</v>
      </c>
    </row>
    <row r="107" spans="1:279" x14ac:dyDescent="0.2">
      <c r="A107">
        <v>92</v>
      </c>
      <c r="B107">
        <v>1658765780.0999999</v>
      </c>
      <c r="C107">
        <v>363</v>
      </c>
      <c r="D107" t="s">
        <v>602</v>
      </c>
      <c r="E107" t="s">
        <v>603</v>
      </c>
      <c r="F107">
        <v>4</v>
      </c>
      <c r="G107">
        <v>1658765777.7874999</v>
      </c>
      <c r="H107">
        <f t="shared" si="50"/>
        <v>3.2607566864672203E-4</v>
      </c>
      <c r="I107">
        <f t="shared" si="51"/>
        <v>0.32607566864672205</v>
      </c>
      <c r="J107">
        <f t="shared" si="52"/>
        <v>4.7342884377909398</v>
      </c>
      <c r="K107">
        <f t="shared" si="53"/>
        <v>578.69987500000002</v>
      </c>
      <c r="L107">
        <f t="shared" si="54"/>
        <v>135.41488292371716</v>
      </c>
      <c r="M107">
        <f t="shared" si="55"/>
        <v>13.698758858106125</v>
      </c>
      <c r="N107">
        <f t="shared" si="56"/>
        <v>58.542088341256509</v>
      </c>
      <c r="O107">
        <f t="shared" si="57"/>
        <v>1.757645856722739E-2</v>
      </c>
      <c r="P107">
        <f t="shared" si="58"/>
        <v>2.1455982302427739</v>
      </c>
      <c r="Q107">
        <f t="shared" si="59"/>
        <v>1.7496858584257691E-2</v>
      </c>
      <c r="R107">
        <f t="shared" si="60"/>
        <v>1.0942658217823076E-2</v>
      </c>
      <c r="S107">
        <f t="shared" si="61"/>
        <v>194.4191628624998</v>
      </c>
      <c r="T107">
        <f t="shared" si="62"/>
        <v>37.323183808808487</v>
      </c>
      <c r="U107">
        <f t="shared" si="63"/>
        <v>35.91825</v>
      </c>
      <c r="V107">
        <f t="shared" si="64"/>
        <v>5.9420146912419458</v>
      </c>
      <c r="W107">
        <f t="shared" si="65"/>
        <v>69.845314887981118</v>
      </c>
      <c r="X107">
        <f t="shared" si="66"/>
        <v>4.1507925188152628</v>
      </c>
      <c r="Y107">
        <f t="shared" si="67"/>
        <v>5.9428360019170388</v>
      </c>
      <c r="Z107">
        <f t="shared" si="68"/>
        <v>1.791222172426683</v>
      </c>
      <c r="AA107">
        <f t="shared" si="69"/>
        <v>-14.379936987320441</v>
      </c>
      <c r="AB107">
        <f t="shared" si="70"/>
        <v>0.29062964811967762</v>
      </c>
      <c r="AC107">
        <f t="shared" si="71"/>
        <v>3.1918223959187558E-2</v>
      </c>
      <c r="AD107">
        <f t="shared" si="72"/>
        <v>180.36177374725824</v>
      </c>
      <c r="AE107">
        <f t="shared" si="73"/>
        <v>15.746720022697136</v>
      </c>
      <c r="AF107">
        <f t="shared" si="74"/>
        <v>0.32108112110199838</v>
      </c>
      <c r="AG107">
        <f t="shared" si="75"/>
        <v>4.7342884377909398</v>
      </c>
      <c r="AH107">
        <v>623.25099891139246</v>
      </c>
      <c r="AI107">
        <v>606.58284242424213</v>
      </c>
      <c r="AJ107">
        <v>1.724866709755019</v>
      </c>
      <c r="AK107">
        <v>66.922894084451798</v>
      </c>
      <c r="AL107">
        <f t="shared" si="76"/>
        <v>0.32607566864672205</v>
      </c>
      <c r="AM107">
        <v>40.625530355524461</v>
      </c>
      <c r="AN107">
        <v>41.035675524475529</v>
      </c>
      <c r="AO107">
        <v>1.0046247086273139E-3</v>
      </c>
      <c r="AP107">
        <v>77.180000000000007</v>
      </c>
      <c r="AQ107">
        <v>16</v>
      </c>
      <c r="AR107">
        <v>4</v>
      </c>
      <c r="AS107">
        <f t="shared" si="77"/>
        <v>1</v>
      </c>
      <c r="AT107">
        <f t="shared" si="78"/>
        <v>0</v>
      </c>
      <c r="AU107">
        <f t="shared" si="79"/>
        <v>30729.213023049564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1009.4690247992226</v>
      </c>
      <c r="BI107">
        <f t="shared" si="83"/>
        <v>4.7342884377909398</v>
      </c>
      <c r="BJ107" t="e">
        <f t="shared" si="84"/>
        <v>#DIV/0!</v>
      </c>
      <c r="BK107">
        <f t="shared" si="85"/>
        <v>4.6898798491935515E-3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1199.95625</v>
      </c>
      <c r="CQ107">
        <f t="shared" si="97"/>
        <v>1009.4690247992226</v>
      </c>
      <c r="CR107">
        <f t="shared" si="98"/>
        <v>0.84125485808271971</v>
      </c>
      <c r="CS107">
        <f t="shared" si="99"/>
        <v>0.1620218760996493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1658765777.7874999</v>
      </c>
      <c r="CZ107">
        <v>578.69987500000002</v>
      </c>
      <c r="DA107">
        <v>599.94299999999998</v>
      </c>
      <c r="DB107">
        <v>41.031387500000001</v>
      </c>
      <c r="DC107">
        <v>40.620849999999997</v>
      </c>
      <c r="DD107">
        <v>580.77787499999999</v>
      </c>
      <c r="DE107">
        <v>40.850312500000001</v>
      </c>
      <c r="DF107">
        <v>450.00524999999999</v>
      </c>
      <c r="DG107">
        <v>101.061375</v>
      </c>
      <c r="DH107">
        <v>0.10002293750000001</v>
      </c>
      <c r="DI107">
        <v>35.920762500000002</v>
      </c>
      <c r="DJ107">
        <v>999.9</v>
      </c>
      <c r="DK107">
        <v>35.91825</v>
      </c>
      <c r="DL107">
        <v>0</v>
      </c>
      <c r="DM107">
        <v>0</v>
      </c>
      <c r="DN107">
        <v>5996.09375</v>
      </c>
      <c r="DO107">
        <v>0</v>
      </c>
      <c r="DP107">
        <v>116.778125</v>
      </c>
      <c r="DQ107">
        <v>-21.243075000000001</v>
      </c>
      <c r="DR107">
        <v>603.46074999999996</v>
      </c>
      <c r="DS107">
        <v>625.34512500000005</v>
      </c>
      <c r="DT107">
        <v>0.41051300000000002</v>
      </c>
      <c r="DU107">
        <v>599.94299999999998</v>
      </c>
      <c r="DV107">
        <v>40.620849999999997</v>
      </c>
      <c r="DW107">
        <v>4.1466849999999997</v>
      </c>
      <c r="DX107">
        <v>4.1051975000000001</v>
      </c>
      <c r="DY107">
        <v>29.529599999999999</v>
      </c>
      <c r="DZ107">
        <v>29.355274999999999</v>
      </c>
      <c r="EA107">
        <v>1199.95625</v>
      </c>
      <c r="EB107">
        <v>0.95799587499999994</v>
      </c>
      <c r="EC107">
        <v>4.2003837500000002E-2</v>
      </c>
      <c r="ED107">
        <v>0</v>
      </c>
      <c r="EE107">
        <v>870.69849999999997</v>
      </c>
      <c r="EF107">
        <v>5.0001600000000002</v>
      </c>
      <c r="EG107">
        <v>11554.475</v>
      </c>
      <c r="EH107">
        <v>9514.8312499999993</v>
      </c>
      <c r="EI107">
        <v>48.515500000000003</v>
      </c>
      <c r="EJ107">
        <v>50.093499999999999</v>
      </c>
      <c r="EK107">
        <v>49.601374999999997</v>
      </c>
      <c r="EL107">
        <v>49.210625</v>
      </c>
      <c r="EM107">
        <v>50.304250000000003</v>
      </c>
      <c r="EN107">
        <v>1144.7637500000001</v>
      </c>
      <c r="EO107">
        <v>50.192500000000003</v>
      </c>
      <c r="EP107">
        <v>0</v>
      </c>
      <c r="EQ107">
        <v>1208301.2999999521</v>
      </c>
      <c r="ER107">
        <v>0</v>
      </c>
      <c r="ES107">
        <v>871.05520000000001</v>
      </c>
      <c r="ET107">
        <v>-4.8387692257643984</v>
      </c>
      <c r="EU107">
        <v>-100.8230771279422</v>
      </c>
      <c r="EV107">
        <v>11562.66</v>
      </c>
      <c r="EW107">
        <v>15</v>
      </c>
      <c r="EX107">
        <v>1658762409.5999999</v>
      </c>
      <c r="EY107" t="s">
        <v>415</v>
      </c>
      <c r="EZ107">
        <v>1658762408.0999999</v>
      </c>
      <c r="FA107">
        <v>1658762409.5999999</v>
      </c>
      <c r="FB107">
        <v>17</v>
      </c>
      <c r="FC107">
        <v>-3.2000000000000001E-2</v>
      </c>
      <c r="FD107">
        <v>-0.09</v>
      </c>
      <c r="FE107">
        <v>-1.837</v>
      </c>
      <c r="FF107">
        <v>0.29899999999999999</v>
      </c>
      <c r="FG107">
        <v>415</v>
      </c>
      <c r="FH107">
        <v>37</v>
      </c>
      <c r="FI107">
        <v>0.44</v>
      </c>
      <c r="FJ107">
        <v>0.12</v>
      </c>
      <c r="FK107">
        <v>-21.026032499999999</v>
      </c>
      <c r="FL107">
        <v>-1.4587485928705159</v>
      </c>
      <c r="FM107">
        <v>0.14616839498930709</v>
      </c>
      <c r="FN107">
        <v>0</v>
      </c>
      <c r="FO107">
        <v>871.36129411764693</v>
      </c>
      <c r="FP107">
        <v>-4.4632849451194101</v>
      </c>
      <c r="FQ107">
        <v>0.49328004988288038</v>
      </c>
      <c r="FR107">
        <v>0</v>
      </c>
      <c r="FS107">
        <v>0.36860042500000001</v>
      </c>
      <c r="FT107">
        <v>0.28560147467166869</v>
      </c>
      <c r="FU107">
        <v>2.966636842443603E-2</v>
      </c>
      <c r="FV107">
        <v>0</v>
      </c>
      <c r="FW107">
        <v>0</v>
      </c>
      <c r="FX107">
        <v>3</v>
      </c>
      <c r="FY107" t="s">
        <v>424</v>
      </c>
      <c r="FZ107">
        <v>2.8886699999999998</v>
      </c>
      <c r="GA107">
        <v>2.8721299999999998</v>
      </c>
      <c r="GB107">
        <v>0.125134</v>
      </c>
      <c r="GC107">
        <v>0.13001299999999999</v>
      </c>
      <c r="GD107">
        <v>0.15984699999999999</v>
      </c>
      <c r="GE107">
        <v>0.16078600000000001</v>
      </c>
      <c r="GF107">
        <v>30122.2</v>
      </c>
      <c r="GG107">
        <v>26049.3</v>
      </c>
      <c r="GH107">
        <v>30782.1</v>
      </c>
      <c r="GI107">
        <v>27917.5</v>
      </c>
      <c r="GJ107">
        <v>34079.4</v>
      </c>
      <c r="GK107">
        <v>33052.1</v>
      </c>
      <c r="GL107">
        <v>40125</v>
      </c>
      <c r="GM107">
        <v>38910.800000000003</v>
      </c>
      <c r="GN107">
        <v>1.91153</v>
      </c>
      <c r="GO107">
        <v>2.3288000000000002</v>
      </c>
      <c r="GP107">
        <v>0</v>
      </c>
      <c r="GQ107">
        <v>0.10789899999999999</v>
      </c>
      <c r="GR107">
        <v>999.9</v>
      </c>
      <c r="GS107">
        <v>34.180500000000002</v>
      </c>
      <c r="GT107">
        <v>57</v>
      </c>
      <c r="GU107">
        <v>43.1</v>
      </c>
      <c r="GV107">
        <v>49.255000000000003</v>
      </c>
      <c r="GW107">
        <v>30.4573</v>
      </c>
      <c r="GX107">
        <v>15.8413</v>
      </c>
      <c r="GY107">
        <v>2</v>
      </c>
      <c r="GZ107">
        <v>0.75847100000000001</v>
      </c>
      <c r="HA107">
        <v>0.72925899999999999</v>
      </c>
      <c r="HB107">
        <v>20.207899999999999</v>
      </c>
      <c r="HC107">
        <v>5.2145900000000003</v>
      </c>
      <c r="HD107">
        <v>11.974</v>
      </c>
      <c r="HE107">
        <v>4.9905499999999998</v>
      </c>
      <c r="HF107">
        <v>3.2925</v>
      </c>
      <c r="HG107">
        <v>8893.4</v>
      </c>
      <c r="HH107">
        <v>9999</v>
      </c>
      <c r="HI107">
        <v>9999</v>
      </c>
      <c r="HJ107">
        <v>999.9</v>
      </c>
      <c r="HK107">
        <v>4.9714200000000002</v>
      </c>
      <c r="HL107">
        <v>1.87439</v>
      </c>
      <c r="HM107">
        <v>1.87073</v>
      </c>
      <c r="HN107">
        <v>1.87042</v>
      </c>
      <c r="HO107">
        <v>1.8749199999999999</v>
      </c>
      <c r="HP107">
        <v>1.8716200000000001</v>
      </c>
      <c r="HQ107">
        <v>1.8670899999999999</v>
      </c>
      <c r="HR107">
        <v>1.87805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-2.0840000000000001</v>
      </c>
      <c r="IG107">
        <v>0.18099999999999999</v>
      </c>
      <c r="IH107">
        <v>-1.5320121600852781</v>
      </c>
      <c r="II107">
        <v>1.7196870422270779E-5</v>
      </c>
      <c r="IJ107">
        <v>-2.1741833173098589E-6</v>
      </c>
      <c r="IK107">
        <v>9.0595066644434051E-10</v>
      </c>
      <c r="IL107">
        <v>-9.9056108578824575E-2</v>
      </c>
      <c r="IM107">
        <v>1.098265542564183E-2</v>
      </c>
      <c r="IN107">
        <v>5.0999213726801006E-6</v>
      </c>
      <c r="IO107">
        <v>-2.597016202979273E-6</v>
      </c>
      <c r="IP107">
        <v>17</v>
      </c>
      <c r="IQ107">
        <v>2050</v>
      </c>
      <c r="IR107">
        <v>3</v>
      </c>
      <c r="IS107">
        <v>46</v>
      </c>
      <c r="IT107">
        <v>56.2</v>
      </c>
      <c r="IU107">
        <v>56.2</v>
      </c>
      <c r="IV107">
        <v>1.8383799999999999</v>
      </c>
      <c r="IW107">
        <v>2.5952099999999998</v>
      </c>
      <c r="IX107">
        <v>2.1484399999999999</v>
      </c>
      <c r="IY107">
        <v>2.5805699999999998</v>
      </c>
      <c r="IZ107">
        <v>2.5451700000000002</v>
      </c>
      <c r="JA107">
        <v>2.34497</v>
      </c>
      <c r="JB107">
        <v>45.518599999999999</v>
      </c>
      <c r="JC107">
        <v>15.5768</v>
      </c>
      <c r="JD107">
        <v>18</v>
      </c>
      <c r="JE107">
        <v>433.44799999999998</v>
      </c>
      <c r="JF107">
        <v>905.47799999999995</v>
      </c>
      <c r="JG107">
        <v>33.000500000000002</v>
      </c>
      <c r="JH107">
        <v>37.139600000000002</v>
      </c>
      <c r="JI107">
        <v>29.999500000000001</v>
      </c>
      <c r="JJ107">
        <v>36.997500000000002</v>
      </c>
      <c r="JK107">
        <v>36.903700000000001</v>
      </c>
      <c r="JL107">
        <v>36.840499999999999</v>
      </c>
      <c r="JM107">
        <v>22.224</v>
      </c>
      <c r="JN107">
        <v>59.2331</v>
      </c>
      <c r="JO107">
        <v>33</v>
      </c>
      <c r="JP107">
        <v>618.49300000000005</v>
      </c>
      <c r="JQ107">
        <v>40.5749</v>
      </c>
      <c r="JR107">
        <v>98.096299999999999</v>
      </c>
      <c r="JS107">
        <v>97.997600000000006</v>
      </c>
    </row>
    <row r="108" spans="1:279" x14ac:dyDescent="0.2">
      <c r="A108">
        <v>93</v>
      </c>
      <c r="B108">
        <v>1658765784.0999999</v>
      </c>
      <c r="C108">
        <v>367</v>
      </c>
      <c r="D108" t="s">
        <v>604</v>
      </c>
      <c r="E108" t="s">
        <v>605</v>
      </c>
      <c r="F108">
        <v>4</v>
      </c>
      <c r="G108">
        <v>1658765782.0999999</v>
      </c>
      <c r="H108">
        <f t="shared" si="50"/>
        <v>3.3462304340650553E-4</v>
      </c>
      <c r="I108">
        <f t="shared" si="51"/>
        <v>0.33462304340650556</v>
      </c>
      <c r="J108">
        <f t="shared" si="52"/>
        <v>4.725282564747233</v>
      </c>
      <c r="K108">
        <f t="shared" si="53"/>
        <v>585.85557142857135</v>
      </c>
      <c r="L108">
        <f t="shared" si="54"/>
        <v>153.93937931807392</v>
      </c>
      <c r="M108">
        <f t="shared" si="55"/>
        <v>15.572551937561069</v>
      </c>
      <c r="N108">
        <f t="shared" si="56"/>
        <v>59.265318298641404</v>
      </c>
      <c r="O108">
        <f t="shared" si="57"/>
        <v>1.8034498109803104E-2</v>
      </c>
      <c r="P108">
        <f t="shared" si="58"/>
        <v>2.1535030028870117</v>
      </c>
      <c r="Q108">
        <f t="shared" si="59"/>
        <v>1.7951012055181612E-2</v>
      </c>
      <c r="R108">
        <f t="shared" si="60"/>
        <v>1.1226851116673346E-2</v>
      </c>
      <c r="S108">
        <f t="shared" si="61"/>
        <v>194.43478761247272</v>
      </c>
      <c r="T108">
        <f t="shared" si="62"/>
        <v>37.316318152626422</v>
      </c>
      <c r="U108">
        <f t="shared" si="63"/>
        <v>35.922271428571428</v>
      </c>
      <c r="V108">
        <f t="shared" si="64"/>
        <v>5.9433293027034493</v>
      </c>
      <c r="W108">
        <f t="shared" si="65"/>
        <v>69.858364745880422</v>
      </c>
      <c r="X108">
        <f t="shared" si="66"/>
        <v>4.151700590552184</v>
      </c>
      <c r="Y108">
        <f t="shared" si="67"/>
        <v>5.9430257287793324</v>
      </c>
      <c r="Z108">
        <f t="shared" si="68"/>
        <v>1.7916287121512653</v>
      </c>
      <c r="AA108">
        <f t="shared" si="69"/>
        <v>-14.756876214226894</v>
      </c>
      <c r="AB108">
        <f t="shared" si="70"/>
        <v>-0.10780682147191684</v>
      </c>
      <c r="AC108">
        <f t="shared" si="71"/>
        <v>-1.1796622121409472E-2</v>
      </c>
      <c r="AD108">
        <f t="shared" si="72"/>
        <v>179.55830795465249</v>
      </c>
      <c r="AE108">
        <f t="shared" si="73"/>
        <v>15.818425842828647</v>
      </c>
      <c r="AF108">
        <f t="shared" si="74"/>
        <v>0.33324255620839849</v>
      </c>
      <c r="AG108">
        <f t="shared" si="75"/>
        <v>4.725282564747233</v>
      </c>
      <c r="AH108">
        <v>630.33412697477615</v>
      </c>
      <c r="AI108">
        <v>613.55267878787856</v>
      </c>
      <c r="AJ108">
        <v>1.7463851612982439</v>
      </c>
      <c r="AK108">
        <v>66.922894084451798</v>
      </c>
      <c r="AL108">
        <f t="shared" si="76"/>
        <v>0.33462304340650556</v>
      </c>
      <c r="AM108">
        <v>40.618133745594413</v>
      </c>
      <c r="AN108">
        <v>41.043439160839192</v>
      </c>
      <c r="AO108">
        <v>3.7718414918562308E-4</v>
      </c>
      <c r="AP108">
        <v>77.180000000000007</v>
      </c>
      <c r="AQ108">
        <v>16</v>
      </c>
      <c r="AR108">
        <v>4</v>
      </c>
      <c r="AS108">
        <f t="shared" si="77"/>
        <v>1</v>
      </c>
      <c r="AT108">
        <f t="shared" si="78"/>
        <v>0</v>
      </c>
      <c r="AU108">
        <f t="shared" si="79"/>
        <v>30926.637573965414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1009.549199799209</v>
      </c>
      <c r="BI108">
        <f t="shared" si="83"/>
        <v>4.725282564747233</v>
      </c>
      <c r="BJ108" t="e">
        <f t="shared" si="84"/>
        <v>#DIV/0!</v>
      </c>
      <c r="BK108">
        <f t="shared" si="85"/>
        <v>4.6805867071035793E-3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1200.0514285714289</v>
      </c>
      <c r="CQ108">
        <f t="shared" si="97"/>
        <v>1009.549199799209</v>
      </c>
      <c r="CR108">
        <f t="shared" si="98"/>
        <v>0.84125494604927176</v>
      </c>
      <c r="CS108">
        <f t="shared" si="99"/>
        <v>0.16202204587509447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1658765782.0999999</v>
      </c>
      <c r="CZ108">
        <v>585.85557142857135</v>
      </c>
      <c r="DA108">
        <v>607.20699999999999</v>
      </c>
      <c r="DB108">
        <v>41.040814285714291</v>
      </c>
      <c r="DC108">
        <v>40.614728571428557</v>
      </c>
      <c r="DD108">
        <v>587.94499999999994</v>
      </c>
      <c r="DE108">
        <v>40.859785714285707</v>
      </c>
      <c r="DF108">
        <v>450.00242857142848</v>
      </c>
      <c r="DG108">
        <v>101.0604285714286</v>
      </c>
      <c r="DH108">
        <v>9.9859371428571445E-2</v>
      </c>
      <c r="DI108">
        <v>35.921342857142847</v>
      </c>
      <c r="DJ108">
        <v>999.89999999999986</v>
      </c>
      <c r="DK108">
        <v>35.922271428571428</v>
      </c>
      <c r="DL108">
        <v>0</v>
      </c>
      <c r="DM108">
        <v>0</v>
      </c>
      <c r="DN108">
        <v>6031.3385714285714</v>
      </c>
      <c r="DO108">
        <v>0</v>
      </c>
      <c r="DP108">
        <v>116.099</v>
      </c>
      <c r="DQ108">
        <v>-21.351328571428571</v>
      </c>
      <c r="DR108">
        <v>610.92871428571436</v>
      </c>
      <c r="DS108">
        <v>632.91242857142856</v>
      </c>
      <c r="DT108">
        <v>0.42609885714285722</v>
      </c>
      <c r="DU108">
        <v>607.20699999999999</v>
      </c>
      <c r="DV108">
        <v>40.614728571428557</v>
      </c>
      <c r="DW108">
        <v>4.1475985714285706</v>
      </c>
      <c r="DX108">
        <v>4.1045342857142861</v>
      </c>
      <c r="DY108">
        <v>29.533428571428569</v>
      </c>
      <c r="DZ108">
        <v>29.352485714285709</v>
      </c>
      <c r="EA108">
        <v>1200.0514285714289</v>
      </c>
      <c r="EB108">
        <v>0.95799199999999995</v>
      </c>
      <c r="EC108">
        <v>4.2007700000000002E-2</v>
      </c>
      <c r="ED108">
        <v>0</v>
      </c>
      <c r="EE108">
        <v>870.39542857142862</v>
      </c>
      <c r="EF108">
        <v>5.0001600000000002</v>
      </c>
      <c r="EG108">
        <v>11549.342857142859</v>
      </c>
      <c r="EH108">
        <v>9515.5828571428556</v>
      </c>
      <c r="EI108">
        <v>48.517714285714291</v>
      </c>
      <c r="EJ108">
        <v>50.088999999999999</v>
      </c>
      <c r="EK108">
        <v>49.598000000000013</v>
      </c>
      <c r="EL108">
        <v>49.223000000000013</v>
      </c>
      <c r="EM108">
        <v>50.258857142857153</v>
      </c>
      <c r="EN108">
        <v>1144.8514285714291</v>
      </c>
      <c r="EO108">
        <v>50.2</v>
      </c>
      <c r="EP108">
        <v>0</v>
      </c>
      <c r="EQ108">
        <v>1208304.9000000949</v>
      </c>
      <c r="ER108">
        <v>0</v>
      </c>
      <c r="ES108">
        <v>870.76564000000008</v>
      </c>
      <c r="ET108">
        <v>-4.3656922977390646</v>
      </c>
      <c r="EU108">
        <v>-100.6230769554781</v>
      </c>
      <c r="EV108">
        <v>11557.164000000001</v>
      </c>
      <c r="EW108">
        <v>15</v>
      </c>
      <c r="EX108">
        <v>1658762409.5999999</v>
      </c>
      <c r="EY108" t="s">
        <v>415</v>
      </c>
      <c r="EZ108">
        <v>1658762408.0999999</v>
      </c>
      <c r="FA108">
        <v>1658762409.5999999</v>
      </c>
      <c r="FB108">
        <v>17</v>
      </c>
      <c r="FC108">
        <v>-3.2000000000000001E-2</v>
      </c>
      <c r="FD108">
        <v>-0.09</v>
      </c>
      <c r="FE108">
        <v>-1.837</v>
      </c>
      <c r="FF108">
        <v>0.29899999999999999</v>
      </c>
      <c r="FG108">
        <v>415</v>
      </c>
      <c r="FH108">
        <v>37</v>
      </c>
      <c r="FI108">
        <v>0.44</v>
      </c>
      <c r="FJ108">
        <v>0.12</v>
      </c>
      <c r="FK108">
        <v>-21.128932500000001</v>
      </c>
      <c r="FL108">
        <v>-1.589667917448389</v>
      </c>
      <c r="FM108">
        <v>0.15961998369173591</v>
      </c>
      <c r="FN108">
        <v>0</v>
      </c>
      <c r="FO108">
        <v>871.09070588235306</v>
      </c>
      <c r="FP108">
        <v>-4.7425515601881951</v>
      </c>
      <c r="FQ108">
        <v>0.51352292631171559</v>
      </c>
      <c r="FR108">
        <v>0</v>
      </c>
      <c r="FS108">
        <v>0.38656712500000001</v>
      </c>
      <c r="FT108">
        <v>0.30287778236397661</v>
      </c>
      <c r="FU108">
        <v>2.9344813969582009E-2</v>
      </c>
      <c r="FV108">
        <v>0</v>
      </c>
      <c r="FW108">
        <v>0</v>
      </c>
      <c r="FX108">
        <v>3</v>
      </c>
      <c r="FY108" t="s">
        <v>424</v>
      </c>
      <c r="FZ108">
        <v>2.8881700000000001</v>
      </c>
      <c r="GA108">
        <v>2.8723399999999999</v>
      </c>
      <c r="GB108">
        <v>0.126161</v>
      </c>
      <c r="GC108">
        <v>0.131027</v>
      </c>
      <c r="GD108">
        <v>0.15986400000000001</v>
      </c>
      <c r="GE108">
        <v>0.16078000000000001</v>
      </c>
      <c r="GF108">
        <v>30086.9</v>
      </c>
      <c r="GG108">
        <v>26019.3</v>
      </c>
      <c r="GH108">
        <v>30782.2</v>
      </c>
      <c r="GI108">
        <v>27917.9</v>
      </c>
      <c r="GJ108">
        <v>34078.800000000003</v>
      </c>
      <c r="GK108">
        <v>33053</v>
      </c>
      <c r="GL108">
        <v>40125.199999999997</v>
      </c>
      <c r="GM108">
        <v>38911.599999999999</v>
      </c>
      <c r="GN108">
        <v>1.91157</v>
      </c>
      <c r="GO108">
        <v>2.3288199999999999</v>
      </c>
      <c r="GP108">
        <v>0</v>
      </c>
      <c r="GQ108">
        <v>0.10781</v>
      </c>
      <c r="GR108">
        <v>999.9</v>
      </c>
      <c r="GS108">
        <v>34.180500000000002</v>
      </c>
      <c r="GT108">
        <v>57</v>
      </c>
      <c r="GU108">
        <v>43.1</v>
      </c>
      <c r="GV108">
        <v>49.259099999999997</v>
      </c>
      <c r="GW108">
        <v>30.397300000000001</v>
      </c>
      <c r="GX108">
        <v>16.27</v>
      </c>
      <c r="GY108">
        <v>2</v>
      </c>
      <c r="GZ108">
        <v>0.757965</v>
      </c>
      <c r="HA108">
        <v>0.72864700000000004</v>
      </c>
      <c r="HB108">
        <v>20.207999999999998</v>
      </c>
      <c r="HC108">
        <v>5.2144399999999997</v>
      </c>
      <c r="HD108">
        <v>11.974</v>
      </c>
      <c r="HE108">
        <v>4.9904500000000001</v>
      </c>
      <c r="HF108">
        <v>3.2925</v>
      </c>
      <c r="HG108">
        <v>8893.4</v>
      </c>
      <c r="HH108">
        <v>9999</v>
      </c>
      <c r="HI108">
        <v>9999</v>
      </c>
      <c r="HJ108">
        <v>999.9</v>
      </c>
      <c r="HK108">
        <v>4.9714200000000002</v>
      </c>
      <c r="HL108">
        <v>1.87439</v>
      </c>
      <c r="HM108">
        <v>1.87073</v>
      </c>
      <c r="HN108">
        <v>1.87042</v>
      </c>
      <c r="HO108">
        <v>1.87487</v>
      </c>
      <c r="HP108">
        <v>1.87164</v>
      </c>
      <c r="HQ108">
        <v>1.8671</v>
      </c>
      <c r="HR108">
        <v>1.87805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-2.0950000000000002</v>
      </c>
      <c r="IG108">
        <v>0.18099999999999999</v>
      </c>
      <c r="IH108">
        <v>-1.5320121600852781</v>
      </c>
      <c r="II108">
        <v>1.7196870422270779E-5</v>
      </c>
      <c r="IJ108">
        <v>-2.1741833173098589E-6</v>
      </c>
      <c r="IK108">
        <v>9.0595066644434051E-10</v>
      </c>
      <c r="IL108">
        <v>-9.9056108578824575E-2</v>
      </c>
      <c r="IM108">
        <v>1.098265542564183E-2</v>
      </c>
      <c r="IN108">
        <v>5.0999213726801006E-6</v>
      </c>
      <c r="IO108">
        <v>-2.597016202979273E-6</v>
      </c>
      <c r="IP108">
        <v>17</v>
      </c>
      <c r="IQ108">
        <v>2050</v>
      </c>
      <c r="IR108">
        <v>3</v>
      </c>
      <c r="IS108">
        <v>46</v>
      </c>
      <c r="IT108">
        <v>56.3</v>
      </c>
      <c r="IU108">
        <v>56.2</v>
      </c>
      <c r="IV108">
        <v>1.85425</v>
      </c>
      <c r="IW108">
        <v>2.5915499999999998</v>
      </c>
      <c r="IX108">
        <v>2.1484399999999999</v>
      </c>
      <c r="IY108">
        <v>2.5805699999999998</v>
      </c>
      <c r="IZ108">
        <v>2.5451700000000002</v>
      </c>
      <c r="JA108">
        <v>2.3840300000000001</v>
      </c>
      <c r="JB108">
        <v>45.518599999999999</v>
      </c>
      <c r="JC108">
        <v>15.5943</v>
      </c>
      <c r="JD108">
        <v>18</v>
      </c>
      <c r="JE108">
        <v>433.43900000000002</v>
      </c>
      <c r="JF108">
        <v>905.41300000000001</v>
      </c>
      <c r="JG108">
        <v>33.000100000000003</v>
      </c>
      <c r="JH108">
        <v>37.134799999999998</v>
      </c>
      <c r="JI108">
        <v>29.999500000000001</v>
      </c>
      <c r="JJ108">
        <v>36.991700000000002</v>
      </c>
      <c r="JK108">
        <v>36.897199999999998</v>
      </c>
      <c r="JL108">
        <v>37.170299999999997</v>
      </c>
      <c r="JM108">
        <v>22.224</v>
      </c>
      <c r="JN108">
        <v>59.2331</v>
      </c>
      <c r="JO108">
        <v>33</v>
      </c>
      <c r="JP108">
        <v>625.17200000000003</v>
      </c>
      <c r="JQ108">
        <v>40.571800000000003</v>
      </c>
      <c r="JR108">
        <v>98.096599999999995</v>
      </c>
      <c r="JS108">
        <v>97.999399999999994</v>
      </c>
    </row>
    <row r="109" spans="1:279" x14ac:dyDescent="0.2">
      <c r="A109">
        <v>94</v>
      </c>
      <c r="B109">
        <v>1658765788.0999999</v>
      </c>
      <c r="C109">
        <v>371</v>
      </c>
      <c r="D109" t="s">
        <v>606</v>
      </c>
      <c r="E109" t="s">
        <v>607</v>
      </c>
      <c r="F109">
        <v>4</v>
      </c>
      <c r="G109">
        <v>1658765785.7874999</v>
      </c>
      <c r="H109">
        <f t="shared" si="50"/>
        <v>3.378784683257425E-4</v>
      </c>
      <c r="I109">
        <f t="shared" si="51"/>
        <v>0.33787846832574253</v>
      </c>
      <c r="J109">
        <f t="shared" si="52"/>
        <v>4.7605477484769363</v>
      </c>
      <c r="K109">
        <f t="shared" si="53"/>
        <v>592.00912500000004</v>
      </c>
      <c r="L109">
        <f t="shared" si="54"/>
        <v>160.9824049191273</v>
      </c>
      <c r="M109">
        <f t="shared" si="55"/>
        <v>16.285112304517199</v>
      </c>
      <c r="N109">
        <f t="shared" si="56"/>
        <v>59.88812933169482</v>
      </c>
      <c r="O109">
        <f t="shared" si="57"/>
        <v>1.8216805343844157E-2</v>
      </c>
      <c r="P109">
        <f t="shared" si="58"/>
        <v>2.1494876148263509</v>
      </c>
      <c r="Q109">
        <f t="shared" si="59"/>
        <v>1.8131468858165911E-2</v>
      </c>
      <c r="R109">
        <f t="shared" si="60"/>
        <v>1.1339801764390665E-2</v>
      </c>
      <c r="S109">
        <f t="shared" si="61"/>
        <v>194.4361556124754</v>
      </c>
      <c r="T109">
        <f t="shared" si="62"/>
        <v>37.316768975035757</v>
      </c>
      <c r="U109">
        <f t="shared" si="63"/>
        <v>35.921687499999997</v>
      </c>
      <c r="V109">
        <f t="shared" si="64"/>
        <v>5.9431383998368901</v>
      </c>
      <c r="W109">
        <f t="shared" si="65"/>
        <v>69.867734841713485</v>
      </c>
      <c r="X109">
        <f t="shared" si="66"/>
        <v>4.1520763642460716</v>
      </c>
      <c r="Y109">
        <f t="shared" si="67"/>
        <v>5.9427665340126881</v>
      </c>
      <c r="Z109">
        <f t="shared" si="68"/>
        <v>1.7910620355908184</v>
      </c>
      <c r="AA109">
        <f t="shared" si="69"/>
        <v>-14.900440453165244</v>
      </c>
      <c r="AB109">
        <f t="shared" si="70"/>
        <v>-0.13181711302866486</v>
      </c>
      <c r="AC109">
        <f t="shared" si="71"/>
        <v>-1.4450765493603685E-2</v>
      </c>
      <c r="AD109">
        <f t="shared" si="72"/>
        <v>179.38944728078792</v>
      </c>
      <c r="AE109">
        <f t="shared" si="73"/>
        <v>15.815272779825595</v>
      </c>
      <c r="AF109">
        <f t="shared" si="74"/>
        <v>0.33920307212231465</v>
      </c>
      <c r="AG109">
        <f t="shared" si="75"/>
        <v>4.7605477484769363</v>
      </c>
      <c r="AH109">
        <v>637.25218626460014</v>
      </c>
      <c r="AI109">
        <v>620.49663636363641</v>
      </c>
      <c r="AJ109">
        <v>1.7333598964036849</v>
      </c>
      <c r="AK109">
        <v>66.922894084451798</v>
      </c>
      <c r="AL109">
        <f t="shared" si="76"/>
        <v>0.33787846832574253</v>
      </c>
      <c r="AM109">
        <v>40.613759387552463</v>
      </c>
      <c r="AN109">
        <v>41.045251048951073</v>
      </c>
      <c r="AO109">
        <v>8.177622377878894E-5</v>
      </c>
      <c r="AP109">
        <v>77.180000000000007</v>
      </c>
      <c r="AQ109">
        <v>15</v>
      </c>
      <c r="AR109">
        <v>3</v>
      </c>
      <c r="AS109">
        <f t="shared" si="77"/>
        <v>1</v>
      </c>
      <c r="AT109">
        <f t="shared" si="78"/>
        <v>0</v>
      </c>
      <c r="AU109">
        <f t="shared" si="79"/>
        <v>30826.386037124339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1009.5563997992099</v>
      </c>
      <c r="BI109">
        <f t="shared" si="83"/>
        <v>4.7605477484769363</v>
      </c>
      <c r="BJ109" t="e">
        <f t="shared" si="84"/>
        <v>#DIV/0!</v>
      </c>
      <c r="BK109">
        <f t="shared" si="85"/>
        <v>4.7154846915177387E-3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1200.06</v>
      </c>
      <c r="CQ109">
        <f t="shared" si="97"/>
        <v>1009.5563997992099</v>
      </c>
      <c r="CR109">
        <f t="shared" si="98"/>
        <v>0.84125493708582066</v>
      </c>
      <c r="CS109">
        <f t="shared" si="99"/>
        <v>0.16202202857563405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1658765785.7874999</v>
      </c>
      <c r="CZ109">
        <v>592.00912500000004</v>
      </c>
      <c r="DA109">
        <v>613.36537500000009</v>
      </c>
      <c r="DB109">
        <v>41.044312499999997</v>
      </c>
      <c r="DC109">
        <v>40.610574999999997</v>
      </c>
      <c r="DD109">
        <v>594.10825</v>
      </c>
      <c r="DE109">
        <v>40.863287499999998</v>
      </c>
      <c r="DF109">
        <v>449.96900000000011</v>
      </c>
      <c r="DG109">
        <v>101.06075</v>
      </c>
      <c r="DH109">
        <v>0.10007135</v>
      </c>
      <c r="DI109">
        <v>35.920550000000013</v>
      </c>
      <c r="DJ109">
        <v>999.9</v>
      </c>
      <c r="DK109">
        <v>35.921687499999997</v>
      </c>
      <c r="DL109">
        <v>0</v>
      </c>
      <c r="DM109">
        <v>0</v>
      </c>
      <c r="DN109">
        <v>6013.4362499999997</v>
      </c>
      <c r="DO109">
        <v>0</v>
      </c>
      <c r="DP109">
        <v>115.63775</v>
      </c>
      <c r="DQ109">
        <v>-21.356362499999999</v>
      </c>
      <c r="DR109">
        <v>617.34774999999991</v>
      </c>
      <c r="DS109">
        <v>639.32887499999993</v>
      </c>
      <c r="DT109">
        <v>0.4337415</v>
      </c>
      <c r="DU109">
        <v>613.36537500000009</v>
      </c>
      <c r="DV109">
        <v>40.610574999999997</v>
      </c>
      <c r="DW109">
        <v>4.1479724999999998</v>
      </c>
      <c r="DX109">
        <v>4.1041400000000001</v>
      </c>
      <c r="DY109">
        <v>29.5349875</v>
      </c>
      <c r="DZ109">
        <v>29.3508125</v>
      </c>
      <c r="EA109">
        <v>1200.06</v>
      </c>
      <c r="EB109">
        <v>0.95799199999999995</v>
      </c>
      <c r="EC109">
        <v>4.2007700000000002E-2</v>
      </c>
      <c r="ED109">
        <v>0</v>
      </c>
      <c r="EE109">
        <v>870.08699999999999</v>
      </c>
      <c r="EF109">
        <v>5.0001600000000002</v>
      </c>
      <c r="EG109">
        <v>11545.9625</v>
      </c>
      <c r="EH109">
        <v>9515.6212500000001</v>
      </c>
      <c r="EI109">
        <v>48.492125000000001</v>
      </c>
      <c r="EJ109">
        <v>50.101374999999997</v>
      </c>
      <c r="EK109">
        <v>49.577749999999988</v>
      </c>
      <c r="EL109">
        <v>49.186999999999998</v>
      </c>
      <c r="EM109">
        <v>50.304250000000003</v>
      </c>
      <c r="EN109">
        <v>1144.8599999999999</v>
      </c>
      <c r="EO109">
        <v>50.2</v>
      </c>
      <c r="EP109">
        <v>0</v>
      </c>
      <c r="EQ109">
        <v>1208309.1000001431</v>
      </c>
      <c r="ER109">
        <v>0</v>
      </c>
      <c r="ES109">
        <v>870.49819230769231</v>
      </c>
      <c r="ET109">
        <v>-5.373094013655944</v>
      </c>
      <c r="EU109">
        <v>-74.923076867062392</v>
      </c>
      <c r="EV109">
        <v>11551.596153846151</v>
      </c>
      <c r="EW109">
        <v>15</v>
      </c>
      <c r="EX109">
        <v>1658762409.5999999</v>
      </c>
      <c r="EY109" t="s">
        <v>415</v>
      </c>
      <c r="EZ109">
        <v>1658762408.0999999</v>
      </c>
      <c r="FA109">
        <v>1658762409.5999999</v>
      </c>
      <c r="FB109">
        <v>17</v>
      </c>
      <c r="FC109">
        <v>-3.2000000000000001E-2</v>
      </c>
      <c r="FD109">
        <v>-0.09</v>
      </c>
      <c r="FE109">
        <v>-1.837</v>
      </c>
      <c r="FF109">
        <v>0.29899999999999999</v>
      </c>
      <c r="FG109">
        <v>415</v>
      </c>
      <c r="FH109">
        <v>37</v>
      </c>
      <c r="FI109">
        <v>0.44</v>
      </c>
      <c r="FJ109">
        <v>0.12</v>
      </c>
      <c r="FK109">
        <v>-21.2080175</v>
      </c>
      <c r="FL109">
        <v>-1.4375155722325821</v>
      </c>
      <c r="FM109">
        <v>0.14871913610477289</v>
      </c>
      <c r="FN109">
        <v>0</v>
      </c>
      <c r="FO109">
        <v>870.76</v>
      </c>
      <c r="FP109">
        <v>-4.6772192494143194</v>
      </c>
      <c r="FQ109">
        <v>0.50733797761394783</v>
      </c>
      <c r="FR109">
        <v>0</v>
      </c>
      <c r="FS109">
        <v>0.40464525000000001</v>
      </c>
      <c r="FT109">
        <v>0.24241983489680999</v>
      </c>
      <c r="FU109">
        <v>2.3609319467902921E-2</v>
      </c>
      <c r="FV109">
        <v>0</v>
      </c>
      <c r="FW109">
        <v>0</v>
      </c>
      <c r="FX109">
        <v>3</v>
      </c>
      <c r="FY109" t="s">
        <v>424</v>
      </c>
      <c r="FZ109">
        <v>2.8886599999999998</v>
      </c>
      <c r="GA109">
        <v>2.8721299999999998</v>
      </c>
      <c r="GB109">
        <v>0.12717400000000001</v>
      </c>
      <c r="GC109">
        <v>0.132051</v>
      </c>
      <c r="GD109">
        <v>0.15987599999999999</v>
      </c>
      <c r="GE109">
        <v>0.16076599999999999</v>
      </c>
      <c r="GF109">
        <v>30053.599999999999</v>
      </c>
      <c r="GG109">
        <v>25988.2</v>
      </c>
      <c r="GH109">
        <v>30784</v>
      </c>
      <c r="GI109">
        <v>27917.5</v>
      </c>
      <c r="GJ109">
        <v>34080.1</v>
      </c>
      <c r="GK109">
        <v>33053.1</v>
      </c>
      <c r="GL109">
        <v>40127.300000000003</v>
      </c>
      <c r="GM109">
        <v>38911</v>
      </c>
      <c r="GN109">
        <v>1.9123000000000001</v>
      </c>
      <c r="GO109">
        <v>2.32925</v>
      </c>
      <c r="GP109">
        <v>0</v>
      </c>
      <c r="GQ109">
        <v>0.108033</v>
      </c>
      <c r="GR109">
        <v>999.9</v>
      </c>
      <c r="GS109">
        <v>34.180500000000002</v>
      </c>
      <c r="GT109">
        <v>57</v>
      </c>
      <c r="GU109">
        <v>43.1</v>
      </c>
      <c r="GV109">
        <v>49.255800000000001</v>
      </c>
      <c r="GW109">
        <v>30.9373</v>
      </c>
      <c r="GX109">
        <v>15.9976</v>
      </c>
      <c r="GY109">
        <v>2</v>
      </c>
      <c r="GZ109">
        <v>0.75756100000000004</v>
      </c>
      <c r="HA109">
        <v>0.72642700000000004</v>
      </c>
      <c r="HB109">
        <v>20.208100000000002</v>
      </c>
      <c r="HC109">
        <v>5.2153400000000003</v>
      </c>
      <c r="HD109">
        <v>11.974</v>
      </c>
      <c r="HE109">
        <v>4.9908999999999999</v>
      </c>
      <c r="HF109">
        <v>3.2925800000000001</v>
      </c>
      <c r="HG109">
        <v>8893.7000000000007</v>
      </c>
      <c r="HH109">
        <v>9999</v>
      </c>
      <c r="HI109">
        <v>9999</v>
      </c>
      <c r="HJ109">
        <v>999.9</v>
      </c>
      <c r="HK109">
        <v>4.9714200000000002</v>
      </c>
      <c r="HL109">
        <v>1.87439</v>
      </c>
      <c r="HM109">
        <v>1.87073</v>
      </c>
      <c r="HN109">
        <v>1.87042</v>
      </c>
      <c r="HO109">
        <v>1.8748899999999999</v>
      </c>
      <c r="HP109">
        <v>1.87164</v>
      </c>
      <c r="HQ109">
        <v>1.8670899999999999</v>
      </c>
      <c r="HR109">
        <v>1.87805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-2.105</v>
      </c>
      <c r="IG109">
        <v>0.18099999999999999</v>
      </c>
      <c r="IH109">
        <v>-1.5320121600852781</v>
      </c>
      <c r="II109">
        <v>1.7196870422270779E-5</v>
      </c>
      <c r="IJ109">
        <v>-2.1741833173098589E-6</v>
      </c>
      <c r="IK109">
        <v>9.0595066644434051E-10</v>
      </c>
      <c r="IL109">
        <v>-9.9056108578824575E-2</v>
      </c>
      <c r="IM109">
        <v>1.098265542564183E-2</v>
      </c>
      <c r="IN109">
        <v>5.0999213726801006E-6</v>
      </c>
      <c r="IO109">
        <v>-2.597016202979273E-6</v>
      </c>
      <c r="IP109">
        <v>17</v>
      </c>
      <c r="IQ109">
        <v>2050</v>
      </c>
      <c r="IR109">
        <v>3</v>
      </c>
      <c r="IS109">
        <v>46</v>
      </c>
      <c r="IT109">
        <v>56.3</v>
      </c>
      <c r="IU109">
        <v>56.3</v>
      </c>
      <c r="IV109">
        <v>1.87134</v>
      </c>
      <c r="IW109">
        <v>2.5915499999999998</v>
      </c>
      <c r="IX109">
        <v>2.1484399999999999</v>
      </c>
      <c r="IY109">
        <v>2.5805699999999998</v>
      </c>
      <c r="IZ109">
        <v>2.5451700000000002</v>
      </c>
      <c r="JA109">
        <v>2.3864700000000001</v>
      </c>
      <c r="JB109">
        <v>45.49</v>
      </c>
      <c r="JC109">
        <v>15.603</v>
      </c>
      <c r="JD109">
        <v>18</v>
      </c>
      <c r="JE109">
        <v>433.81700000000001</v>
      </c>
      <c r="JF109">
        <v>905.84100000000001</v>
      </c>
      <c r="JG109">
        <v>32.999699999999997</v>
      </c>
      <c r="JH109">
        <v>37.128799999999998</v>
      </c>
      <c r="JI109">
        <v>29.999600000000001</v>
      </c>
      <c r="JJ109">
        <v>36.985700000000001</v>
      </c>
      <c r="JK109">
        <v>36.892000000000003</v>
      </c>
      <c r="JL109">
        <v>37.497100000000003</v>
      </c>
      <c r="JM109">
        <v>22.224</v>
      </c>
      <c r="JN109">
        <v>59.2331</v>
      </c>
      <c r="JO109">
        <v>33</v>
      </c>
      <c r="JP109">
        <v>631.86</v>
      </c>
      <c r="JQ109">
        <v>40.559699999999999</v>
      </c>
      <c r="JR109">
        <v>98.102000000000004</v>
      </c>
      <c r="JS109">
        <v>97.997900000000001</v>
      </c>
    </row>
    <row r="110" spans="1:279" x14ac:dyDescent="0.2">
      <c r="A110">
        <v>95</v>
      </c>
      <c r="B110">
        <v>1658765792.0999999</v>
      </c>
      <c r="C110">
        <v>375</v>
      </c>
      <c r="D110" t="s">
        <v>608</v>
      </c>
      <c r="E110" t="s">
        <v>609</v>
      </c>
      <c r="F110">
        <v>4</v>
      </c>
      <c r="G110">
        <v>1658765790.0999999</v>
      </c>
      <c r="H110">
        <f t="shared" si="50"/>
        <v>3.4097115237501086E-4</v>
      </c>
      <c r="I110">
        <f t="shared" si="51"/>
        <v>0.34097115237501086</v>
      </c>
      <c r="J110">
        <f t="shared" si="52"/>
        <v>4.8683532986473521</v>
      </c>
      <c r="K110">
        <f t="shared" si="53"/>
        <v>599.17371428571425</v>
      </c>
      <c r="L110">
        <f t="shared" si="54"/>
        <v>161.87023515984734</v>
      </c>
      <c r="M110">
        <f t="shared" si="55"/>
        <v>16.375000379227874</v>
      </c>
      <c r="N110">
        <f t="shared" si="56"/>
        <v>60.613180607065217</v>
      </c>
      <c r="O110">
        <f t="shared" si="57"/>
        <v>1.8361505202382042E-2</v>
      </c>
      <c r="P110">
        <f t="shared" si="58"/>
        <v>2.1425997046469645</v>
      </c>
      <c r="Q110">
        <f t="shared" si="59"/>
        <v>1.8274533849554759E-2</v>
      </c>
      <c r="R110">
        <f t="shared" si="60"/>
        <v>1.1429363253325536E-2</v>
      </c>
      <c r="S110">
        <f t="shared" si="61"/>
        <v>194.41511918396216</v>
      </c>
      <c r="T110">
        <f t="shared" si="62"/>
        <v>37.310119116778324</v>
      </c>
      <c r="U110">
        <f t="shared" si="63"/>
        <v>35.928900000000013</v>
      </c>
      <c r="V110">
        <f t="shared" si="64"/>
        <v>5.9454967448069107</v>
      </c>
      <c r="W110">
        <f t="shared" si="65"/>
        <v>69.906345097382697</v>
      </c>
      <c r="X110">
        <f t="shared" si="66"/>
        <v>4.152205251952843</v>
      </c>
      <c r="Y110">
        <f t="shared" si="67"/>
        <v>5.9396686326092913</v>
      </c>
      <c r="Z110">
        <f t="shared" si="68"/>
        <v>1.7932914928540677</v>
      </c>
      <c r="AA110">
        <f t="shared" si="69"/>
        <v>-15.036827819737979</v>
      </c>
      <c r="AB110">
        <f t="shared" si="70"/>
        <v>-2.0594110060811359</v>
      </c>
      <c r="AC110">
        <f t="shared" si="71"/>
        <v>-0.22649113864185078</v>
      </c>
      <c r="AD110">
        <f t="shared" si="72"/>
        <v>177.0923892195012</v>
      </c>
      <c r="AE110">
        <f t="shared" si="73"/>
        <v>15.838135802277174</v>
      </c>
      <c r="AF110">
        <f t="shared" si="74"/>
        <v>0.34741802242556957</v>
      </c>
      <c r="AG110">
        <f t="shared" si="75"/>
        <v>4.8683532986473521</v>
      </c>
      <c r="AH110">
        <v>644.25349290286238</v>
      </c>
      <c r="AI110">
        <v>627.39826666666647</v>
      </c>
      <c r="AJ110">
        <v>1.725095305805612</v>
      </c>
      <c r="AK110">
        <v>66.922894084451798</v>
      </c>
      <c r="AL110">
        <f t="shared" si="76"/>
        <v>0.34097115237501086</v>
      </c>
      <c r="AM110">
        <v>40.608500996923091</v>
      </c>
      <c r="AN110">
        <v>41.043762237762252</v>
      </c>
      <c r="AO110">
        <v>1.01208391609868E-4</v>
      </c>
      <c r="AP110">
        <v>77.180000000000007</v>
      </c>
      <c r="AQ110">
        <v>15</v>
      </c>
      <c r="AR110">
        <v>3</v>
      </c>
      <c r="AS110">
        <f t="shared" si="77"/>
        <v>1</v>
      </c>
      <c r="AT110">
        <f t="shared" si="78"/>
        <v>0</v>
      </c>
      <c r="AU110">
        <f t="shared" si="79"/>
        <v>30655.318598155256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1009.4492140849545</v>
      </c>
      <c r="BI110">
        <f t="shared" si="83"/>
        <v>4.8683532986473521</v>
      </c>
      <c r="BJ110" t="e">
        <f t="shared" si="84"/>
        <v>#DIV/0!</v>
      </c>
      <c r="BK110">
        <f t="shared" si="85"/>
        <v>4.8227818009253859E-3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1199.9328571428571</v>
      </c>
      <c r="CQ110">
        <f t="shared" si="97"/>
        <v>1009.4492140849545</v>
      </c>
      <c r="CR110">
        <f t="shared" si="98"/>
        <v>0.84125474861030103</v>
      </c>
      <c r="CS110">
        <f t="shared" si="99"/>
        <v>0.16202166481788091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1658765790.0999999</v>
      </c>
      <c r="CZ110">
        <v>599.17371428571425</v>
      </c>
      <c r="DA110">
        <v>620.56757142857145</v>
      </c>
      <c r="DB110">
        <v>41.045400000000008</v>
      </c>
      <c r="DC110">
        <v>40.601214285714278</v>
      </c>
      <c r="DD110">
        <v>601.28485714285705</v>
      </c>
      <c r="DE110">
        <v>40.864357142857138</v>
      </c>
      <c r="DF110">
        <v>450.02542857142862</v>
      </c>
      <c r="DG110">
        <v>101.0612857142857</v>
      </c>
      <c r="DH110">
        <v>9.9995499999999987E-2</v>
      </c>
      <c r="DI110">
        <v>35.911071428571432</v>
      </c>
      <c r="DJ110">
        <v>999.89999999999986</v>
      </c>
      <c r="DK110">
        <v>35.928900000000013</v>
      </c>
      <c r="DL110">
        <v>0</v>
      </c>
      <c r="DM110">
        <v>0</v>
      </c>
      <c r="DN110">
        <v>5982.7685714285717</v>
      </c>
      <c r="DO110">
        <v>0</v>
      </c>
      <c r="DP110">
        <v>115.117</v>
      </c>
      <c r="DQ110">
        <v>-21.39367142857143</v>
      </c>
      <c r="DR110">
        <v>624.81985714285713</v>
      </c>
      <c r="DS110">
        <v>646.82971428571432</v>
      </c>
      <c r="DT110">
        <v>0.44416871428571442</v>
      </c>
      <c r="DU110">
        <v>620.56757142857145</v>
      </c>
      <c r="DV110">
        <v>40.601214285714278</v>
      </c>
      <c r="DW110">
        <v>4.1481042857142851</v>
      </c>
      <c r="DX110">
        <v>4.1032185714285712</v>
      </c>
      <c r="DY110">
        <v>29.53554285714285</v>
      </c>
      <c r="DZ110">
        <v>29.346914285714281</v>
      </c>
      <c r="EA110">
        <v>1199.9328571428571</v>
      </c>
      <c r="EB110">
        <v>0.95799885714285715</v>
      </c>
      <c r="EC110">
        <v>4.2000928571428578E-2</v>
      </c>
      <c r="ED110">
        <v>0</v>
      </c>
      <c r="EE110">
        <v>869.88628571428569</v>
      </c>
      <c r="EF110">
        <v>5.0001600000000002</v>
      </c>
      <c r="EG110">
        <v>11540.028571428569</v>
      </c>
      <c r="EH110">
        <v>9514.6499999999978</v>
      </c>
      <c r="EI110">
        <v>48.463999999999999</v>
      </c>
      <c r="EJ110">
        <v>50.061999999999998</v>
      </c>
      <c r="EK110">
        <v>49.615714285714283</v>
      </c>
      <c r="EL110">
        <v>49.196000000000012</v>
      </c>
      <c r="EM110">
        <v>50.285428571428582</v>
      </c>
      <c r="EN110">
        <v>1144.745714285714</v>
      </c>
      <c r="EO110">
        <v>50.187142857142859</v>
      </c>
      <c r="EP110">
        <v>0</v>
      </c>
      <c r="EQ110">
        <v>1208313.2999999521</v>
      </c>
      <c r="ER110">
        <v>0</v>
      </c>
      <c r="ES110">
        <v>870.15839999999992</v>
      </c>
      <c r="ET110">
        <v>-3.7947692426195481</v>
      </c>
      <c r="EU110">
        <v>-59.915384687234031</v>
      </c>
      <c r="EV110">
        <v>11545.907999999999</v>
      </c>
      <c r="EW110">
        <v>15</v>
      </c>
      <c r="EX110">
        <v>1658762409.5999999</v>
      </c>
      <c r="EY110" t="s">
        <v>415</v>
      </c>
      <c r="EZ110">
        <v>1658762408.0999999</v>
      </c>
      <c r="FA110">
        <v>1658762409.5999999</v>
      </c>
      <c r="FB110">
        <v>17</v>
      </c>
      <c r="FC110">
        <v>-3.2000000000000001E-2</v>
      </c>
      <c r="FD110">
        <v>-0.09</v>
      </c>
      <c r="FE110">
        <v>-1.837</v>
      </c>
      <c r="FF110">
        <v>0.29899999999999999</v>
      </c>
      <c r="FG110">
        <v>415</v>
      </c>
      <c r="FH110">
        <v>37</v>
      </c>
      <c r="FI110">
        <v>0.44</v>
      </c>
      <c r="FJ110">
        <v>0.12</v>
      </c>
      <c r="FK110">
        <v>-21.293857500000001</v>
      </c>
      <c r="FL110">
        <v>-0.89167767354593053</v>
      </c>
      <c r="FM110">
        <v>9.5754064894133795E-2</v>
      </c>
      <c r="FN110">
        <v>0</v>
      </c>
      <c r="FO110">
        <v>870.44852941176487</v>
      </c>
      <c r="FP110">
        <v>-4.2436363561041297</v>
      </c>
      <c r="FQ110">
        <v>0.46742273569096993</v>
      </c>
      <c r="FR110">
        <v>0</v>
      </c>
      <c r="FS110">
        <v>0.41917162499999999</v>
      </c>
      <c r="FT110">
        <v>0.1982507054409002</v>
      </c>
      <c r="FU110">
        <v>1.9425283741412249E-2</v>
      </c>
      <c r="FV110">
        <v>0</v>
      </c>
      <c r="FW110">
        <v>0</v>
      </c>
      <c r="FX110">
        <v>3</v>
      </c>
      <c r="FY110" t="s">
        <v>424</v>
      </c>
      <c r="FZ110">
        <v>2.8884500000000002</v>
      </c>
      <c r="GA110">
        <v>2.87216</v>
      </c>
      <c r="GB110">
        <v>0.12817799999999999</v>
      </c>
      <c r="GC110">
        <v>0.13305900000000001</v>
      </c>
      <c r="GD110">
        <v>0.15987000000000001</v>
      </c>
      <c r="GE110">
        <v>0.16073799999999999</v>
      </c>
      <c r="GF110">
        <v>30018.400000000001</v>
      </c>
      <c r="GG110">
        <v>25958.6</v>
      </c>
      <c r="GH110">
        <v>30783.3</v>
      </c>
      <c r="GI110">
        <v>27918.1</v>
      </c>
      <c r="GJ110">
        <v>34079.599999999999</v>
      </c>
      <c r="GK110">
        <v>33055</v>
      </c>
      <c r="GL110">
        <v>40126.400000000001</v>
      </c>
      <c r="GM110">
        <v>38911.9</v>
      </c>
      <c r="GN110">
        <v>1.91235</v>
      </c>
      <c r="GO110">
        <v>2.3292000000000002</v>
      </c>
      <c r="GP110">
        <v>0</v>
      </c>
      <c r="GQ110">
        <v>0.108294</v>
      </c>
      <c r="GR110">
        <v>999.9</v>
      </c>
      <c r="GS110">
        <v>34.180500000000002</v>
      </c>
      <c r="GT110">
        <v>57</v>
      </c>
      <c r="GU110">
        <v>43.1</v>
      </c>
      <c r="GV110">
        <v>49.254899999999999</v>
      </c>
      <c r="GW110">
        <v>30.577300000000001</v>
      </c>
      <c r="GX110">
        <v>16.2179</v>
      </c>
      <c r="GY110">
        <v>2</v>
      </c>
      <c r="GZ110">
        <v>0.75710100000000002</v>
      </c>
      <c r="HA110">
        <v>0.723908</v>
      </c>
      <c r="HB110">
        <v>20.207999999999998</v>
      </c>
      <c r="HC110">
        <v>5.2151899999999998</v>
      </c>
      <c r="HD110">
        <v>11.974</v>
      </c>
      <c r="HE110">
        <v>4.9905999999999997</v>
      </c>
      <c r="HF110">
        <v>3.2924799999999999</v>
      </c>
      <c r="HG110">
        <v>8893.7000000000007</v>
      </c>
      <c r="HH110">
        <v>9999</v>
      </c>
      <c r="HI110">
        <v>9999</v>
      </c>
      <c r="HJ110">
        <v>999.9</v>
      </c>
      <c r="HK110">
        <v>4.9714099999999997</v>
      </c>
      <c r="HL110">
        <v>1.87439</v>
      </c>
      <c r="HM110">
        <v>1.87073</v>
      </c>
      <c r="HN110">
        <v>1.87042</v>
      </c>
      <c r="HO110">
        <v>1.8748800000000001</v>
      </c>
      <c r="HP110">
        <v>1.87164</v>
      </c>
      <c r="HQ110">
        <v>1.86707</v>
      </c>
      <c r="HR110">
        <v>1.87805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-2.1160000000000001</v>
      </c>
      <c r="IG110">
        <v>0.18099999999999999</v>
      </c>
      <c r="IH110">
        <v>-1.5320121600852781</v>
      </c>
      <c r="II110">
        <v>1.7196870422270779E-5</v>
      </c>
      <c r="IJ110">
        <v>-2.1741833173098589E-6</v>
      </c>
      <c r="IK110">
        <v>9.0595066644434051E-10</v>
      </c>
      <c r="IL110">
        <v>-9.9056108578824575E-2</v>
      </c>
      <c r="IM110">
        <v>1.098265542564183E-2</v>
      </c>
      <c r="IN110">
        <v>5.0999213726801006E-6</v>
      </c>
      <c r="IO110">
        <v>-2.597016202979273E-6</v>
      </c>
      <c r="IP110">
        <v>17</v>
      </c>
      <c r="IQ110">
        <v>2050</v>
      </c>
      <c r="IR110">
        <v>3</v>
      </c>
      <c r="IS110">
        <v>46</v>
      </c>
      <c r="IT110">
        <v>56.4</v>
      </c>
      <c r="IU110">
        <v>56.4</v>
      </c>
      <c r="IV110">
        <v>1.8872100000000001</v>
      </c>
      <c r="IW110">
        <v>2.5952099999999998</v>
      </c>
      <c r="IX110">
        <v>2.1484399999999999</v>
      </c>
      <c r="IY110">
        <v>2.5805699999999998</v>
      </c>
      <c r="IZ110">
        <v>2.5451700000000002</v>
      </c>
      <c r="JA110">
        <v>2.3828100000000001</v>
      </c>
      <c r="JB110">
        <v>45.49</v>
      </c>
      <c r="JC110">
        <v>15.5943</v>
      </c>
      <c r="JD110">
        <v>18</v>
      </c>
      <c r="JE110">
        <v>433.81200000000001</v>
      </c>
      <c r="JF110">
        <v>905.70299999999997</v>
      </c>
      <c r="JG110">
        <v>32.999499999999998</v>
      </c>
      <c r="JH110">
        <v>37.123399999999997</v>
      </c>
      <c r="JI110">
        <v>29.999500000000001</v>
      </c>
      <c r="JJ110">
        <v>36.980400000000003</v>
      </c>
      <c r="JK110">
        <v>36.886600000000001</v>
      </c>
      <c r="JL110">
        <v>37.826500000000003</v>
      </c>
      <c r="JM110">
        <v>22.224</v>
      </c>
      <c r="JN110">
        <v>59.2331</v>
      </c>
      <c r="JO110">
        <v>33</v>
      </c>
      <c r="JP110">
        <v>638.54200000000003</v>
      </c>
      <c r="JQ110">
        <v>40.564</v>
      </c>
      <c r="JR110">
        <v>98.099800000000002</v>
      </c>
      <c r="JS110">
        <v>98.000200000000007</v>
      </c>
    </row>
    <row r="111" spans="1:279" x14ac:dyDescent="0.2">
      <c r="A111">
        <v>96</v>
      </c>
      <c r="B111">
        <v>1658765796.0999999</v>
      </c>
      <c r="C111">
        <v>379</v>
      </c>
      <c r="D111" t="s">
        <v>610</v>
      </c>
      <c r="E111" t="s">
        <v>611</v>
      </c>
      <c r="F111">
        <v>4</v>
      </c>
      <c r="G111">
        <v>1658765793.7874999</v>
      </c>
      <c r="H111">
        <f t="shared" si="50"/>
        <v>3.4128229020733493E-4</v>
      </c>
      <c r="I111">
        <f t="shared" si="51"/>
        <v>0.34128229020733492</v>
      </c>
      <c r="J111">
        <f t="shared" si="52"/>
        <v>4.9447720873516294</v>
      </c>
      <c r="K111">
        <f t="shared" si="53"/>
        <v>605.25462500000003</v>
      </c>
      <c r="L111">
        <f t="shared" si="54"/>
        <v>161.61341208526014</v>
      </c>
      <c r="M111">
        <f t="shared" si="55"/>
        <v>16.349367342968485</v>
      </c>
      <c r="N111">
        <f t="shared" si="56"/>
        <v>61.229634796245684</v>
      </c>
      <c r="O111">
        <f t="shared" si="57"/>
        <v>1.8379945419032075E-2</v>
      </c>
      <c r="P111">
        <f t="shared" si="58"/>
        <v>2.1450095946888954</v>
      </c>
      <c r="Q111">
        <f t="shared" si="59"/>
        <v>1.829289714410267E-2</v>
      </c>
      <c r="R111">
        <f t="shared" si="60"/>
        <v>1.1440847197211834E-2</v>
      </c>
      <c r="S111">
        <f t="shared" si="61"/>
        <v>194.41381651458772</v>
      </c>
      <c r="T111">
        <f t="shared" si="62"/>
        <v>37.293559596561686</v>
      </c>
      <c r="U111">
        <f t="shared" si="63"/>
        <v>35.926887499999999</v>
      </c>
      <c r="V111">
        <f t="shared" si="64"/>
        <v>5.9448386153200099</v>
      </c>
      <c r="W111">
        <f t="shared" si="65"/>
        <v>69.955070410040364</v>
      </c>
      <c r="X111">
        <f t="shared" si="66"/>
        <v>4.1516612398432251</v>
      </c>
      <c r="Y111">
        <f t="shared" si="67"/>
        <v>5.9347538577380288</v>
      </c>
      <c r="Z111">
        <f t="shared" si="68"/>
        <v>1.7931773754767848</v>
      </c>
      <c r="AA111">
        <f t="shared" si="69"/>
        <v>-15.050548998143471</v>
      </c>
      <c r="AB111">
        <f t="shared" si="70"/>
        <v>-3.5689937337101756</v>
      </c>
      <c r="AC111">
        <f t="shared" si="71"/>
        <v>-0.39203947556511926</v>
      </c>
      <c r="AD111">
        <f t="shared" si="72"/>
        <v>175.40223430716892</v>
      </c>
      <c r="AE111">
        <f t="shared" si="73"/>
        <v>15.965696820385604</v>
      </c>
      <c r="AF111">
        <f t="shared" si="74"/>
        <v>0.35081961141355911</v>
      </c>
      <c r="AG111">
        <f t="shared" si="75"/>
        <v>4.9447720873516294</v>
      </c>
      <c r="AH111">
        <v>651.25700905070323</v>
      </c>
      <c r="AI111">
        <v>634.292193939394</v>
      </c>
      <c r="AJ111">
        <v>1.7260545535817129</v>
      </c>
      <c r="AK111">
        <v>66.922894084451798</v>
      </c>
      <c r="AL111">
        <f t="shared" si="76"/>
        <v>0.34128229020733492</v>
      </c>
      <c r="AM111">
        <v>40.597772257062921</v>
      </c>
      <c r="AN111">
        <v>41.035104895104929</v>
      </c>
      <c r="AO111">
        <v>-1.57181041178743E-4</v>
      </c>
      <c r="AP111">
        <v>77.180000000000007</v>
      </c>
      <c r="AQ111">
        <v>15</v>
      </c>
      <c r="AR111">
        <v>3</v>
      </c>
      <c r="AS111">
        <f t="shared" si="77"/>
        <v>1</v>
      </c>
      <c r="AT111">
        <f t="shared" si="78"/>
        <v>0</v>
      </c>
      <c r="AU111">
        <f t="shared" si="79"/>
        <v>30716.917378623755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1009.442588867662</v>
      </c>
      <c r="BI111">
        <f t="shared" si="83"/>
        <v>4.9447720873516294</v>
      </c>
      <c r="BJ111" t="e">
        <f t="shared" si="84"/>
        <v>#DIV/0!</v>
      </c>
      <c r="BK111">
        <f t="shared" si="85"/>
        <v>4.8985174014684746E-3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1199.925</v>
      </c>
      <c r="CQ111">
        <f t="shared" si="97"/>
        <v>1009.442588867662</v>
      </c>
      <c r="CR111">
        <f t="shared" si="98"/>
        <v>0.84125473581070653</v>
      </c>
      <c r="CS111">
        <f t="shared" si="99"/>
        <v>0.16202164011466361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1658765793.7874999</v>
      </c>
      <c r="CZ111">
        <v>605.25462500000003</v>
      </c>
      <c r="DA111">
        <v>626.82050000000004</v>
      </c>
      <c r="DB111">
        <v>41.039150000000006</v>
      </c>
      <c r="DC111">
        <v>40.590687500000001</v>
      </c>
      <c r="DD111">
        <v>607.37525000000005</v>
      </c>
      <c r="DE111">
        <v>40.858100000000007</v>
      </c>
      <c r="DF111">
        <v>450.10087499999997</v>
      </c>
      <c r="DG111">
        <v>101.06337499999999</v>
      </c>
      <c r="DH111">
        <v>0.10005650000000001</v>
      </c>
      <c r="DI111">
        <v>35.896025000000002</v>
      </c>
      <c r="DJ111">
        <v>999.9</v>
      </c>
      <c r="DK111">
        <v>35.926887499999999</v>
      </c>
      <c r="DL111">
        <v>0</v>
      </c>
      <c r="DM111">
        <v>0</v>
      </c>
      <c r="DN111">
        <v>5993.3575000000001</v>
      </c>
      <c r="DO111">
        <v>0</v>
      </c>
      <c r="DP111">
        <v>115.038</v>
      </c>
      <c r="DQ111">
        <v>-21.565962500000001</v>
      </c>
      <c r="DR111">
        <v>631.15662500000008</v>
      </c>
      <c r="DS111">
        <v>653.33987500000001</v>
      </c>
      <c r="DT111">
        <v>0.44847637499999998</v>
      </c>
      <c r="DU111">
        <v>626.82050000000004</v>
      </c>
      <c r="DV111">
        <v>40.590687500000001</v>
      </c>
      <c r="DW111">
        <v>4.1475512499999994</v>
      </c>
      <c r="DX111">
        <v>4.1022287500000001</v>
      </c>
      <c r="DY111">
        <v>29.533237499999998</v>
      </c>
      <c r="DZ111">
        <v>29.342725000000002</v>
      </c>
      <c r="EA111">
        <v>1199.925</v>
      </c>
      <c r="EB111">
        <v>0.95799849999999998</v>
      </c>
      <c r="EC111">
        <v>4.2001337499999999E-2</v>
      </c>
      <c r="ED111">
        <v>0</v>
      </c>
      <c r="EE111">
        <v>869.63125000000002</v>
      </c>
      <c r="EF111">
        <v>5.0001600000000002</v>
      </c>
      <c r="EG111">
        <v>11537.025</v>
      </c>
      <c r="EH111">
        <v>9514.5862500000003</v>
      </c>
      <c r="EI111">
        <v>48.5</v>
      </c>
      <c r="EJ111">
        <v>50.077749999999988</v>
      </c>
      <c r="EK111">
        <v>49.562249999999999</v>
      </c>
      <c r="EL111">
        <v>49.194875000000003</v>
      </c>
      <c r="EM111">
        <v>50.25</v>
      </c>
      <c r="EN111">
        <v>1144.7375</v>
      </c>
      <c r="EO111">
        <v>50.186250000000001</v>
      </c>
      <c r="EP111">
        <v>0</v>
      </c>
      <c r="EQ111">
        <v>1208316.9000000949</v>
      </c>
      <c r="ER111">
        <v>0</v>
      </c>
      <c r="ES111">
        <v>869.93143999999995</v>
      </c>
      <c r="ET111">
        <v>-3.695384620855426</v>
      </c>
      <c r="EU111">
        <v>-60.184615330776047</v>
      </c>
      <c r="EV111">
        <v>11542.407999999999</v>
      </c>
      <c r="EW111">
        <v>15</v>
      </c>
      <c r="EX111">
        <v>1658762409.5999999</v>
      </c>
      <c r="EY111" t="s">
        <v>415</v>
      </c>
      <c r="EZ111">
        <v>1658762408.0999999</v>
      </c>
      <c r="FA111">
        <v>1658762409.5999999</v>
      </c>
      <c r="FB111">
        <v>17</v>
      </c>
      <c r="FC111">
        <v>-3.2000000000000001E-2</v>
      </c>
      <c r="FD111">
        <v>-0.09</v>
      </c>
      <c r="FE111">
        <v>-1.837</v>
      </c>
      <c r="FF111">
        <v>0.29899999999999999</v>
      </c>
      <c r="FG111">
        <v>415</v>
      </c>
      <c r="FH111">
        <v>37</v>
      </c>
      <c r="FI111">
        <v>0.44</v>
      </c>
      <c r="FJ111">
        <v>0.12</v>
      </c>
      <c r="FK111">
        <v>-21.371825000000001</v>
      </c>
      <c r="FL111">
        <v>-1.051452157598435</v>
      </c>
      <c r="FM111">
        <v>0.11359728594909289</v>
      </c>
      <c r="FN111">
        <v>0</v>
      </c>
      <c r="FO111">
        <v>870.21247058823519</v>
      </c>
      <c r="FP111">
        <v>-4.3362261254091559</v>
      </c>
      <c r="FQ111">
        <v>0.47082794630024277</v>
      </c>
      <c r="FR111">
        <v>0</v>
      </c>
      <c r="FS111">
        <v>0.43115262500000001</v>
      </c>
      <c r="FT111">
        <v>0.14692154971857399</v>
      </c>
      <c r="FU111">
        <v>1.440830787200131E-2</v>
      </c>
      <c r="FV111">
        <v>0</v>
      </c>
      <c r="FW111">
        <v>0</v>
      </c>
      <c r="FX111">
        <v>3</v>
      </c>
      <c r="FY111" t="s">
        <v>424</v>
      </c>
      <c r="FZ111">
        <v>2.8885800000000001</v>
      </c>
      <c r="GA111">
        <v>2.87216</v>
      </c>
      <c r="GB111">
        <v>0.12918199999999999</v>
      </c>
      <c r="GC111">
        <v>0.134079</v>
      </c>
      <c r="GD111">
        <v>0.15984999999999999</v>
      </c>
      <c r="GE111">
        <v>0.16071199999999999</v>
      </c>
      <c r="GF111">
        <v>29984.2</v>
      </c>
      <c r="GG111">
        <v>25927.9</v>
      </c>
      <c r="GH111">
        <v>30783.8</v>
      </c>
      <c r="GI111">
        <v>27918</v>
      </c>
      <c r="GJ111">
        <v>34081</v>
      </c>
      <c r="GK111">
        <v>33055.4</v>
      </c>
      <c r="GL111">
        <v>40127.1</v>
      </c>
      <c r="GM111">
        <v>38911.1</v>
      </c>
      <c r="GN111">
        <v>1.9132199999999999</v>
      </c>
      <c r="GO111">
        <v>2.3296000000000001</v>
      </c>
      <c r="GP111">
        <v>0</v>
      </c>
      <c r="GQ111">
        <v>0.108331</v>
      </c>
      <c r="GR111">
        <v>999.9</v>
      </c>
      <c r="GS111">
        <v>34.177700000000002</v>
      </c>
      <c r="GT111">
        <v>57</v>
      </c>
      <c r="GU111">
        <v>43.1</v>
      </c>
      <c r="GV111">
        <v>49.256799999999998</v>
      </c>
      <c r="GW111">
        <v>30.307300000000001</v>
      </c>
      <c r="GX111">
        <v>16.105799999999999</v>
      </c>
      <c r="GY111">
        <v>2</v>
      </c>
      <c r="GZ111">
        <v>0.75654500000000002</v>
      </c>
      <c r="HA111">
        <v>0.71830300000000002</v>
      </c>
      <c r="HB111">
        <v>20.208100000000002</v>
      </c>
      <c r="HC111">
        <v>5.2150400000000001</v>
      </c>
      <c r="HD111">
        <v>11.974</v>
      </c>
      <c r="HE111">
        <v>4.9908000000000001</v>
      </c>
      <c r="HF111">
        <v>3.2924799999999999</v>
      </c>
      <c r="HG111">
        <v>8894</v>
      </c>
      <c r="HH111">
        <v>9999</v>
      </c>
      <c r="HI111">
        <v>9999</v>
      </c>
      <c r="HJ111">
        <v>999.9</v>
      </c>
      <c r="HK111">
        <v>4.9714200000000002</v>
      </c>
      <c r="HL111">
        <v>1.87439</v>
      </c>
      <c r="HM111">
        <v>1.87073</v>
      </c>
      <c r="HN111">
        <v>1.8704099999999999</v>
      </c>
      <c r="HO111">
        <v>1.8749</v>
      </c>
      <c r="HP111">
        <v>1.87164</v>
      </c>
      <c r="HQ111">
        <v>1.8670800000000001</v>
      </c>
      <c r="HR111">
        <v>1.87805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-2.1269999999999998</v>
      </c>
      <c r="IG111">
        <v>0.18110000000000001</v>
      </c>
      <c r="IH111">
        <v>-1.5320121600852781</v>
      </c>
      <c r="II111">
        <v>1.7196870422270779E-5</v>
      </c>
      <c r="IJ111">
        <v>-2.1741833173098589E-6</v>
      </c>
      <c r="IK111">
        <v>9.0595066644434051E-10</v>
      </c>
      <c r="IL111">
        <v>-9.9056108578824575E-2</v>
      </c>
      <c r="IM111">
        <v>1.098265542564183E-2</v>
      </c>
      <c r="IN111">
        <v>5.0999213726801006E-6</v>
      </c>
      <c r="IO111">
        <v>-2.597016202979273E-6</v>
      </c>
      <c r="IP111">
        <v>17</v>
      </c>
      <c r="IQ111">
        <v>2050</v>
      </c>
      <c r="IR111">
        <v>3</v>
      </c>
      <c r="IS111">
        <v>46</v>
      </c>
      <c r="IT111">
        <v>56.5</v>
      </c>
      <c r="IU111">
        <v>56.4</v>
      </c>
      <c r="IV111">
        <v>1.9043000000000001</v>
      </c>
      <c r="IW111">
        <v>2.5952099999999998</v>
      </c>
      <c r="IX111">
        <v>2.1484399999999999</v>
      </c>
      <c r="IY111">
        <v>2.5793499999999998</v>
      </c>
      <c r="IZ111">
        <v>2.5451700000000002</v>
      </c>
      <c r="JA111">
        <v>2.3828100000000001</v>
      </c>
      <c r="JB111">
        <v>45.49</v>
      </c>
      <c r="JC111">
        <v>15.5768</v>
      </c>
      <c r="JD111">
        <v>18</v>
      </c>
      <c r="JE111">
        <v>434.27600000000001</v>
      </c>
      <c r="JF111">
        <v>906.09199999999998</v>
      </c>
      <c r="JG111">
        <v>32.998800000000003</v>
      </c>
      <c r="JH111">
        <v>37.117400000000004</v>
      </c>
      <c r="JI111">
        <v>29.999500000000001</v>
      </c>
      <c r="JJ111">
        <v>36.974299999999999</v>
      </c>
      <c r="JK111">
        <v>36.880699999999997</v>
      </c>
      <c r="JL111">
        <v>38.151499999999999</v>
      </c>
      <c r="JM111">
        <v>22.224</v>
      </c>
      <c r="JN111">
        <v>59.2331</v>
      </c>
      <c r="JO111">
        <v>33</v>
      </c>
      <c r="JP111">
        <v>645.23199999999997</v>
      </c>
      <c r="JQ111">
        <v>40.569699999999997</v>
      </c>
      <c r="JR111">
        <v>98.101399999999998</v>
      </c>
      <c r="JS111">
        <v>97.998800000000003</v>
      </c>
    </row>
    <row r="112" spans="1:279" x14ac:dyDescent="0.2">
      <c r="A112">
        <v>97</v>
      </c>
      <c r="B112">
        <v>1658765800.0999999</v>
      </c>
      <c r="C112">
        <v>383</v>
      </c>
      <c r="D112" t="s">
        <v>612</v>
      </c>
      <c r="E112" t="s">
        <v>613</v>
      </c>
      <c r="F112">
        <v>4</v>
      </c>
      <c r="G112">
        <v>1658765798.0999999</v>
      </c>
      <c r="H112">
        <f t="shared" si="50"/>
        <v>3.4249461871066483E-4</v>
      </c>
      <c r="I112">
        <f t="shared" si="51"/>
        <v>0.34249461871066483</v>
      </c>
      <c r="J112">
        <f t="shared" si="52"/>
        <v>5.0529986500014852</v>
      </c>
      <c r="K112">
        <f t="shared" si="53"/>
        <v>612.41714285714284</v>
      </c>
      <c r="L112">
        <f t="shared" si="54"/>
        <v>160.51043845300535</v>
      </c>
      <c r="M112">
        <f t="shared" si="55"/>
        <v>16.237584091875011</v>
      </c>
      <c r="N112">
        <f t="shared" si="56"/>
        <v>61.953446469216196</v>
      </c>
      <c r="O112">
        <f t="shared" si="57"/>
        <v>1.8434028859503754E-2</v>
      </c>
      <c r="P112">
        <f t="shared" si="58"/>
        <v>2.1463666168191571</v>
      </c>
      <c r="Q112">
        <f t="shared" si="59"/>
        <v>1.8346523940083927E-2</v>
      </c>
      <c r="R112">
        <f t="shared" si="60"/>
        <v>1.1474404712504854E-2</v>
      </c>
      <c r="S112">
        <f t="shared" si="61"/>
        <v>194.42653932680886</v>
      </c>
      <c r="T112">
        <f t="shared" si="62"/>
        <v>37.284874176667216</v>
      </c>
      <c r="U112">
        <f t="shared" si="63"/>
        <v>35.926971428571427</v>
      </c>
      <c r="V112">
        <f t="shared" si="64"/>
        <v>5.9448660604492476</v>
      </c>
      <c r="W112">
        <f t="shared" si="65"/>
        <v>69.966248267890336</v>
      </c>
      <c r="X112">
        <f t="shared" si="66"/>
        <v>4.1505927457733813</v>
      </c>
      <c r="Y112">
        <f t="shared" si="67"/>
        <v>5.9322785607731605</v>
      </c>
      <c r="Z112">
        <f t="shared" si="68"/>
        <v>1.7942733146758663</v>
      </c>
      <c r="AA112">
        <f t="shared" si="69"/>
        <v>-15.104012685140319</v>
      </c>
      <c r="AB112">
        <f t="shared" si="70"/>
        <v>-4.4583304467554541</v>
      </c>
      <c r="AC112">
        <f t="shared" si="71"/>
        <v>-0.48940205780581658</v>
      </c>
      <c r="AD112">
        <f t="shared" si="72"/>
        <v>174.3747941371073</v>
      </c>
      <c r="AE112">
        <f t="shared" si="73"/>
        <v>16.015628772054686</v>
      </c>
      <c r="AF112">
        <f t="shared" si="74"/>
        <v>0.35292504650869855</v>
      </c>
      <c r="AG112">
        <f t="shared" si="75"/>
        <v>5.0529986500014852</v>
      </c>
      <c r="AH112">
        <v>658.3000124354495</v>
      </c>
      <c r="AI112">
        <v>641.19636969696967</v>
      </c>
      <c r="AJ112">
        <v>1.723621976827167</v>
      </c>
      <c r="AK112">
        <v>66.922894084451798</v>
      </c>
      <c r="AL112">
        <f t="shared" si="76"/>
        <v>0.34249461871066483</v>
      </c>
      <c r="AM112">
        <v>40.586085113846138</v>
      </c>
      <c r="AN112">
        <v>41.025004895104921</v>
      </c>
      <c r="AO112">
        <v>-1.5195604395413281E-4</v>
      </c>
      <c r="AP112">
        <v>77.180000000000007</v>
      </c>
      <c r="AQ112">
        <v>15</v>
      </c>
      <c r="AR112">
        <v>3</v>
      </c>
      <c r="AS112">
        <f t="shared" si="77"/>
        <v>1</v>
      </c>
      <c r="AT112">
        <f t="shared" si="78"/>
        <v>0</v>
      </c>
      <c r="AU112">
        <f t="shared" si="79"/>
        <v>30751.594651789204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1009.5081426563776</v>
      </c>
      <c r="BI112">
        <f t="shared" si="83"/>
        <v>5.0529986500014852</v>
      </c>
      <c r="BJ112" t="e">
        <f t="shared" si="84"/>
        <v>#DIV/0!</v>
      </c>
      <c r="BK112">
        <f t="shared" si="85"/>
        <v>5.0054065306548547E-3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1200.002857142857</v>
      </c>
      <c r="CQ112">
        <f t="shared" si="97"/>
        <v>1009.5081426563776</v>
      </c>
      <c r="CR112">
        <f t="shared" si="98"/>
        <v>0.84125478255940389</v>
      </c>
      <c r="CS112">
        <f t="shared" si="99"/>
        <v>0.16202173033964945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1658765798.0999999</v>
      </c>
      <c r="CZ112">
        <v>612.41714285714284</v>
      </c>
      <c r="DA112">
        <v>634.05799999999999</v>
      </c>
      <c r="DB112">
        <v>41.029099999999993</v>
      </c>
      <c r="DC112">
        <v>40.577871428571427</v>
      </c>
      <c r="DD112">
        <v>614.5492857142857</v>
      </c>
      <c r="DE112">
        <v>40.848028571428571</v>
      </c>
      <c r="DF112">
        <v>450.03114285714281</v>
      </c>
      <c r="DG112">
        <v>101.0621428571429</v>
      </c>
      <c r="DH112">
        <v>0.1000260857142857</v>
      </c>
      <c r="DI112">
        <v>35.888442857142863</v>
      </c>
      <c r="DJ112">
        <v>999.89999999999986</v>
      </c>
      <c r="DK112">
        <v>35.926971428571427</v>
      </c>
      <c r="DL112">
        <v>0</v>
      </c>
      <c r="DM112">
        <v>0</v>
      </c>
      <c r="DN112">
        <v>5999.465714285715</v>
      </c>
      <c r="DO112">
        <v>0</v>
      </c>
      <c r="DP112">
        <v>115.1357142857143</v>
      </c>
      <c r="DQ112">
        <v>-21.640985714285708</v>
      </c>
      <c r="DR112">
        <v>638.61914285714283</v>
      </c>
      <c r="DS112">
        <v>660.87514285714292</v>
      </c>
      <c r="DT112">
        <v>0.45122642857142858</v>
      </c>
      <c r="DU112">
        <v>634.05799999999999</v>
      </c>
      <c r="DV112">
        <v>40.577871428571427</v>
      </c>
      <c r="DW112">
        <v>4.1464757142857147</v>
      </c>
      <c r="DX112">
        <v>4.1008742857142853</v>
      </c>
      <c r="DY112">
        <v>29.528742857142849</v>
      </c>
      <c r="DZ112">
        <v>29.337028571428569</v>
      </c>
      <c r="EA112">
        <v>1200.002857142857</v>
      </c>
      <c r="EB112">
        <v>0.95799642857142853</v>
      </c>
      <c r="EC112">
        <v>4.2003285714285708E-2</v>
      </c>
      <c r="ED112">
        <v>0</v>
      </c>
      <c r="EE112">
        <v>869.28114285714287</v>
      </c>
      <c r="EF112">
        <v>5.0001600000000002</v>
      </c>
      <c r="EG112">
        <v>11531.242857142861</v>
      </c>
      <c r="EH112">
        <v>9515.1914285714283</v>
      </c>
      <c r="EI112">
        <v>48.482000000000014</v>
      </c>
      <c r="EJ112">
        <v>50.061999999999998</v>
      </c>
      <c r="EK112">
        <v>49.561999999999998</v>
      </c>
      <c r="EL112">
        <v>49.196000000000012</v>
      </c>
      <c r="EM112">
        <v>50.294285714285706</v>
      </c>
      <c r="EN112">
        <v>1144.811428571428</v>
      </c>
      <c r="EO112">
        <v>50.191428571428567</v>
      </c>
      <c r="EP112">
        <v>0</v>
      </c>
      <c r="EQ112">
        <v>1208321.1000001431</v>
      </c>
      <c r="ER112">
        <v>0</v>
      </c>
      <c r="ES112">
        <v>869.66507692307698</v>
      </c>
      <c r="ET112">
        <v>-4.0056752241892459</v>
      </c>
      <c r="EU112">
        <v>-68.830769195048902</v>
      </c>
      <c r="EV112">
        <v>11538.065384615389</v>
      </c>
      <c r="EW112">
        <v>15</v>
      </c>
      <c r="EX112">
        <v>1658762409.5999999</v>
      </c>
      <c r="EY112" t="s">
        <v>415</v>
      </c>
      <c r="EZ112">
        <v>1658762408.0999999</v>
      </c>
      <c r="FA112">
        <v>1658762409.5999999</v>
      </c>
      <c r="FB112">
        <v>17</v>
      </c>
      <c r="FC112">
        <v>-3.2000000000000001E-2</v>
      </c>
      <c r="FD112">
        <v>-0.09</v>
      </c>
      <c r="FE112">
        <v>-1.837</v>
      </c>
      <c r="FF112">
        <v>0.29899999999999999</v>
      </c>
      <c r="FG112">
        <v>415</v>
      </c>
      <c r="FH112">
        <v>37</v>
      </c>
      <c r="FI112">
        <v>0.44</v>
      </c>
      <c r="FJ112">
        <v>0.12</v>
      </c>
      <c r="FK112">
        <v>-21.455310000000001</v>
      </c>
      <c r="FL112">
        <v>-1.1414904315196539</v>
      </c>
      <c r="FM112">
        <v>0.121723220463476</v>
      </c>
      <c r="FN112">
        <v>0</v>
      </c>
      <c r="FO112">
        <v>869.88635294117648</v>
      </c>
      <c r="FP112">
        <v>-3.6494728867050941</v>
      </c>
      <c r="FQ112">
        <v>0.39479800362694473</v>
      </c>
      <c r="FR112">
        <v>0</v>
      </c>
      <c r="FS112">
        <v>0.43957902500000001</v>
      </c>
      <c r="FT112">
        <v>0.10403902063789711</v>
      </c>
      <c r="FU112">
        <v>1.029963567435154E-2</v>
      </c>
      <c r="FV112">
        <v>0</v>
      </c>
      <c r="FW112">
        <v>0</v>
      </c>
      <c r="FX112">
        <v>3</v>
      </c>
      <c r="FY112" t="s">
        <v>424</v>
      </c>
      <c r="FZ112">
        <v>2.8886599999999998</v>
      </c>
      <c r="GA112">
        <v>2.8721299999999998</v>
      </c>
      <c r="GB112">
        <v>0.13017100000000001</v>
      </c>
      <c r="GC112">
        <v>0.13506799999999999</v>
      </c>
      <c r="GD112">
        <v>0.15982099999999999</v>
      </c>
      <c r="GE112">
        <v>0.16067799999999999</v>
      </c>
      <c r="GF112">
        <v>29950.2</v>
      </c>
      <c r="GG112">
        <v>25898.1</v>
      </c>
      <c r="GH112">
        <v>30784</v>
      </c>
      <c r="GI112">
        <v>27917.8</v>
      </c>
      <c r="GJ112">
        <v>34082.300000000003</v>
      </c>
      <c r="GK112">
        <v>33057.1</v>
      </c>
      <c r="GL112">
        <v>40127.300000000003</v>
      </c>
      <c r="GM112">
        <v>38911.5</v>
      </c>
      <c r="GN112">
        <v>1.91337</v>
      </c>
      <c r="GO112">
        <v>2.3294000000000001</v>
      </c>
      <c r="GP112">
        <v>0</v>
      </c>
      <c r="GQ112">
        <v>0.108331</v>
      </c>
      <c r="GR112">
        <v>999.9</v>
      </c>
      <c r="GS112">
        <v>34.171599999999998</v>
      </c>
      <c r="GT112">
        <v>57</v>
      </c>
      <c r="GU112">
        <v>43.1</v>
      </c>
      <c r="GV112">
        <v>49.2575</v>
      </c>
      <c r="GW112">
        <v>30.577300000000001</v>
      </c>
      <c r="GX112">
        <v>16.234000000000002</v>
      </c>
      <c r="GY112">
        <v>2</v>
      </c>
      <c r="GZ112">
        <v>0.75599099999999997</v>
      </c>
      <c r="HA112">
        <v>0.70840700000000001</v>
      </c>
      <c r="HB112">
        <v>20.208200000000001</v>
      </c>
      <c r="HC112">
        <v>5.2147399999999999</v>
      </c>
      <c r="HD112">
        <v>11.974</v>
      </c>
      <c r="HE112">
        <v>4.9907000000000004</v>
      </c>
      <c r="HF112">
        <v>3.2925800000000001</v>
      </c>
      <c r="HG112">
        <v>8894</v>
      </c>
      <c r="HH112">
        <v>9999</v>
      </c>
      <c r="HI112">
        <v>9999</v>
      </c>
      <c r="HJ112">
        <v>999.9</v>
      </c>
      <c r="HK112">
        <v>4.9714400000000003</v>
      </c>
      <c r="HL112">
        <v>1.87439</v>
      </c>
      <c r="HM112">
        <v>1.87073</v>
      </c>
      <c r="HN112">
        <v>1.87042</v>
      </c>
      <c r="HO112">
        <v>1.87487</v>
      </c>
      <c r="HP112">
        <v>1.87164</v>
      </c>
      <c r="HQ112">
        <v>1.8670800000000001</v>
      </c>
      <c r="HR112">
        <v>1.87805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-2.1379999999999999</v>
      </c>
      <c r="IG112">
        <v>0.18110000000000001</v>
      </c>
      <c r="IH112">
        <v>-1.5320121600852781</v>
      </c>
      <c r="II112">
        <v>1.7196870422270779E-5</v>
      </c>
      <c r="IJ112">
        <v>-2.1741833173098589E-6</v>
      </c>
      <c r="IK112">
        <v>9.0595066644434051E-10</v>
      </c>
      <c r="IL112">
        <v>-9.9056108578824575E-2</v>
      </c>
      <c r="IM112">
        <v>1.098265542564183E-2</v>
      </c>
      <c r="IN112">
        <v>5.0999213726801006E-6</v>
      </c>
      <c r="IO112">
        <v>-2.597016202979273E-6</v>
      </c>
      <c r="IP112">
        <v>17</v>
      </c>
      <c r="IQ112">
        <v>2050</v>
      </c>
      <c r="IR112">
        <v>3</v>
      </c>
      <c r="IS112">
        <v>46</v>
      </c>
      <c r="IT112">
        <v>56.5</v>
      </c>
      <c r="IU112">
        <v>56.5</v>
      </c>
      <c r="IV112">
        <v>1.9201699999999999</v>
      </c>
      <c r="IW112">
        <v>2.5964399999999999</v>
      </c>
      <c r="IX112">
        <v>2.1484399999999999</v>
      </c>
      <c r="IY112">
        <v>2.5793499999999998</v>
      </c>
      <c r="IZ112">
        <v>2.5451700000000002</v>
      </c>
      <c r="JA112">
        <v>2.3278799999999999</v>
      </c>
      <c r="JB112">
        <v>45.49</v>
      </c>
      <c r="JC112">
        <v>15.559200000000001</v>
      </c>
      <c r="JD112">
        <v>18</v>
      </c>
      <c r="JE112">
        <v>434.32400000000001</v>
      </c>
      <c r="JF112">
        <v>905.76700000000005</v>
      </c>
      <c r="JG112">
        <v>32.997900000000001</v>
      </c>
      <c r="JH112">
        <v>37.112000000000002</v>
      </c>
      <c r="JI112">
        <v>29.999500000000001</v>
      </c>
      <c r="JJ112">
        <v>36.968299999999999</v>
      </c>
      <c r="JK112">
        <v>36.874699999999997</v>
      </c>
      <c r="JL112">
        <v>38.479999999999997</v>
      </c>
      <c r="JM112">
        <v>22.224</v>
      </c>
      <c r="JN112">
        <v>59.2331</v>
      </c>
      <c r="JO112">
        <v>33</v>
      </c>
      <c r="JP112">
        <v>651.947</v>
      </c>
      <c r="JQ112">
        <v>40.571199999999997</v>
      </c>
      <c r="JR112">
        <v>98.102000000000004</v>
      </c>
      <c r="JS112">
        <v>97.999099999999999</v>
      </c>
    </row>
    <row r="113" spans="1:279" x14ac:dyDescent="0.2">
      <c r="A113">
        <v>98</v>
      </c>
      <c r="B113">
        <v>1658765804.0999999</v>
      </c>
      <c r="C113">
        <v>387</v>
      </c>
      <c r="D113" t="s">
        <v>614</v>
      </c>
      <c r="E113" t="s">
        <v>615</v>
      </c>
      <c r="F113">
        <v>4</v>
      </c>
      <c r="G113">
        <v>1658765801.7874999</v>
      </c>
      <c r="H113">
        <f t="shared" si="50"/>
        <v>3.3849703035739633E-4</v>
      </c>
      <c r="I113">
        <f t="shared" si="51"/>
        <v>0.33849703035739631</v>
      </c>
      <c r="J113">
        <f t="shared" si="52"/>
        <v>5.022855126275604</v>
      </c>
      <c r="K113">
        <f t="shared" si="53"/>
        <v>618.52575000000002</v>
      </c>
      <c r="L113">
        <f t="shared" si="54"/>
        <v>165.71537937576721</v>
      </c>
      <c r="M113">
        <f t="shared" si="55"/>
        <v>16.764096621180002</v>
      </c>
      <c r="N113">
        <f t="shared" si="56"/>
        <v>62.571292264766733</v>
      </c>
      <c r="O113">
        <f t="shared" si="57"/>
        <v>1.8291023004347404E-2</v>
      </c>
      <c r="P113">
        <f t="shared" si="58"/>
        <v>2.1465373735858875</v>
      </c>
      <c r="Q113">
        <f t="shared" si="59"/>
        <v>1.8204873888371085E-2</v>
      </c>
      <c r="R113">
        <f t="shared" si="60"/>
        <v>1.1385752419621394E-2</v>
      </c>
      <c r="S113">
        <f t="shared" si="61"/>
        <v>194.42213773753522</v>
      </c>
      <c r="T113">
        <f t="shared" si="62"/>
        <v>37.273524112162065</v>
      </c>
      <c r="U113">
        <f t="shared" si="63"/>
        <v>35.901312500000003</v>
      </c>
      <c r="V113">
        <f t="shared" si="64"/>
        <v>5.9364805673041223</v>
      </c>
      <c r="W113">
        <f t="shared" si="65"/>
        <v>69.992396716671607</v>
      </c>
      <c r="X113">
        <f t="shared" si="66"/>
        <v>4.1492650097369195</v>
      </c>
      <c r="Y113">
        <f t="shared" si="67"/>
        <v>5.9281653499209286</v>
      </c>
      <c r="Z113">
        <f t="shared" si="68"/>
        <v>1.7872155575672029</v>
      </c>
      <c r="AA113">
        <f t="shared" si="69"/>
        <v>-14.927719038761179</v>
      </c>
      <c r="AB113">
        <f t="shared" si="70"/>
        <v>-2.9480720304893375</v>
      </c>
      <c r="AC113">
        <f t="shared" si="71"/>
        <v>-0.32353135754377821</v>
      </c>
      <c r="AD113">
        <f t="shared" si="72"/>
        <v>176.22281531074094</v>
      </c>
      <c r="AE113">
        <f t="shared" si="73"/>
        <v>16.0402035418658</v>
      </c>
      <c r="AF113">
        <f t="shared" si="74"/>
        <v>0.35166739308111306</v>
      </c>
      <c r="AG113">
        <f t="shared" si="75"/>
        <v>5.022855126275604</v>
      </c>
      <c r="AH113">
        <v>665.20702382230832</v>
      </c>
      <c r="AI113">
        <v>648.11315151515112</v>
      </c>
      <c r="AJ113">
        <v>1.7290703439106121</v>
      </c>
      <c r="AK113">
        <v>66.922894084451798</v>
      </c>
      <c r="AL113">
        <f t="shared" si="76"/>
        <v>0.33849703035739631</v>
      </c>
      <c r="AM113">
        <v>40.574008336503503</v>
      </c>
      <c r="AN113">
        <v>41.008313986014002</v>
      </c>
      <c r="AO113">
        <v>-2.247494172477082E-4</v>
      </c>
      <c r="AP113">
        <v>77.180000000000007</v>
      </c>
      <c r="AQ113">
        <v>15</v>
      </c>
      <c r="AR113">
        <v>3</v>
      </c>
      <c r="AS113">
        <f t="shared" si="77"/>
        <v>1</v>
      </c>
      <c r="AT113">
        <f t="shared" si="78"/>
        <v>0</v>
      </c>
      <c r="AU113">
        <f t="shared" si="79"/>
        <v>30757.118417578742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1009.485712299241</v>
      </c>
      <c r="BI113">
        <f t="shared" si="83"/>
        <v>5.022855126275604</v>
      </c>
      <c r="BJ113" t="e">
        <f t="shared" si="84"/>
        <v>#DIV/0!</v>
      </c>
      <c r="BK113">
        <f t="shared" si="85"/>
        <v>4.9756574710060715E-3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1199.9762499999999</v>
      </c>
      <c r="CQ113">
        <f t="shared" si="97"/>
        <v>1009.485712299241</v>
      </c>
      <c r="CR113">
        <f t="shared" si="98"/>
        <v>0.84125474341616424</v>
      </c>
      <c r="CS113">
        <f t="shared" si="99"/>
        <v>0.16202165479319713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1658765801.7874999</v>
      </c>
      <c r="CZ113">
        <v>618.52575000000002</v>
      </c>
      <c r="DA113">
        <v>640.20112499999993</v>
      </c>
      <c r="DB113">
        <v>41.016050000000007</v>
      </c>
      <c r="DC113">
        <v>40.566425000000002</v>
      </c>
      <c r="DD113">
        <v>620.66812500000003</v>
      </c>
      <c r="DE113">
        <v>40.834962500000003</v>
      </c>
      <c r="DF113">
        <v>450.03287499999999</v>
      </c>
      <c r="DG113">
        <v>101.062</v>
      </c>
      <c r="DH113">
        <v>9.9984387499999994E-2</v>
      </c>
      <c r="DI113">
        <v>35.875837500000003</v>
      </c>
      <c r="DJ113">
        <v>999.9</v>
      </c>
      <c r="DK113">
        <v>35.901312500000003</v>
      </c>
      <c r="DL113">
        <v>0</v>
      </c>
      <c r="DM113">
        <v>0</v>
      </c>
      <c r="DN113">
        <v>6000.2337499999994</v>
      </c>
      <c r="DO113">
        <v>0</v>
      </c>
      <c r="DP113">
        <v>114.96174999999999</v>
      </c>
      <c r="DQ113">
        <v>-21.675249999999998</v>
      </c>
      <c r="DR113">
        <v>644.98037499999998</v>
      </c>
      <c r="DS113">
        <v>667.27</v>
      </c>
      <c r="DT113">
        <v>0.44961125000000002</v>
      </c>
      <c r="DU113">
        <v>640.20112499999993</v>
      </c>
      <c r="DV113">
        <v>40.566425000000002</v>
      </c>
      <c r="DW113">
        <v>4.1451624999999996</v>
      </c>
      <c r="DX113">
        <v>4.0997275000000002</v>
      </c>
      <c r="DY113">
        <v>29.523250000000001</v>
      </c>
      <c r="DZ113">
        <v>29.332174999999999</v>
      </c>
      <c r="EA113">
        <v>1199.9762499999999</v>
      </c>
      <c r="EB113">
        <v>0.95799799999999991</v>
      </c>
      <c r="EC113">
        <v>4.2001775000000012E-2</v>
      </c>
      <c r="ED113">
        <v>0</v>
      </c>
      <c r="EE113">
        <v>869.10024999999996</v>
      </c>
      <c r="EF113">
        <v>5.0001600000000002</v>
      </c>
      <c r="EG113">
        <v>11528.4125</v>
      </c>
      <c r="EH113">
        <v>9514.9837499999994</v>
      </c>
      <c r="EI113">
        <v>48.460625</v>
      </c>
      <c r="EJ113">
        <v>50.061999999999998</v>
      </c>
      <c r="EK113">
        <v>49.561999999999998</v>
      </c>
      <c r="EL113">
        <v>49.179374999999993</v>
      </c>
      <c r="EM113">
        <v>50.257750000000001</v>
      </c>
      <c r="EN113">
        <v>1144.7874999999999</v>
      </c>
      <c r="EO113">
        <v>50.188749999999999</v>
      </c>
      <c r="EP113">
        <v>0</v>
      </c>
      <c r="EQ113">
        <v>1208325.2999999521</v>
      </c>
      <c r="ER113">
        <v>0</v>
      </c>
      <c r="ES113">
        <v>869.39751999999999</v>
      </c>
      <c r="ET113">
        <v>-3.9266923166672871</v>
      </c>
      <c r="EU113">
        <v>-58.023077045409167</v>
      </c>
      <c r="EV113">
        <v>11533.548000000001</v>
      </c>
      <c r="EW113">
        <v>15</v>
      </c>
      <c r="EX113">
        <v>1658762409.5999999</v>
      </c>
      <c r="EY113" t="s">
        <v>415</v>
      </c>
      <c r="EZ113">
        <v>1658762408.0999999</v>
      </c>
      <c r="FA113">
        <v>1658762409.5999999</v>
      </c>
      <c r="FB113">
        <v>17</v>
      </c>
      <c r="FC113">
        <v>-3.2000000000000001E-2</v>
      </c>
      <c r="FD113">
        <v>-0.09</v>
      </c>
      <c r="FE113">
        <v>-1.837</v>
      </c>
      <c r="FF113">
        <v>0.29899999999999999</v>
      </c>
      <c r="FG113">
        <v>415</v>
      </c>
      <c r="FH113">
        <v>37</v>
      </c>
      <c r="FI113">
        <v>0.44</v>
      </c>
      <c r="FJ113">
        <v>0.12</v>
      </c>
      <c r="FK113">
        <v>-21.5176275</v>
      </c>
      <c r="FL113">
        <v>-1.3388116322701371</v>
      </c>
      <c r="FM113">
        <v>0.13413581920482709</v>
      </c>
      <c r="FN113">
        <v>0</v>
      </c>
      <c r="FO113">
        <v>869.63126470588236</v>
      </c>
      <c r="FP113">
        <v>-3.7462032081639989</v>
      </c>
      <c r="FQ113">
        <v>0.399802915331126</v>
      </c>
      <c r="FR113">
        <v>0</v>
      </c>
      <c r="FS113">
        <v>0.44487910000000003</v>
      </c>
      <c r="FT113">
        <v>6.4653320825516836E-2</v>
      </c>
      <c r="FU113">
        <v>7.0040673461924984E-3</v>
      </c>
      <c r="FV113">
        <v>1</v>
      </c>
      <c r="FW113">
        <v>1</v>
      </c>
      <c r="FX113">
        <v>3</v>
      </c>
      <c r="FY113" t="s">
        <v>443</v>
      </c>
      <c r="FZ113">
        <v>2.8885299999999998</v>
      </c>
      <c r="GA113">
        <v>2.8722400000000001</v>
      </c>
      <c r="GB113">
        <v>0.131164</v>
      </c>
      <c r="GC113">
        <v>0.13606399999999999</v>
      </c>
      <c r="GD113">
        <v>0.15978200000000001</v>
      </c>
      <c r="GE113">
        <v>0.16065399999999999</v>
      </c>
      <c r="GF113">
        <v>29916.3</v>
      </c>
      <c r="GG113">
        <v>25869.3</v>
      </c>
      <c r="GH113">
        <v>30784.3</v>
      </c>
      <c r="GI113">
        <v>27919</v>
      </c>
      <c r="GJ113">
        <v>34084.300000000003</v>
      </c>
      <c r="GK113">
        <v>33059.599999999999</v>
      </c>
      <c r="GL113">
        <v>40127.699999999997</v>
      </c>
      <c r="GM113">
        <v>38913.199999999997</v>
      </c>
      <c r="GN113">
        <v>1.9136500000000001</v>
      </c>
      <c r="GO113">
        <v>2.32978</v>
      </c>
      <c r="GP113">
        <v>0</v>
      </c>
      <c r="GQ113">
        <v>0.106506</v>
      </c>
      <c r="GR113">
        <v>999.9</v>
      </c>
      <c r="GS113">
        <v>34.162399999999998</v>
      </c>
      <c r="GT113">
        <v>57</v>
      </c>
      <c r="GU113">
        <v>43</v>
      </c>
      <c r="GV113">
        <v>48.997</v>
      </c>
      <c r="GW113">
        <v>30.787299999999998</v>
      </c>
      <c r="GX113">
        <v>16.1538</v>
      </c>
      <c r="GY113">
        <v>2</v>
      </c>
      <c r="GZ113">
        <v>0.75548999999999999</v>
      </c>
      <c r="HA113">
        <v>0.69855400000000001</v>
      </c>
      <c r="HB113">
        <v>20.208200000000001</v>
      </c>
      <c r="HC113">
        <v>5.2145900000000003</v>
      </c>
      <c r="HD113">
        <v>11.974</v>
      </c>
      <c r="HE113">
        <v>4.99085</v>
      </c>
      <c r="HF113">
        <v>3.2925</v>
      </c>
      <c r="HG113">
        <v>8894</v>
      </c>
      <c r="HH113">
        <v>9999</v>
      </c>
      <c r="HI113">
        <v>9999</v>
      </c>
      <c r="HJ113">
        <v>999.9</v>
      </c>
      <c r="HK113">
        <v>4.9714499999999999</v>
      </c>
      <c r="HL113">
        <v>1.87439</v>
      </c>
      <c r="HM113">
        <v>1.87073</v>
      </c>
      <c r="HN113">
        <v>1.87042</v>
      </c>
      <c r="HO113">
        <v>1.8749</v>
      </c>
      <c r="HP113">
        <v>1.87164</v>
      </c>
      <c r="HQ113">
        <v>1.8670899999999999</v>
      </c>
      <c r="HR113">
        <v>1.87805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-2.149</v>
      </c>
      <c r="IG113">
        <v>0.18110000000000001</v>
      </c>
      <c r="IH113">
        <v>-1.5320121600852781</v>
      </c>
      <c r="II113">
        <v>1.7196870422270779E-5</v>
      </c>
      <c r="IJ113">
        <v>-2.1741833173098589E-6</v>
      </c>
      <c r="IK113">
        <v>9.0595066644434051E-10</v>
      </c>
      <c r="IL113">
        <v>-9.9056108578824575E-2</v>
      </c>
      <c r="IM113">
        <v>1.098265542564183E-2</v>
      </c>
      <c r="IN113">
        <v>5.0999213726801006E-6</v>
      </c>
      <c r="IO113">
        <v>-2.597016202979273E-6</v>
      </c>
      <c r="IP113">
        <v>17</v>
      </c>
      <c r="IQ113">
        <v>2050</v>
      </c>
      <c r="IR113">
        <v>3</v>
      </c>
      <c r="IS113">
        <v>46</v>
      </c>
      <c r="IT113">
        <v>56.6</v>
      </c>
      <c r="IU113">
        <v>56.6</v>
      </c>
      <c r="IV113">
        <v>1.93726</v>
      </c>
      <c r="IW113">
        <v>2.5952099999999998</v>
      </c>
      <c r="IX113">
        <v>2.1484399999999999</v>
      </c>
      <c r="IY113">
        <v>2.5793499999999998</v>
      </c>
      <c r="IZ113">
        <v>2.5451700000000002</v>
      </c>
      <c r="JA113">
        <v>2.3095699999999999</v>
      </c>
      <c r="JB113">
        <v>45.461399999999998</v>
      </c>
      <c r="JC113">
        <v>15.5505</v>
      </c>
      <c r="JD113">
        <v>18</v>
      </c>
      <c r="JE113">
        <v>434.44200000000001</v>
      </c>
      <c r="JF113">
        <v>906.11099999999999</v>
      </c>
      <c r="JG113">
        <v>32.997500000000002</v>
      </c>
      <c r="JH113">
        <v>37.106699999999996</v>
      </c>
      <c r="JI113">
        <v>29.999400000000001</v>
      </c>
      <c r="JJ113">
        <v>36.962200000000003</v>
      </c>
      <c r="JK113">
        <v>36.867800000000003</v>
      </c>
      <c r="JL113">
        <v>38.807000000000002</v>
      </c>
      <c r="JM113">
        <v>22.224</v>
      </c>
      <c r="JN113">
        <v>59.2331</v>
      </c>
      <c r="JO113">
        <v>33</v>
      </c>
      <c r="JP113">
        <v>658.63400000000001</v>
      </c>
      <c r="JQ113">
        <v>40.571199999999997</v>
      </c>
      <c r="JR113">
        <v>98.103099999999998</v>
      </c>
      <c r="JS113">
        <v>98.003399999999999</v>
      </c>
    </row>
    <row r="114" spans="1:279" x14ac:dyDescent="0.2">
      <c r="A114">
        <v>99</v>
      </c>
      <c r="B114">
        <v>1658765808.0999999</v>
      </c>
      <c r="C114">
        <v>391</v>
      </c>
      <c r="D114" t="s">
        <v>616</v>
      </c>
      <c r="E114" t="s">
        <v>617</v>
      </c>
      <c r="F114">
        <v>4</v>
      </c>
      <c r="G114">
        <v>1658765806.0999999</v>
      </c>
      <c r="H114">
        <f t="shared" si="50"/>
        <v>3.3972442866641222E-4</v>
      </c>
      <c r="I114">
        <f t="shared" si="51"/>
        <v>0.33972442866641223</v>
      </c>
      <c r="J114">
        <f t="shared" si="52"/>
        <v>5.1547953858890043</v>
      </c>
      <c r="K114">
        <f t="shared" si="53"/>
        <v>625.66142857142847</v>
      </c>
      <c r="L114">
        <f t="shared" si="54"/>
        <v>164.14406961318042</v>
      </c>
      <c r="M114">
        <f t="shared" si="55"/>
        <v>16.605187458239563</v>
      </c>
      <c r="N114">
        <f t="shared" si="56"/>
        <v>63.293333297399244</v>
      </c>
      <c r="O114">
        <f t="shared" si="57"/>
        <v>1.8410647845698288E-2</v>
      </c>
      <c r="P114">
        <f t="shared" si="58"/>
        <v>2.1469706672715572</v>
      </c>
      <c r="Q114">
        <f t="shared" si="59"/>
        <v>1.8323388625613057E-2</v>
      </c>
      <c r="R114">
        <f t="shared" si="60"/>
        <v>1.1459923216412878E-2</v>
      </c>
      <c r="S114">
        <f t="shared" si="61"/>
        <v>194.4333994696463</v>
      </c>
      <c r="T114">
        <f t="shared" si="62"/>
        <v>37.261884963850761</v>
      </c>
      <c r="U114">
        <f t="shared" si="63"/>
        <v>35.881400000000014</v>
      </c>
      <c r="V114">
        <f t="shared" si="64"/>
        <v>5.9299801246954384</v>
      </c>
      <c r="W114">
        <f t="shared" si="65"/>
        <v>70.010413072096497</v>
      </c>
      <c r="X114">
        <f t="shared" si="66"/>
        <v>4.1478064507016654</v>
      </c>
      <c r="Y114">
        <f t="shared" si="67"/>
        <v>5.9245564605229051</v>
      </c>
      <c r="Z114">
        <f t="shared" si="68"/>
        <v>1.782173673993773</v>
      </c>
      <c r="AA114">
        <f t="shared" si="69"/>
        <v>-14.981847304188779</v>
      </c>
      <c r="AB114">
        <f t="shared" si="70"/>
        <v>-1.9247152823246896</v>
      </c>
      <c r="AC114">
        <f t="shared" si="71"/>
        <v>-0.21115034348126202</v>
      </c>
      <c r="AD114">
        <f t="shared" si="72"/>
        <v>177.31568653965158</v>
      </c>
      <c r="AE114">
        <f t="shared" si="73"/>
        <v>16.109038737874855</v>
      </c>
      <c r="AF114">
        <f t="shared" si="74"/>
        <v>0.34994712417433577</v>
      </c>
      <c r="AG114">
        <f t="shared" si="75"/>
        <v>5.1547953858890043</v>
      </c>
      <c r="AH114">
        <v>672.18745866214419</v>
      </c>
      <c r="AI114">
        <v>654.98099999999977</v>
      </c>
      <c r="AJ114">
        <v>1.7168538609450501</v>
      </c>
      <c r="AK114">
        <v>66.922894084451798</v>
      </c>
      <c r="AL114">
        <f t="shared" si="76"/>
        <v>0.33972442866641223</v>
      </c>
      <c r="AM114">
        <v>40.562377789370629</v>
      </c>
      <c r="AN114">
        <v>40.998103496503482</v>
      </c>
      <c r="AO114">
        <v>-2.0041232841157909E-4</v>
      </c>
      <c r="AP114">
        <v>77.180000000000007</v>
      </c>
      <c r="AQ114">
        <v>15</v>
      </c>
      <c r="AR114">
        <v>3</v>
      </c>
      <c r="AS114">
        <f t="shared" si="77"/>
        <v>1</v>
      </c>
      <c r="AT114">
        <f t="shared" si="78"/>
        <v>0</v>
      </c>
      <c r="AU114">
        <f t="shared" si="79"/>
        <v>30769.034303424363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1009.5430712277962</v>
      </c>
      <c r="BI114">
        <f t="shared" si="83"/>
        <v>5.1547953858890043</v>
      </c>
      <c r="BJ114" t="e">
        <f t="shared" si="84"/>
        <v>#DIV/0!</v>
      </c>
      <c r="BK114">
        <f t="shared" si="85"/>
        <v>5.1060678170172513E-3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1200.0442857142859</v>
      </c>
      <c r="CQ114">
        <f t="shared" si="97"/>
        <v>1009.5430712277962</v>
      </c>
      <c r="CR114">
        <f t="shared" si="98"/>
        <v>0.84125484638002312</v>
      </c>
      <c r="CS114">
        <f t="shared" si="99"/>
        <v>0.16202185351344461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1658765806.0999999</v>
      </c>
      <c r="CZ114">
        <v>625.66142857142847</v>
      </c>
      <c r="DA114">
        <v>647.43099999999993</v>
      </c>
      <c r="DB114">
        <v>41.001514285714279</v>
      </c>
      <c r="DC114">
        <v>40.554071428571433</v>
      </c>
      <c r="DD114">
        <v>627.8154285714287</v>
      </c>
      <c r="DE114">
        <v>40.820414285714278</v>
      </c>
      <c r="DF114">
        <v>450.02228571428572</v>
      </c>
      <c r="DG114">
        <v>101.06228571428569</v>
      </c>
      <c r="DH114">
        <v>9.9988971428571424E-2</v>
      </c>
      <c r="DI114">
        <v>35.86477142857143</v>
      </c>
      <c r="DJ114">
        <v>999.89999999999986</v>
      </c>
      <c r="DK114">
        <v>35.881400000000014</v>
      </c>
      <c r="DL114">
        <v>0</v>
      </c>
      <c r="DM114">
        <v>0</v>
      </c>
      <c r="DN114">
        <v>6002.1442857142856</v>
      </c>
      <c r="DO114">
        <v>0</v>
      </c>
      <c r="DP114">
        <v>114.619</v>
      </c>
      <c r="DQ114">
        <v>-21.76944285714286</v>
      </c>
      <c r="DR114">
        <v>652.41128571428567</v>
      </c>
      <c r="DS114">
        <v>674.79657142857138</v>
      </c>
      <c r="DT114">
        <v>0.44746200000000008</v>
      </c>
      <c r="DU114">
        <v>647.43099999999993</v>
      </c>
      <c r="DV114">
        <v>40.554071428571433</v>
      </c>
      <c r="DW114">
        <v>4.1437114285714296</v>
      </c>
      <c r="DX114">
        <v>4.0984914285714282</v>
      </c>
      <c r="DY114">
        <v>29.51717142857143</v>
      </c>
      <c r="DZ114">
        <v>29.32694285714285</v>
      </c>
      <c r="EA114">
        <v>1200.0442857142859</v>
      </c>
      <c r="EB114">
        <v>0.95799428571428558</v>
      </c>
      <c r="EC114">
        <v>4.2005442857142847E-2</v>
      </c>
      <c r="ED114">
        <v>0</v>
      </c>
      <c r="EE114">
        <v>868.96342857142861</v>
      </c>
      <c r="EF114">
        <v>5.0001600000000002</v>
      </c>
      <c r="EG114">
        <v>11531.32857142857</v>
      </c>
      <c r="EH114">
        <v>9515.5</v>
      </c>
      <c r="EI114">
        <v>48.473000000000013</v>
      </c>
      <c r="EJ114">
        <v>50.061999999999998</v>
      </c>
      <c r="EK114">
        <v>49.561999999999998</v>
      </c>
      <c r="EL114">
        <v>49.160428571428568</v>
      </c>
      <c r="EM114">
        <v>50.25</v>
      </c>
      <c r="EN114">
        <v>1144.8485714285721</v>
      </c>
      <c r="EO114">
        <v>50.195714285714281</v>
      </c>
      <c r="EP114">
        <v>0</v>
      </c>
      <c r="EQ114">
        <v>1208328.9000000949</v>
      </c>
      <c r="ER114">
        <v>0</v>
      </c>
      <c r="ES114">
        <v>869.19036000000006</v>
      </c>
      <c r="ET114">
        <v>-3.1343076947090678</v>
      </c>
      <c r="EU114">
        <v>-22.861538452964069</v>
      </c>
      <c r="EV114">
        <v>11531.6</v>
      </c>
      <c r="EW114">
        <v>15</v>
      </c>
      <c r="EX114">
        <v>1658762409.5999999</v>
      </c>
      <c r="EY114" t="s">
        <v>415</v>
      </c>
      <c r="EZ114">
        <v>1658762408.0999999</v>
      </c>
      <c r="FA114">
        <v>1658762409.5999999</v>
      </c>
      <c r="FB114">
        <v>17</v>
      </c>
      <c r="FC114">
        <v>-3.2000000000000001E-2</v>
      </c>
      <c r="FD114">
        <v>-0.09</v>
      </c>
      <c r="FE114">
        <v>-1.837</v>
      </c>
      <c r="FF114">
        <v>0.29899999999999999</v>
      </c>
      <c r="FG114">
        <v>415</v>
      </c>
      <c r="FH114">
        <v>37</v>
      </c>
      <c r="FI114">
        <v>0.44</v>
      </c>
      <c r="FJ114">
        <v>0.12</v>
      </c>
      <c r="FK114">
        <v>-21.59816</v>
      </c>
      <c r="FL114">
        <v>-1.2447196998124239</v>
      </c>
      <c r="FM114">
        <v>0.12602947433041231</v>
      </c>
      <c r="FN114">
        <v>0</v>
      </c>
      <c r="FO114">
        <v>869.41797058823522</v>
      </c>
      <c r="FP114">
        <v>-3.4475019121345398</v>
      </c>
      <c r="FQ114">
        <v>0.37398934282504742</v>
      </c>
      <c r="FR114">
        <v>0</v>
      </c>
      <c r="FS114">
        <v>0.44773342500000002</v>
      </c>
      <c r="FT114">
        <v>1.7968469043150179E-2</v>
      </c>
      <c r="FU114">
        <v>3.4178899403542809E-3</v>
      </c>
      <c r="FV114">
        <v>1</v>
      </c>
      <c r="FW114">
        <v>1</v>
      </c>
      <c r="FX114">
        <v>3</v>
      </c>
      <c r="FY114" t="s">
        <v>443</v>
      </c>
      <c r="FZ114">
        <v>2.8885200000000002</v>
      </c>
      <c r="GA114">
        <v>2.87222</v>
      </c>
      <c r="GB114">
        <v>0.13214200000000001</v>
      </c>
      <c r="GC114">
        <v>0.13706299999999999</v>
      </c>
      <c r="GD114">
        <v>0.15975800000000001</v>
      </c>
      <c r="GE114">
        <v>0.16062399999999999</v>
      </c>
      <c r="GF114">
        <v>29882.3</v>
      </c>
      <c r="GG114">
        <v>25840</v>
      </c>
      <c r="GH114">
        <v>30784.1</v>
      </c>
      <c r="GI114">
        <v>27919.7</v>
      </c>
      <c r="GJ114">
        <v>34085.1</v>
      </c>
      <c r="GK114">
        <v>33061.4</v>
      </c>
      <c r="GL114">
        <v>40127.599999999999</v>
      </c>
      <c r="GM114">
        <v>38913.9</v>
      </c>
      <c r="GN114">
        <v>1.9138999999999999</v>
      </c>
      <c r="GO114">
        <v>2.3298700000000001</v>
      </c>
      <c r="GP114">
        <v>0</v>
      </c>
      <c r="GQ114">
        <v>0.107363</v>
      </c>
      <c r="GR114">
        <v>999.9</v>
      </c>
      <c r="GS114">
        <v>34.153100000000002</v>
      </c>
      <c r="GT114">
        <v>57.1</v>
      </c>
      <c r="GU114">
        <v>43</v>
      </c>
      <c r="GV114">
        <v>49.081699999999998</v>
      </c>
      <c r="GW114">
        <v>30.6373</v>
      </c>
      <c r="GX114">
        <v>16.225999999999999</v>
      </c>
      <c r="GY114">
        <v>2</v>
      </c>
      <c r="GZ114">
        <v>0.75479700000000005</v>
      </c>
      <c r="HA114">
        <v>0.68743699999999996</v>
      </c>
      <c r="HB114">
        <v>20.208100000000002</v>
      </c>
      <c r="HC114">
        <v>5.2145900000000003</v>
      </c>
      <c r="HD114">
        <v>11.974</v>
      </c>
      <c r="HE114">
        <v>4.9904000000000002</v>
      </c>
      <c r="HF114">
        <v>3.2924500000000001</v>
      </c>
      <c r="HG114">
        <v>8894.4</v>
      </c>
      <c r="HH114">
        <v>9999</v>
      </c>
      <c r="HI114">
        <v>9999</v>
      </c>
      <c r="HJ114">
        <v>999.9</v>
      </c>
      <c r="HK114">
        <v>4.9714200000000002</v>
      </c>
      <c r="HL114">
        <v>1.87439</v>
      </c>
      <c r="HM114">
        <v>1.87073</v>
      </c>
      <c r="HN114">
        <v>1.87042</v>
      </c>
      <c r="HO114">
        <v>1.87487</v>
      </c>
      <c r="HP114">
        <v>1.87164</v>
      </c>
      <c r="HQ114">
        <v>1.8671</v>
      </c>
      <c r="HR114">
        <v>1.87805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-2.16</v>
      </c>
      <c r="IG114">
        <v>0.18110000000000001</v>
      </c>
      <c r="IH114">
        <v>-1.5320121600852781</v>
      </c>
      <c r="II114">
        <v>1.7196870422270779E-5</v>
      </c>
      <c r="IJ114">
        <v>-2.1741833173098589E-6</v>
      </c>
      <c r="IK114">
        <v>9.0595066644434051E-10</v>
      </c>
      <c r="IL114">
        <v>-9.9056108578824575E-2</v>
      </c>
      <c r="IM114">
        <v>1.098265542564183E-2</v>
      </c>
      <c r="IN114">
        <v>5.0999213726801006E-6</v>
      </c>
      <c r="IO114">
        <v>-2.597016202979273E-6</v>
      </c>
      <c r="IP114">
        <v>17</v>
      </c>
      <c r="IQ114">
        <v>2050</v>
      </c>
      <c r="IR114">
        <v>3</v>
      </c>
      <c r="IS114">
        <v>46</v>
      </c>
      <c r="IT114">
        <v>56.7</v>
      </c>
      <c r="IU114">
        <v>56.6</v>
      </c>
      <c r="IV114">
        <v>1.95312</v>
      </c>
      <c r="IW114">
        <v>2.5878899999999998</v>
      </c>
      <c r="IX114">
        <v>2.1484399999999999</v>
      </c>
      <c r="IY114">
        <v>2.5817899999999998</v>
      </c>
      <c r="IZ114">
        <v>2.5451700000000002</v>
      </c>
      <c r="JA114">
        <v>2.36816</v>
      </c>
      <c r="JB114">
        <v>45.461399999999998</v>
      </c>
      <c r="JC114">
        <v>15.5855</v>
      </c>
      <c r="JD114">
        <v>18</v>
      </c>
      <c r="JE114">
        <v>434.54700000000003</v>
      </c>
      <c r="JF114">
        <v>906.15</v>
      </c>
      <c r="JG114">
        <v>32.997199999999999</v>
      </c>
      <c r="JH114">
        <v>37.099899999999998</v>
      </c>
      <c r="JI114">
        <v>29.999300000000002</v>
      </c>
      <c r="JJ114">
        <v>36.956099999999999</v>
      </c>
      <c r="JK114">
        <v>36.862499999999997</v>
      </c>
      <c r="JL114">
        <v>39.131700000000002</v>
      </c>
      <c r="JM114">
        <v>22.224</v>
      </c>
      <c r="JN114">
        <v>59.2331</v>
      </c>
      <c r="JO114">
        <v>33</v>
      </c>
      <c r="JP114">
        <v>665.32</v>
      </c>
      <c r="JQ114">
        <v>40.571199999999997</v>
      </c>
      <c r="JR114">
        <v>98.102500000000006</v>
      </c>
      <c r="JS114">
        <v>98.005399999999995</v>
      </c>
    </row>
    <row r="115" spans="1:279" x14ac:dyDescent="0.2">
      <c r="A115">
        <v>100</v>
      </c>
      <c r="B115">
        <v>1658765812.0999999</v>
      </c>
      <c r="C115">
        <v>395</v>
      </c>
      <c r="D115" t="s">
        <v>618</v>
      </c>
      <c r="E115" t="s">
        <v>619</v>
      </c>
      <c r="F115">
        <v>4</v>
      </c>
      <c r="G115">
        <v>1658765809.7874999</v>
      </c>
      <c r="H115">
        <f t="shared" si="50"/>
        <v>3.4411772212684466E-4</v>
      </c>
      <c r="I115">
        <f t="shared" si="51"/>
        <v>0.34411772212684466</v>
      </c>
      <c r="J115">
        <f t="shared" si="52"/>
        <v>5.1128284873746921</v>
      </c>
      <c r="K115">
        <f t="shared" si="53"/>
        <v>631.76312499999995</v>
      </c>
      <c r="L115">
        <f t="shared" si="54"/>
        <v>179.26286133012135</v>
      </c>
      <c r="M115">
        <f t="shared" si="55"/>
        <v>18.134697404488826</v>
      </c>
      <c r="N115">
        <f t="shared" si="56"/>
        <v>63.91080125676968</v>
      </c>
      <c r="O115">
        <f t="shared" si="57"/>
        <v>1.8648585160128042E-2</v>
      </c>
      <c r="P115">
        <f t="shared" si="58"/>
        <v>2.1481258133190679</v>
      </c>
      <c r="Q115">
        <f t="shared" si="59"/>
        <v>1.8559109717905701E-2</v>
      </c>
      <c r="R115">
        <f t="shared" si="60"/>
        <v>1.1607446705726913E-2</v>
      </c>
      <c r="S115">
        <f t="shared" si="61"/>
        <v>194.43162186248585</v>
      </c>
      <c r="T115">
        <f t="shared" si="62"/>
        <v>37.255657883491011</v>
      </c>
      <c r="U115">
        <f t="shared" si="63"/>
        <v>35.8793875</v>
      </c>
      <c r="V115">
        <f t="shared" si="64"/>
        <v>5.9293234875501009</v>
      </c>
      <c r="W115">
        <f t="shared" si="65"/>
        <v>70.012538168260079</v>
      </c>
      <c r="X115">
        <f t="shared" si="66"/>
        <v>4.1470116336552874</v>
      </c>
      <c r="Y115">
        <f t="shared" si="67"/>
        <v>5.9232413824061574</v>
      </c>
      <c r="Z115">
        <f t="shared" si="68"/>
        <v>1.7823118538948135</v>
      </c>
      <c r="AA115">
        <f t="shared" si="69"/>
        <v>-15.17559154579385</v>
      </c>
      <c r="AB115">
        <f t="shared" si="70"/>
        <v>-2.1598520025089232</v>
      </c>
      <c r="AC115">
        <f t="shared" si="71"/>
        <v>-0.23681158011562839</v>
      </c>
      <c r="AD115">
        <f t="shared" si="72"/>
        <v>176.85936673406744</v>
      </c>
      <c r="AE115">
        <f t="shared" si="73"/>
        <v>16.193356661705199</v>
      </c>
      <c r="AF115">
        <f t="shared" si="74"/>
        <v>0.35263556569052146</v>
      </c>
      <c r="AG115">
        <f t="shared" si="75"/>
        <v>5.1128284873746921</v>
      </c>
      <c r="AH115">
        <v>679.20185291617008</v>
      </c>
      <c r="AI115">
        <v>661.92470909090889</v>
      </c>
      <c r="AJ115">
        <v>1.738788016640521</v>
      </c>
      <c r="AK115">
        <v>66.922894084451798</v>
      </c>
      <c r="AL115">
        <f t="shared" si="76"/>
        <v>0.34411772212684466</v>
      </c>
      <c r="AM115">
        <v>40.55030490685315</v>
      </c>
      <c r="AN115">
        <v>40.991122377622418</v>
      </c>
      <c r="AO115">
        <v>-1.1972773892678209E-4</v>
      </c>
      <c r="AP115">
        <v>77.180000000000007</v>
      </c>
      <c r="AQ115">
        <v>15</v>
      </c>
      <c r="AR115">
        <v>3</v>
      </c>
      <c r="AS115">
        <f t="shared" si="77"/>
        <v>1</v>
      </c>
      <c r="AT115">
        <f t="shared" si="78"/>
        <v>0</v>
      </c>
      <c r="AU115">
        <f t="shared" si="79"/>
        <v>30798.280718119378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1009.5332247992155</v>
      </c>
      <c r="BI115">
        <f t="shared" si="83"/>
        <v>5.1128284873746921</v>
      </c>
      <c r="BJ115" t="e">
        <f t="shared" si="84"/>
        <v>#DIV/0!</v>
      </c>
      <c r="BK115">
        <f t="shared" si="85"/>
        <v>5.0645470221067504E-3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1200.0325</v>
      </c>
      <c r="CQ115">
        <f t="shared" si="97"/>
        <v>1009.5332247992155</v>
      </c>
      <c r="CR115">
        <f t="shared" si="98"/>
        <v>0.84125490334571396</v>
      </c>
      <c r="CS115">
        <f t="shared" si="99"/>
        <v>0.16202196345722791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1658765809.7874999</v>
      </c>
      <c r="CZ115">
        <v>631.76312499999995</v>
      </c>
      <c r="DA115">
        <v>653.65100000000007</v>
      </c>
      <c r="DB115">
        <v>40.993524999999998</v>
      </c>
      <c r="DC115">
        <v>40.542625000000001</v>
      </c>
      <c r="DD115">
        <v>633.92724999999996</v>
      </c>
      <c r="DE115">
        <v>40.8123875</v>
      </c>
      <c r="DF115">
        <v>450.00637499999999</v>
      </c>
      <c r="DG115">
        <v>101.062625</v>
      </c>
      <c r="DH115">
        <v>9.9976499999999996E-2</v>
      </c>
      <c r="DI115">
        <v>35.860737499999999</v>
      </c>
      <c r="DJ115">
        <v>999.9</v>
      </c>
      <c r="DK115">
        <v>35.8793875</v>
      </c>
      <c r="DL115">
        <v>0</v>
      </c>
      <c r="DM115">
        <v>0</v>
      </c>
      <c r="DN115">
        <v>6007.2637500000001</v>
      </c>
      <c r="DO115">
        <v>0</v>
      </c>
      <c r="DP115">
        <v>114.831625</v>
      </c>
      <c r="DQ115">
        <v>-21.88785</v>
      </c>
      <c r="DR115">
        <v>658.7684999999999</v>
      </c>
      <c r="DS115">
        <v>681.27162500000009</v>
      </c>
      <c r="DT115">
        <v>0.45089024999999999</v>
      </c>
      <c r="DU115">
        <v>653.65100000000007</v>
      </c>
      <c r="DV115">
        <v>40.542625000000001</v>
      </c>
      <c r="DW115">
        <v>4.1429174999999994</v>
      </c>
      <c r="DX115">
        <v>4.0973487500000001</v>
      </c>
      <c r="DY115">
        <v>29.513837500000001</v>
      </c>
      <c r="DZ115">
        <v>29.322112499999999</v>
      </c>
      <c r="EA115">
        <v>1200.0325</v>
      </c>
      <c r="EB115">
        <v>0.95799274999999995</v>
      </c>
      <c r="EC115">
        <v>4.2006987500000002E-2</v>
      </c>
      <c r="ED115">
        <v>0</v>
      </c>
      <c r="EE115">
        <v>868.69387500000005</v>
      </c>
      <c r="EF115">
        <v>5.0001600000000002</v>
      </c>
      <c r="EG115">
        <v>11530.5875</v>
      </c>
      <c r="EH115">
        <v>9515.4124999999985</v>
      </c>
      <c r="EI115">
        <v>48.436999999999998</v>
      </c>
      <c r="EJ115">
        <v>50.038749999999993</v>
      </c>
      <c r="EK115">
        <v>49.538749999999993</v>
      </c>
      <c r="EL115">
        <v>49.140500000000003</v>
      </c>
      <c r="EM115">
        <v>50.25</v>
      </c>
      <c r="EN115">
        <v>1144.835</v>
      </c>
      <c r="EO115">
        <v>50.197500000000012</v>
      </c>
      <c r="EP115">
        <v>0</v>
      </c>
      <c r="EQ115">
        <v>1208333.1000001431</v>
      </c>
      <c r="ER115">
        <v>0</v>
      </c>
      <c r="ES115">
        <v>868.95769230769224</v>
      </c>
      <c r="ET115">
        <v>-2.9442051315051732</v>
      </c>
      <c r="EU115">
        <v>5.1282051219439904</v>
      </c>
      <c r="EV115">
        <v>11530.176923076921</v>
      </c>
      <c r="EW115">
        <v>15</v>
      </c>
      <c r="EX115">
        <v>1658762409.5999999</v>
      </c>
      <c r="EY115" t="s">
        <v>415</v>
      </c>
      <c r="EZ115">
        <v>1658762408.0999999</v>
      </c>
      <c r="FA115">
        <v>1658762409.5999999</v>
      </c>
      <c r="FB115">
        <v>17</v>
      </c>
      <c r="FC115">
        <v>-3.2000000000000001E-2</v>
      </c>
      <c r="FD115">
        <v>-0.09</v>
      </c>
      <c r="FE115">
        <v>-1.837</v>
      </c>
      <c r="FF115">
        <v>0.29899999999999999</v>
      </c>
      <c r="FG115">
        <v>415</v>
      </c>
      <c r="FH115">
        <v>37</v>
      </c>
      <c r="FI115">
        <v>0.44</v>
      </c>
      <c r="FJ115">
        <v>0.12</v>
      </c>
      <c r="FK115">
        <v>-21.675795121951221</v>
      </c>
      <c r="FL115">
        <v>-1.235989547038346</v>
      </c>
      <c r="FM115">
        <v>0.12735596924775039</v>
      </c>
      <c r="FN115">
        <v>0</v>
      </c>
      <c r="FO115">
        <v>869.2121176470589</v>
      </c>
      <c r="FP115">
        <v>-3.572009170673812</v>
      </c>
      <c r="FQ115">
        <v>0.38671655258279131</v>
      </c>
      <c r="FR115">
        <v>0</v>
      </c>
      <c r="FS115">
        <v>0.44904024390243902</v>
      </c>
      <c r="FT115">
        <v>1.8684250871079211E-3</v>
      </c>
      <c r="FU115">
        <v>1.845755153549097E-3</v>
      </c>
      <c r="FV115">
        <v>1</v>
      </c>
      <c r="FW115">
        <v>1</v>
      </c>
      <c r="FX115">
        <v>3</v>
      </c>
      <c r="FY115" t="s">
        <v>443</v>
      </c>
      <c r="FZ115">
        <v>2.8883399999999999</v>
      </c>
      <c r="GA115">
        <v>2.8721800000000002</v>
      </c>
      <c r="GB115">
        <v>0.133129</v>
      </c>
      <c r="GC115">
        <v>0.13805100000000001</v>
      </c>
      <c r="GD115">
        <v>0.15973799999999999</v>
      </c>
      <c r="GE115">
        <v>0.16058700000000001</v>
      </c>
      <c r="GF115">
        <v>29848.6</v>
      </c>
      <c r="GG115">
        <v>25810.3</v>
      </c>
      <c r="GH115">
        <v>30784.400000000001</v>
      </c>
      <c r="GI115">
        <v>27919.599999999999</v>
      </c>
      <c r="GJ115">
        <v>34086</v>
      </c>
      <c r="GK115">
        <v>33063</v>
      </c>
      <c r="GL115">
        <v>40127.699999999997</v>
      </c>
      <c r="GM115">
        <v>38914.1</v>
      </c>
      <c r="GN115">
        <v>1.91418</v>
      </c>
      <c r="GO115">
        <v>2.3300999999999998</v>
      </c>
      <c r="GP115">
        <v>0</v>
      </c>
      <c r="GQ115">
        <v>0.107292</v>
      </c>
      <c r="GR115">
        <v>999.9</v>
      </c>
      <c r="GS115">
        <v>34.145099999999999</v>
      </c>
      <c r="GT115">
        <v>57.1</v>
      </c>
      <c r="GU115">
        <v>43</v>
      </c>
      <c r="GV115">
        <v>49.083300000000001</v>
      </c>
      <c r="GW115">
        <v>30.337299999999999</v>
      </c>
      <c r="GX115">
        <v>16.145800000000001</v>
      </c>
      <c r="GY115">
        <v>2</v>
      </c>
      <c r="GZ115">
        <v>0.75438499999999997</v>
      </c>
      <c r="HA115">
        <v>0.68164800000000003</v>
      </c>
      <c r="HB115">
        <v>20.208200000000001</v>
      </c>
      <c r="HC115">
        <v>5.2151899999999998</v>
      </c>
      <c r="HD115">
        <v>11.974</v>
      </c>
      <c r="HE115">
        <v>4.9907000000000004</v>
      </c>
      <c r="HF115">
        <v>3.2925</v>
      </c>
      <c r="HG115">
        <v>8894.4</v>
      </c>
      <c r="HH115">
        <v>9999</v>
      </c>
      <c r="HI115">
        <v>9999</v>
      </c>
      <c r="HJ115">
        <v>999.9</v>
      </c>
      <c r="HK115">
        <v>4.9714200000000002</v>
      </c>
      <c r="HL115">
        <v>1.87439</v>
      </c>
      <c r="HM115">
        <v>1.87073</v>
      </c>
      <c r="HN115">
        <v>1.87042</v>
      </c>
      <c r="HO115">
        <v>1.87487</v>
      </c>
      <c r="HP115">
        <v>1.8716299999999999</v>
      </c>
      <c r="HQ115">
        <v>1.86711</v>
      </c>
      <c r="HR115">
        <v>1.87805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-2.17</v>
      </c>
      <c r="IG115">
        <v>0.1812</v>
      </c>
      <c r="IH115">
        <v>-1.5320121600852781</v>
      </c>
      <c r="II115">
        <v>1.7196870422270779E-5</v>
      </c>
      <c r="IJ115">
        <v>-2.1741833173098589E-6</v>
      </c>
      <c r="IK115">
        <v>9.0595066644434051E-10</v>
      </c>
      <c r="IL115">
        <v>-9.9056108578824575E-2</v>
      </c>
      <c r="IM115">
        <v>1.098265542564183E-2</v>
      </c>
      <c r="IN115">
        <v>5.0999213726801006E-6</v>
      </c>
      <c r="IO115">
        <v>-2.597016202979273E-6</v>
      </c>
      <c r="IP115">
        <v>17</v>
      </c>
      <c r="IQ115">
        <v>2050</v>
      </c>
      <c r="IR115">
        <v>3</v>
      </c>
      <c r="IS115">
        <v>46</v>
      </c>
      <c r="IT115">
        <v>56.7</v>
      </c>
      <c r="IU115">
        <v>56.7</v>
      </c>
      <c r="IV115">
        <v>1.96899</v>
      </c>
      <c r="IW115">
        <v>2.5903299999999998</v>
      </c>
      <c r="IX115">
        <v>2.1484399999999999</v>
      </c>
      <c r="IY115">
        <v>2.5793499999999998</v>
      </c>
      <c r="IZ115">
        <v>2.5451700000000002</v>
      </c>
      <c r="JA115">
        <v>2.3571800000000001</v>
      </c>
      <c r="JB115">
        <v>45.461399999999998</v>
      </c>
      <c r="JC115">
        <v>15.5505</v>
      </c>
      <c r="JD115">
        <v>18</v>
      </c>
      <c r="JE115">
        <v>434.67099999999999</v>
      </c>
      <c r="JF115">
        <v>906.31799999999998</v>
      </c>
      <c r="JG115">
        <v>32.997799999999998</v>
      </c>
      <c r="JH115">
        <v>37.0944</v>
      </c>
      <c r="JI115">
        <v>29.999500000000001</v>
      </c>
      <c r="JJ115">
        <v>36.950800000000001</v>
      </c>
      <c r="JK115">
        <v>36.855600000000003</v>
      </c>
      <c r="JL115">
        <v>39.452800000000003</v>
      </c>
      <c r="JM115">
        <v>22.224</v>
      </c>
      <c r="JN115">
        <v>59.2331</v>
      </c>
      <c r="JO115">
        <v>33</v>
      </c>
      <c r="JP115">
        <v>671.99900000000002</v>
      </c>
      <c r="JQ115">
        <v>40.571199999999997</v>
      </c>
      <c r="JR115">
        <v>98.103099999999998</v>
      </c>
      <c r="JS115">
        <v>98.005600000000001</v>
      </c>
    </row>
    <row r="116" spans="1:279" x14ac:dyDescent="0.2">
      <c r="A116">
        <v>101</v>
      </c>
      <c r="B116">
        <v>1658765816.0999999</v>
      </c>
      <c r="C116">
        <v>399</v>
      </c>
      <c r="D116" t="s">
        <v>620</v>
      </c>
      <c r="E116" t="s">
        <v>621</v>
      </c>
      <c r="F116">
        <v>4</v>
      </c>
      <c r="G116">
        <v>1658765814.0999999</v>
      </c>
      <c r="H116">
        <f t="shared" si="50"/>
        <v>3.4698588129871365E-4</v>
      </c>
      <c r="I116">
        <f t="shared" si="51"/>
        <v>0.34698588129871366</v>
      </c>
      <c r="J116">
        <f t="shared" si="52"/>
        <v>5.2275545271551955</v>
      </c>
      <c r="K116">
        <f t="shared" si="53"/>
        <v>638.94214285714281</v>
      </c>
      <c r="L116">
        <f t="shared" si="54"/>
        <v>180.49703931121735</v>
      </c>
      <c r="M116">
        <f t="shared" si="55"/>
        <v>18.259268275528331</v>
      </c>
      <c r="N116">
        <f t="shared" si="56"/>
        <v>64.636051890323017</v>
      </c>
      <c r="O116">
        <f t="shared" si="57"/>
        <v>1.881868797818578E-2</v>
      </c>
      <c r="P116">
        <f t="shared" si="58"/>
        <v>2.1487789733445424</v>
      </c>
      <c r="Q116">
        <f t="shared" si="59"/>
        <v>1.8727604647708042E-2</v>
      </c>
      <c r="R116">
        <f t="shared" si="60"/>
        <v>1.1712899535887326E-2</v>
      </c>
      <c r="S116">
        <f t="shared" si="61"/>
        <v>194.41422732678393</v>
      </c>
      <c r="T116">
        <f t="shared" si="62"/>
        <v>37.250652185758341</v>
      </c>
      <c r="U116">
        <f t="shared" si="63"/>
        <v>35.872685714285723</v>
      </c>
      <c r="V116">
        <f t="shared" si="64"/>
        <v>5.9271372887979021</v>
      </c>
      <c r="W116">
        <f t="shared" si="65"/>
        <v>70.011343792847995</v>
      </c>
      <c r="X116">
        <f t="shared" si="66"/>
        <v>4.1461401544453302</v>
      </c>
      <c r="Y116">
        <f t="shared" si="67"/>
        <v>5.9220976627917246</v>
      </c>
      <c r="Z116">
        <f t="shared" si="68"/>
        <v>1.7809971343525719</v>
      </c>
      <c r="AA116">
        <f t="shared" si="69"/>
        <v>-15.302077365273272</v>
      </c>
      <c r="AB116">
        <f t="shared" si="70"/>
        <v>-1.7906322816559859</v>
      </c>
      <c r="AC116">
        <f t="shared" si="71"/>
        <v>-0.19625999542659392</v>
      </c>
      <c r="AD116">
        <f t="shared" si="72"/>
        <v>177.12525768442808</v>
      </c>
      <c r="AE116">
        <f t="shared" si="73"/>
        <v>16.216937502538102</v>
      </c>
      <c r="AF116">
        <f t="shared" si="74"/>
        <v>0.35784050078645091</v>
      </c>
      <c r="AG116">
        <f t="shared" si="75"/>
        <v>5.2275545271551955</v>
      </c>
      <c r="AH116">
        <v>686.21410685382421</v>
      </c>
      <c r="AI116">
        <v>668.84282424242417</v>
      </c>
      <c r="AJ116">
        <v>1.727574735105416</v>
      </c>
      <c r="AK116">
        <v>66.922894084451798</v>
      </c>
      <c r="AL116">
        <f t="shared" si="76"/>
        <v>0.34698588129871366</v>
      </c>
      <c r="AM116">
        <v>40.537713565034963</v>
      </c>
      <c r="AN116">
        <v>40.982018881118918</v>
      </c>
      <c r="AO116">
        <v>-9.072091544766571E-5</v>
      </c>
      <c r="AP116">
        <v>77.180000000000007</v>
      </c>
      <c r="AQ116">
        <v>15</v>
      </c>
      <c r="AR116">
        <v>3</v>
      </c>
      <c r="AS116">
        <f t="shared" si="77"/>
        <v>1</v>
      </c>
      <c r="AT116">
        <f t="shared" si="78"/>
        <v>0</v>
      </c>
      <c r="AU116">
        <f t="shared" si="79"/>
        <v>30814.994587038636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1009.4433426563646</v>
      </c>
      <c r="BI116">
        <f t="shared" si="83"/>
        <v>5.2275545271551955</v>
      </c>
      <c r="BJ116" t="e">
        <f t="shared" si="84"/>
        <v>#DIV/0!</v>
      </c>
      <c r="BK116">
        <f t="shared" si="85"/>
        <v>5.1786507535913915E-3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1199.9257142857141</v>
      </c>
      <c r="CQ116">
        <f t="shared" si="97"/>
        <v>1009.4433426563646</v>
      </c>
      <c r="CR116">
        <f t="shared" si="98"/>
        <v>0.84125486322898002</v>
      </c>
      <c r="CS116">
        <f t="shared" si="99"/>
        <v>0.16202188603193146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1658765814.0999999</v>
      </c>
      <c r="CZ116">
        <v>638.94214285714281</v>
      </c>
      <c r="DA116">
        <v>660.86985714285731</v>
      </c>
      <c r="DB116">
        <v>40.985542857142867</v>
      </c>
      <c r="DC116">
        <v>40.527971428571433</v>
      </c>
      <c r="DD116">
        <v>641.11785714285713</v>
      </c>
      <c r="DE116">
        <v>40.804414285714287</v>
      </c>
      <c r="DF116">
        <v>449.99428571428581</v>
      </c>
      <c r="DG116">
        <v>101.06100000000001</v>
      </c>
      <c r="DH116">
        <v>0.1000403428571429</v>
      </c>
      <c r="DI116">
        <v>35.857228571428571</v>
      </c>
      <c r="DJ116">
        <v>999.89999999999986</v>
      </c>
      <c r="DK116">
        <v>35.872685714285723</v>
      </c>
      <c r="DL116">
        <v>0</v>
      </c>
      <c r="DM116">
        <v>0</v>
      </c>
      <c r="DN116">
        <v>6010.2671428571421</v>
      </c>
      <c r="DO116">
        <v>0</v>
      </c>
      <c r="DP116">
        <v>115.822</v>
      </c>
      <c r="DQ116">
        <v>-21.92784285714286</v>
      </c>
      <c r="DR116">
        <v>666.24842857142846</v>
      </c>
      <c r="DS116">
        <v>688.78485714285705</v>
      </c>
      <c r="DT116">
        <v>0.45758771428571432</v>
      </c>
      <c r="DU116">
        <v>660.86985714285731</v>
      </c>
      <c r="DV116">
        <v>40.527971428571433</v>
      </c>
      <c r="DW116">
        <v>4.1420414285714289</v>
      </c>
      <c r="DX116">
        <v>4.095795714285714</v>
      </c>
      <c r="DY116">
        <v>29.510171428571429</v>
      </c>
      <c r="DZ116">
        <v>29.315514285714279</v>
      </c>
      <c r="EA116">
        <v>1199.9257142857141</v>
      </c>
      <c r="EB116">
        <v>0.95799500000000004</v>
      </c>
      <c r="EC116">
        <v>4.2004728571428583E-2</v>
      </c>
      <c r="ED116">
        <v>0</v>
      </c>
      <c r="EE116">
        <v>868.23214285714289</v>
      </c>
      <c r="EF116">
        <v>5.0001600000000002</v>
      </c>
      <c r="EG116">
        <v>11526.87142857143</v>
      </c>
      <c r="EH116">
        <v>9514.5828571428574</v>
      </c>
      <c r="EI116">
        <v>48.436999999999998</v>
      </c>
      <c r="EJ116">
        <v>50.061999999999998</v>
      </c>
      <c r="EK116">
        <v>49.553142857142859</v>
      </c>
      <c r="EL116">
        <v>49.125</v>
      </c>
      <c r="EM116">
        <v>50.232000000000014</v>
      </c>
      <c r="EN116">
        <v>1144.734285714286</v>
      </c>
      <c r="EO116">
        <v>50.191428571428567</v>
      </c>
      <c r="EP116">
        <v>0</v>
      </c>
      <c r="EQ116">
        <v>1208336.7000000479</v>
      </c>
      <c r="ER116">
        <v>0</v>
      </c>
      <c r="ES116">
        <v>868.72876923076933</v>
      </c>
      <c r="ET116">
        <v>-4.1802393054380493</v>
      </c>
      <c r="EU116">
        <v>-6.5880341744020443</v>
      </c>
      <c r="EV116">
        <v>11529.373076923081</v>
      </c>
      <c r="EW116">
        <v>15</v>
      </c>
      <c r="EX116">
        <v>1658762409.5999999</v>
      </c>
      <c r="EY116" t="s">
        <v>415</v>
      </c>
      <c r="EZ116">
        <v>1658762408.0999999</v>
      </c>
      <c r="FA116">
        <v>1658762409.5999999</v>
      </c>
      <c r="FB116">
        <v>17</v>
      </c>
      <c r="FC116">
        <v>-3.2000000000000001E-2</v>
      </c>
      <c r="FD116">
        <v>-0.09</v>
      </c>
      <c r="FE116">
        <v>-1.837</v>
      </c>
      <c r="FF116">
        <v>0.29899999999999999</v>
      </c>
      <c r="FG116">
        <v>415</v>
      </c>
      <c r="FH116">
        <v>37</v>
      </c>
      <c r="FI116">
        <v>0.44</v>
      </c>
      <c r="FJ116">
        <v>0.12</v>
      </c>
      <c r="FK116">
        <v>-21.775795121951219</v>
      </c>
      <c r="FL116">
        <v>-1.1626013937282109</v>
      </c>
      <c r="FM116">
        <v>0.11842367914012231</v>
      </c>
      <c r="FN116">
        <v>0</v>
      </c>
      <c r="FO116">
        <v>868.85358823529418</v>
      </c>
      <c r="FP116">
        <v>-3.6005805962948281</v>
      </c>
      <c r="FQ116">
        <v>0.40597139262058918</v>
      </c>
      <c r="FR116">
        <v>0</v>
      </c>
      <c r="FS116">
        <v>0.45119295121951231</v>
      </c>
      <c r="FT116">
        <v>2.0032369337980339E-2</v>
      </c>
      <c r="FU116">
        <v>3.5779870478655491E-3</v>
      </c>
      <c r="FV116">
        <v>1</v>
      </c>
      <c r="FW116">
        <v>1</v>
      </c>
      <c r="FX116">
        <v>3</v>
      </c>
      <c r="FY116" t="s">
        <v>443</v>
      </c>
      <c r="FZ116">
        <v>2.8886599999999998</v>
      </c>
      <c r="GA116">
        <v>2.8722300000000001</v>
      </c>
      <c r="GB116">
        <v>0.134103</v>
      </c>
      <c r="GC116">
        <v>0.139017</v>
      </c>
      <c r="GD116">
        <v>0.159723</v>
      </c>
      <c r="GE116">
        <v>0.16055900000000001</v>
      </c>
      <c r="GF116">
        <v>29815.599999999999</v>
      </c>
      <c r="GG116">
        <v>25781.9</v>
      </c>
      <c r="GH116">
        <v>30785</v>
      </c>
      <c r="GI116">
        <v>27920.3</v>
      </c>
      <c r="GJ116">
        <v>34087.4</v>
      </c>
      <c r="GK116">
        <v>33064.699999999997</v>
      </c>
      <c r="GL116">
        <v>40128.6</v>
      </c>
      <c r="GM116">
        <v>38914.800000000003</v>
      </c>
      <c r="GN116">
        <v>1.9145300000000001</v>
      </c>
      <c r="GO116">
        <v>2.3300200000000002</v>
      </c>
      <c r="GP116">
        <v>0</v>
      </c>
      <c r="GQ116">
        <v>0.107005</v>
      </c>
      <c r="GR116">
        <v>999.9</v>
      </c>
      <c r="GS116">
        <v>34.1389</v>
      </c>
      <c r="GT116">
        <v>57.1</v>
      </c>
      <c r="GU116">
        <v>43</v>
      </c>
      <c r="GV116">
        <v>49.095500000000001</v>
      </c>
      <c r="GW116">
        <v>30.3673</v>
      </c>
      <c r="GX116">
        <v>15.881399999999999</v>
      </c>
      <c r="GY116">
        <v>2</v>
      </c>
      <c r="GZ116">
        <v>0.753803</v>
      </c>
      <c r="HA116">
        <v>0.67617400000000005</v>
      </c>
      <c r="HB116">
        <v>20.208100000000002</v>
      </c>
      <c r="HC116">
        <v>5.2151899999999998</v>
      </c>
      <c r="HD116">
        <v>11.974</v>
      </c>
      <c r="HE116">
        <v>4.9908000000000001</v>
      </c>
      <c r="HF116">
        <v>3.2925800000000001</v>
      </c>
      <c r="HG116">
        <v>8894.7000000000007</v>
      </c>
      <c r="HH116">
        <v>9999</v>
      </c>
      <c r="HI116">
        <v>9999</v>
      </c>
      <c r="HJ116">
        <v>999.9</v>
      </c>
      <c r="HK116">
        <v>4.9714400000000003</v>
      </c>
      <c r="HL116">
        <v>1.87439</v>
      </c>
      <c r="HM116">
        <v>1.87073</v>
      </c>
      <c r="HN116">
        <v>1.87042</v>
      </c>
      <c r="HO116">
        <v>1.87487</v>
      </c>
      <c r="HP116">
        <v>1.87164</v>
      </c>
      <c r="HQ116">
        <v>1.8671</v>
      </c>
      <c r="HR116">
        <v>1.87805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-2.181</v>
      </c>
      <c r="IG116">
        <v>0.18110000000000001</v>
      </c>
      <c r="IH116">
        <v>-1.5320121600852781</v>
      </c>
      <c r="II116">
        <v>1.7196870422270779E-5</v>
      </c>
      <c r="IJ116">
        <v>-2.1741833173098589E-6</v>
      </c>
      <c r="IK116">
        <v>9.0595066644434051E-10</v>
      </c>
      <c r="IL116">
        <v>-9.9056108578824575E-2</v>
      </c>
      <c r="IM116">
        <v>1.098265542564183E-2</v>
      </c>
      <c r="IN116">
        <v>5.0999213726801006E-6</v>
      </c>
      <c r="IO116">
        <v>-2.597016202979273E-6</v>
      </c>
      <c r="IP116">
        <v>17</v>
      </c>
      <c r="IQ116">
        <v>2050</v>
      </c>
      <c r="IR116">
        <v>3</v>
      </c>
      <c r="IS116">
        <v>46</v>
      </c>
      <c r="IT116">
        <v>56.8</v>
      </c>
      <c r="IU116">
        <v>56.8</v>
      </c>
      <c r="IV116">
        <v>1.9848600000000001</v>
      </c>
      <c r="IW116">
        <v>2.5878899999999998</v>
      </c>
      <c r="IX116">
        <v>2.1484399999999999</v>
      </c>
      <c r="IY116">
        <v>2.5793499999999998</v>
      </c>
      <c r="IZ116">
        <v>2.5451700000000002</v>
      </c>
      <c r="JA116">
        <v>2.3803700000000001</v>
      </c>
      <c r="JB116">
        <v>45.4328</v>
      </c>
      <c r="JC116">
        <v>15.5943</v>
      </c>
      <c r="JD116">
        <v>18</v>
      </c>
      <c r="JE116">
        <v>434.82799999999997</v>
      </c>
      <c r="JF116">
        <v>906.15300000000002</v>
      </c>
      <c r="JG116">
        <v>32.998199999999997</v>
      </c>
      <c r="JH116">
        <v>37.087400000000002</v>
      </c>
      <c r="JI116">
        <v>29.999400000000001</v>
      </c>
      <c r="JJ116">
        <v>36.943899999999999</v>
      </c>
      <c r="JK116">
        <v>36.8504</v>
      </c>
      <c r="JL116">
        <v>39.782499999999999</v>
      </c>
      <c r="JM116">
        <v>22.224</v>
      </c>
      <c r="JN116">
        <v>59.2331</v>
      </c>
      <c r="JO116">
        <v>33</v>
      </c>
      <c r="JP116">
        <v>675.428</v>
      </c>
      <c r="JQ116">
        <v>40.571199999999997</v>
      </c>
      <c r="JR116">
        <v>98.105199999999996</v>
      </c>
      <c r="JS116">
        <v>98.007599999999996</v>
      </c>
    </row>
    <row r="117" spans="1:279" x14ac:dyDescent="0.2">
      <c r="A117">
        <v>102</v>
      </c>
      <c r="B117">
        <v>1658765820.0999999</v>
      </c>
      <c r="C117">
        <v>403</v>
      </c>
      <c r="D117" t="s">
        <v>622</v>
      </c>
      <c r="E117" t="s">
        <v>623</v>
      </c>
      <c r="F117">
        <v>4</v>
      </c>
      <c r="G117">
        <v>1658765817.7874999</v>
      </c>
      <c r="H117">
        <f t="shared" si="50"/>
        <v>3.5702731628439098E-4</v>
      </c>
      <c r="I117">
        <f t="shared" si="51"/>
        <v>0.35702731628439099</v>
      </c>
      <c r="J117">
        <f t="shared" si="52"/>
        <v>5.190055317353468</v>
      </c>
      <c r="K117">
        <f t="shared" si="53"/>
        <v>645.06562499999995</v>
      </c>
      <c r="L117">
        <f t="shared" si="54"/>
        <v>202.23686149057352</v>
      </c>
      <c r="M117">
        <f t="shared" si="55"/>
        <v>20.458493590781803</v>
      </c>
      <c r="N117">
        <f t="shared" si="56"/>
        <v>65.255517008264533</v>
      </c>
      <c r="O117">
        <f t="shared" si="57"/>
        <v>1.9381901113341194E-2</v>
      </c>
      <c r="P117">
        <f t="shared" si="58"/>
        <v>2.1423413788266297</v>
      </c>
      <c r="Q117">
        <f t="shared" si="59"/>
        <v>1.9285010632076011E-2</v>
      </c>
      <c r="R117">
        <f t="shared" si="60"/>
        <v>1.2061796396060389E-2</v>
      </c>
      <c r="S117">
        <f t="shared" si="61"/>
        <v>194.43024601516211</v>
      </c>
      <c r="T117">
        <f t="shared" si="62"/>
        <v>37.254424706914065</v>
      </c>
      <c r="U117">
        <f t="shared" si="63"/>
        <v>35.867049999999999</v>
      </c>
      <c r="V117">
        <f t="shared" si="64"/>
        <v>5.9252993967313214</v>
      </c>
      <c r="W117">
        <f t="shared" si="65"/>
        <v>69.991196901882574</v>
      </c>
      <c r="X117">
        <f t="shared" si="66"/>
        <v>4.1457076124447081</v>
      </c>
      <c r="Y117">
        <f t="shared" si="67"/>
        <v>5.9231843373908628</v>
      </c>
      <c r="Z117">
        <f t="shared" si="68"/>
        <v>1.7795917842866134</v>
      </c>
      <c r="AA117">
        <f t="shared" si="69"/>
        <v>-15.744904648141642</v>
      </c>
      <c r="AB117">
        <f t="shared" si="70"/>
        <v>-0.74929268084411071</v>
      </c>
      <c r="AC117">
        <f t="shared" si="71"/>
        <v>-8.2371140545370966E-2</v>
      </c>
      <c r="AD117">
        <f t="shared" si="72"/>
        <v>177.85367754563097</v>
      </c>
      <c r="AE117">
        <f t="shared" si="73"/>
        <v>16.248812934131031</v>
      </c>
      <c r="AF117">
        <f t="shared" si="74"/>
        <v>0.36159532352854562</v>
      </c>
      <c r="AG117">
        <f t="shared" si="75"/>
        <v>5.190055317353468</v>
      </c>
      <c r="AH117">
        <v>693.11517891919777</v>
      </c>
      <c r="AI117">
        <v>675.77109696969694</v>
      </c>
      <c r="AJ117">
        <v>1.7321824356815589</v>
      </c>
      <c r="AK117">
        <v>66.922894084451798</v>
      </c>
      <c r="AL117">
        <f t="shared" si="76"/>
        <v>0.35702731628439099</v>
      </c>
      <c r="AM117">
        <v>40.524001508671333</v>
      </c>
      <c r="AN117">
        <v>40.980783916083929</v>
      </c>
      <c r="AO117">
        <v>-4.4128982128260603E-5</v>
      </c>
      <c r="AP117">
        <v>77.180000000000007</v>
      </c>
      <c r="AQ117">
        <v>14</v>
      </c>
      <c r="AR117">
        <v>3</v>
      </c>
      <c r="AS117">
        <f t="shared" si="77"/>
        <v>1</v>
      </c>
      <c r="AT117">
        <f t="shared" si="78"/>
        <v>0</v>
      </c>
      <c r="AU117">
        <f t="shared" si="79"/>
        <v>30653.890780965896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1009.5249388679596</v>
      </c>
      <c r="BI117">
        <f t="shared" si="83"/>
        <v>5.190055317353468</v>
      </c>
      <c r="BJ117" t="e">
        <f t="shared" si="84"/>
        <v>#DIV/0!</v>
      </c>
      <c r="BK117">
        <f t="shared" si="85"/>
        <v>5.1410867800585356E-3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1200.0225</v>
      </c>
      <c r="CQ117">
        <f t="shared" si="97"/>
        <v>1009.5249388679596</v>
      </c>
      <c r="CR117">
        <f t="shared" si="98"/>
        <v>0.8412550088585502</v>
      </c>
      <c r="CS117">
        <f t="shared" si="99"/>
        <v>0.16202216709700201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1658765817.7874999</v>
      </c>
      <c r="CZ117">
        <v>645.06562499999995</v>
      </c>
      <c r="DA117">
        <v>667.039625</v>
      </c>
      <c r="DB117">
        <v>40.9812625</v>
      </c>
      <c r="DC117">
        <v>40.5189375</v>
      </c>
      <c r="DD117">
        <v>647.25175000000002</v>
      </c>
      <c r="DE117">
        <v>40.800125000000001</v>
      </c>
      <c r="DF117">
        <v>450.04275000000001</v>
      </c>
      <c r="DG117">
        <v>101.06100000000001</v>
      </c>
      <c r="DH117">
        <v>0.10005165000000001</v>
      </c>
      <c r="DI117">
        <v>35.8605625</v>
      </c>
      <c r="DJ117">
        <v>999.9</v>
      </c>
      <c r="DK117">
        <v>35.867049999999999</v>
      </c>
      <c r="DL117">
        <v>0</v>
      </c>
      <c r="DM117">
        <v>0</v>
      </c>
      <c r="DN117">
        <v>5981.6374999999998</v>
      </c>
      <c r="DO117">
        <v>0</v>
      </c>
      <c r="DP117">
        <v>116.45525000000001</v>
      </c>
      <c r="DQ117">
        <v>-21.9742125</v>
      </c>
      <c r="DR117">
        <v>672.63075000000003</v>
      </c>
      <c r="DS117">
        <v>695.20887500000003</v>
      </c>
      <c r="DT117">
        <v>0.46233612499999999</v>
      </c>
      <c r="DU117">
        <v>667.039625</v>
      </c>
      <c r="DV117">
        <v>40.5189375</v>
      </c>
      <c r="DW117">
        <v>4.1416050000000002</v>
      </c>
      <c r="DX117">
        <v>4.0948787499999986</v>
      </c>
      <c r="DY117">
        <v>29.508324999999999</v>
      </c>
      <c r="DZ117">
        <v>29.311662500000001</v>
      </c>
      <c r="EA117">
        <v>1200.0225</v>
      </c>
      <c r="EB117">
        <v>0.95798925000000001</v>
      </c>
      <c r="EC117">
        <v>4.2010400000000003E-2</v>
      </c>
      <c r="ED117">
        <v>0</v>
      </c>
      <c r="EE117">
        <v>868.10062500000004</v>
      </c>
      <c r="EF117">
        <v>5.0001600000000002</v>
      </c>
      <c r="EG117">
        <v>11524.924999999999</v>
      </c>
      <c r="EH117">
        <v>9515.3512499999997</v>
      </c>
      <c r="EI117">
        <v>48.436999999999998</v>
      </c>
      <c r="EJ117">
        <v>50.061999999999998</v>
      </c>
      <c r="EK117">
        <v>49.530999999999999</v>
      </c>
      <c r="EL117">
        <v>49.125</v>
      </c>
      <c r="EM117">
        <v>50.25</v>
      </c>
      <c r="EN117">
        <v>1144.82</v>
      </c>
      <c r="EO117">
        <v>50.201250000000002</v>
      </c>
      <c r="EP117">
        <v>0</v>
      </c>
      <c r="EQ117">
        <v>1208340.9000000949</v>
      </c>
      <c r="ER117">
        <v>0</v>
      </c>
      <c r="ES117">
        <v>868.44983999999999</v>
      </c>
      <c r="ET117">
        <v>-4.0995384632607186</v>
      </c>
      <c r="EU117">
        <v>-38.161538441979793</v>
      </c>
      <c r="EV117">
        <v>11528.147999999999</v>
      </c>
      <c r="EW117">
        <v>15</v>
      </c>
      <c r="EX117">
        <v>1658762409.5999999</v>
      </c>
      <c r="EY117" t="s">
        <v>415</v>
      </c>
      <c r="EZ117">
        <v>1658762408.0999999</v>
      </c>
      <c r="FA117">
        <v>1658762409.5999999</v>
      </c>
      <c r="FB117">
        <v>17</v>
      </c>
      <c r="FC117">
        <v>-3.2000000000000001E-2</v>
      </c>
      <c r="FD117">
        <v>-0.09</v>
      </c>
      <c r="FE117">
        <v>-1.837</v>
      </c>
      <c r="FF117">
        <v>0.29899999999999999</v>
      </c>
      <c r="FG117">
        <v>415</v>
      </c>
      <c r="FH117">
        <v>37</v>
      </c>
      <c r="FI117">
        <v>0.44</v>
      </c>
      <c r="FJ117">
        <v>0.12</v>
      </c>
      <c r="FK117">
        <v>-21.821521951219509</v>
      </c>
      <c r="FL117">
        <v>-1.1200662020906</v>
      </c>
      <c r="FM117">
        <v>0.1154082858592622</v>
      </c>
      <c r="FN117">
        <v>0</v>
      </c>
      <c r="FO117">
        <v>868.67255882352947</v>
      </c>
      <c r="FP117">
        <v>-3.7152482803043272</v>
      </c>
      <c r="FQ117">
        <v>0.41248124315119788</v>
      </c>
      <c r="FR117">
        <v>0</v>
      </c>
      <c r="FS117">
        <v>0.45280068292682929</v>
      </c>
      <c r="FT117">
        <v>4.1361909407665737E-2</v>
      </c>
      <c r="FU117">
        <v>5.1187505737289012E-3</v>
      </c>
      <c r="FV117">
        <v>1</v>
      </c>
      <c r="FW117">
        <v>1</v>
      </c>
      <c r="FX117">
        <v>3</v>
      </c>
      <c r="FY117" t="s">
        <v>443</v>
      </c>
      <c r="FZ117">
        <v>2.8884099999999999</v>
      </c>
      <c r="GA117">
        <v>2.8720699999999999</v>
      </c>
      <c r="GB117">
        <v>0.135073</v>
      </c>
      <c r="GC117">
        <v>0.140011</v>
      </c>
      <c r="GD117">
        <v>0.159716</v>
      </c>
      <c r="GE117">
        <v>0.16053600000000001</v>
      </c>
      <c r="GF117">
        <v>29782.5</v>
      </c>
      <c r="GG117">
        <v>25752.400000000001</v>
      </c>
      <c r="GH117">
        <v>30785.4</v>
      </c>
      <c r="GI117">
        <v>27920.6</v>
      </c>
      <c r="GJ117">
        <v>34088</v>
      </c>
      <c r="GK117">
        <v>33066.199999999997</v>
      </c>
      <c r="GL117">
        <v>40129.1</v>
      </c>
      <c r="GM117">
        <v>38915.4</v>
      </c>
      <c r="GN117">
        <v>1.91483</v>
      </c>
      <c r="GO117">
        <v>2.3302999999999998</v>
      </c>
      <c r="GP117">
        <v>0</v>
      </c>
      <c r="GQ117">
        <v>0.10718</v>
      </c>
      <c r="GR117">
        <v>999.9</v>
      </c>
      <c r="GS117">
        <v>34.134999999999998</v>
      </c>
      <c r="GT117">
        <v>57.1</v>
      </c>
      <c r="GU117">
        <v>43</v>
      </c>
      <c r="GV117">
        <v>49.086399999999998</v>
      </c>
      <c r="GW117">
        <v>30.4573</v>
      </c>
      <c r="GX117">
        <v>16.169899999999998</v>
      </c>
      <c r="GY117">
        <v>2</v>
      </c>
      <c r="GZ117">
        <v>0.75331300000000001</v>
      </c>
      <c r="HA117">
        <v>0.67309600000000003</v>
      </c>
      <c r="HB117">
        <v>20.208300000000001</v>
      </c>
      <c r="HC117">
        <v>5.2145900000000003</v>
      </c>
      <c r="HD117">
        <v>11.974</v>
      </c>
      <c r="HE117">
        <v>4.9905499999999998</v>
      </c>
      <c r="HF117">
        <v>3.2925</v>
      </c>
      <c r="HG117">
        <v>8894.7000000000007</v>
      </c>
      <c r="HH117">
        <v>9999</v>
      </c>
      <c r="HI117">
        <v>9999</v>
      </c>
      <c r="HJ117">
        <v>999.9</v>
      </c>
      <c r="HK117">
        <v>4.9714099999999997</v>
      </c>
      <c r="HL117">
        <v>1.87439</v>
      </c>
      <c r="HM117">
        <v>1.87073</v>
      </c>
      <c r="HN117">
        <v>1.87042</v>
      </c>
      <c r="HO117">
        <v>1.8748800000000001</v>
      </c>
      <c r="HP117">
        <v>1.87164</v>
      </c>
      <c r="HQ117">
        <v>1.8670899999999999</v>
      </c>
      <c r="HR117">
        <v>1.87805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-2.1920000000000002</v>
      </c>
      <c r="IG117">
        <v>0.1812</v>
      </c>
      <c r="IH117">
        <v>-1.5320121600852781</v>
      </c>
      <c r="II117">
        <v>1.7196870422270779E-5</v>
      </c>
      <c r="IJ117">
        <v>-2.1741833173098589E-6</v>
      </c>
      <c r="IK117">
        <v>9.0595066644434051E-10</v>
      </c>
      <c r="IL117">
        <v>-9.9056108578824575E-2</v>
      </c>
      <c r="IM117">
        <v>1.098265542564183E-2</v>
      </c>
      <c r="IN117">
        <v>5.0999213726801006E-6</v>
      </c>
      <c r="IO117">
        <v>-2.597016202979273E-6</v>
      </c>
      <c r="IP117">
        <v>17</v>
      </c>
      <c r="IQ117">
        <v>2050</v>
      </c>
      <c r="IR117">
        <v>3</v>
      </c>
      <c r="IS117">
        <v>46</v>
      </c>
      <c r="IT117">
        <v>56.9</v>
      </c>
      <c r="IU117">
        <v>56.8</v>
      </c>
      <c r="IV117">
        <v>2.0019499999999999</v>
      </c>
      <c r="IW117">
        <v>2.5866699999999998</v>
      </c>
      <c r="IX117">
        <v>2.1484399999999999</v>
      </c>
      <c r="IY117">
        <v>2.5805699999999998</v>
      </c>
      <c r="IZ117">
        <v>2.5451700000000002</v>
      </c>
      <c r="JA117">
        <v>2.3877000000000002</v>
      </c>
      <c r="JB117">
        <v>45.4328</v>
      </c>
      <c r="JC117">
        <v>15.5768</v>
      </c>
      <c r="JD117">
        <v>18</v>
      </c>
      <c r="JE117">
        <v>434.96699999999998</v>
      </c>
      <c r="JF117">
        <v>906.38900000000001</v>
      </c>
      <c r="JG117">
        <v>32.998699999999999</v>
      </c>
      <c r="JH117">
        <v>37.082099999999997</v>
      </c>
      <c r="JI117">
        <v>29.999500000000001</v>
      </c>
      <c r="JJ117">
        <v>36.938600000000001</v>
      </c>
      <c r="JK117">
        <v>36.844299999999997</v>
      </c>
      <c r="JL117">
        <v>40.104100000000003</v>
      </c>
      <c r="JM117">
        <v>22.224</v>
      </c>
      <c r="JN117">
        <v>59.2331</v>
      </c>
      <c r="JO117">
        <v>33</v>
      </c>
      <c r="JP117">
        <v>682.10599999999999</v>
      </c>
      <c r="JQ117">
        <v>40.571199999999997</v>
      </c>
      <c r="JR117">
        <v>98.106499999999997</v>
      </c>
      <c r="JS117">
        <v>98.008799999999994</v>
      </c>
    </row>
    <row r="118" spans="1:279" x14ac:dyDescent="0.2">
      <c r="A118">
        <v>103</v>
      </c>
      <c r="B118">
        <v>1658765824.0999999</v>
      </c>
      <c r="C118">
        <v>407</v>
      </c>
      <c r="D118" t="s">
        <v>624</v>
      </c>
      <c r="E118" t="s">
        <v>625</v>
      </c>
      <c r="F118">
        <v>4</v>
      </c>
      <c r="G118">
        <v>1658765822.0999999</v>
      </c>
      <c r="H118">
        <f t="shared" si="50"/>
        <v>3.6027526096586504E-4</v>
      </c>
      <c r="I118">
        <f t="shared" si="51"/>
        <v>0.36027526096586504</v>
      </c>
      <c r="J118">
        <f t="shared" si="52"/>
        <v>5.4223147925418207</v>
      </c>
      <c r="K118">
        <f t="shared" si="53"/>
        <v>652.19971428571432</v>
      </c>
      <c r="L118">
        <f t="shared" si="54"/>
        <v>194.63014888623485</v>
      </c>
      <c r="M118">
        <f t="shared" si="55"/>
        <v>19.689084215447608</v>
      </c>
      <c r="N118">
        <f t="shared" si="56"/>
        <v>65.977522872719177</v>
      </c>
      <c r="O118">
        <f t="shared" si="57"/>
        <v>1.9578188030262237E-2</v>
      </c>
      <c r="P118">
        <f t="shared" si="58"/>
        <v>2.151055600606683</v>
      </c>
      <c r="Q118">
        <f t="shared" si="59"/>
        <v>1.9479728841427478E-2</v>
      </c>
      <c r="R118">
        <f t="shared" si="60"/>
        <v>1.2183635318159084E-2</v>
      </c>
      <c r="S118">
        <f t="shared" si="61"/>
        <v>194.4361556124754</v>
      </c>
      <c r="T118">
        <f t="shared" si="62"/>
        <v>37.251458277336262</v>
      </c>
      <c r="U118">
        <f t="shared" si="63"/>
        <v>35.860885714285708</v>
      </c>
      <c r="V118">
        <f t="shared" si="64"/>
        <v>5.9232896964148383</v>
      </c>
      <c r="W118">
        <f t="shared" si="65"/>
        <v>69.974191520004879</v>
      </c>
      <c r="X118">
        <f t="shared" si="66"/>
        <v>4.1454290899716364</v>
      </c>
      <c r="Y118">
        <f t="shared" si="67"/>
        <v>5.9242257751366836</v>
      </c>
      <c r="Z118">
        <f t="shared" si="68"/>
        <v>1.7778606064432019</v>
      </c>
      <c r="AA118">
        <f t="shared" si="69"/>
        <v>-15.888139008594647</v>
      </c>
      <c r="AB118">
        <f t="shared" si="70"/>
        <v>0.33299299453801035</v>
      </c>
      <c r="AC118">
        <f t="shared" si="71"/>
        <v>3.6457716418359425E-2</v>
      </c>
      <c r="AD118">
        <f t="shared" si="72"/>
        <v>178.91746731483715</v>
      </c>
      <c r="AE118">
        <f t="shared" si="73"/>
        <v>16.35892459638082</v>
      </c>
      <c r="AF118">
        <f t="shared" si="74"/>
        <v>0.36833249031508042</v>
      </c>
      <c r="AG118">
        <f t="shared" si="75"/>
        <v>5.4223147925418207</v>
      </c>
      <c r="AH118">
        <v>700.1997756994773</v>
      </c>
      <c r="AI118">
        <v>682.63398787878816</v>
      </c>
      <c r="AJ118">
        <v>1.7144626864228909</v>
      </c>
      <c r="AK118">
        <v>66.922894084451798</v>
      </c>
      <c r="AL118">
        <f t="shared" si="76"/>
        <v>0.36027526096586504</v>
      </c>
      <c r="AM118">
        <v>40.515980351608377</v>
      </c>
      <c r="AN118">
        <v>40.976874125874133</v>
      </c>
      <c r="AO118">
        <v>-2.700089653928751E-5</v>
      </c>
      <c r="AP118">
        <v>77.180000000000007</v>
      </c>
      <c r="AQ118">
        <v>15</v>
      </c>
      <c r="AR118">
        <v>3</v>
      </c>
      <c r="AS118">
        <f t="shared" si="77"/>
        <v>1</v>
      </c>
      <c r="AT118">
        <f t="shared" si="78"/>
        <v>0</v>
      </c>
      <c r="AU118">
        <f t="shared" si="79"/>
        <v>30871.20377707536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1009.5563997992099</v>
      </c>
      <c r="BI118">
        <f t="shared" si="83"/>
        <v>5.4223147925418207</v>
      </c>
      <c r="BJ118" t="e">
        <f t="shared" si="84"/>
        <v>#DIV/0!</v>
      </c>
      <c r="BK118">
        <f t="shared" si="85"/>
        <v>5.3709874887824614E-3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1200.06</v>
      </c>
      <c r="CQ118">
        <f t="shared" si="97"/>
        <v>1009.5563997992099</v>
      </c>
      <c r="CR118">
        <f t="shared" si="98"/>
        <v>0.84125493708582066</v>
      </c>
      <c r="CS118">
        <f t="shared" si="99"/>
        <v>0.16202202857563405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1658765822.0999999</v>
      </c>
      <c r="CZ118">
        <v>652.19971428571432</v>
      </c>
      <c r="DA118">
        <v>674.33328571428569</v>
      </c>
      <c r="DB118">
        <v>40.978314285714291</v>
      </c>
      <c r="DC118">
        <v>40.507300000000001</v>
      </c>
      <c r="DD118">
        <v>654.39757142857138</v>
      </c>
      <c r="DE118">
        <v>40.797142857142852</v>
      </c>
      <c r="DF118">
        <v>449.9721428571429</v>
      </c>
      <c r="DG118">
        <v>101.0617142857143</v>
      </c>
      <c r="DH118">
        <v>9.9818642857142842E-2</v>
      </c>
      <c r="DI118">
        <v>35.863757142857153</v>
      </c>
      <c r="DJ118">
        <v>999.89999999999986</v>
      </c>
      <c r="DK118">
        <v>35.860885714285708</v>
      </c>
      <c r="DL118">
        <v>0</v>
      </c>
      <c r="DM118">
        <v>0</v>
      </c>
      <c r="DN118">
        <v>6020.36</v>
      </c>
      <c r="DO118">
        <v>0</v>
      </c>
      <c r="DP118">
        <v>116.2641428571428</v>
      </c>
      <c r="DQ118">
        <v>-22.13371428571428</v>
      </c>
      <c r="DR118">
        <v>680.06757142857145</v>
      </c>
      <c r="DS118">
        <v>702.80200000000002</v>
      </c>
      <c r="DT118">
        <v>0.47101414285714283</v>
      </c>
      <c r="DU118">
        <v>674.33328571428569</v>
      </c>
      <c r="DV118">
        <v>40.507300000000001</v>
      </c>
      <c r="DW118">
        <v>4.1413328571428556</v>
      </c>
      <c r="DX118">
        <v>4.0937314285714281</v>
      </c>
      <c r="DY118">
        <v>29.507185714285711</v>
      </c>
      <c r="DZ118">
        <v>29.306814285714289</v>
      </c>
      <c r="EA118">
        <v>1200.06</v>
      </c>
      <c r="EB118">
        <v>0.95799199999999995</v>
      </c>
      <c r="EC118">
        <v>4.2007700000000002E-2</v>
      </c>
      <c r="ED118">
        <v>0</v>
      </c>
      <c r="EE118">
        <v>867.8774285714286</v>
      </c>
      <c r="EF118">
        <v>5.0001600000000002</v>
      </c>
      <c r="EG118">
        <v>11522.27142857143</v>
      </c>
      <c r="EH118">
        <v>9515.6428571428569</v>
      </c>
      <c r="EI118">
        <v>48.446000000000012</v>
      </c>
      <c r="EJ118">
        <v>50.061999999999998</v>
      </c>
      <c r="EK118">
        <v>49.517428571428567</v>
      </c>
      <c r="EL118">
        <v>49.107000000000014</v>
      </c>
      <c r="EM118">
        <v>50.196000000000012</v>
      </c>
      <c r="EN118">
        <v>1144.8599999999999</v>
      </c>
      <c r="EO118">
        <v>50.2</v>
      </c>
      <c r="EP118">
        <v>0</v>
      </c>
      <c r="EQ118">
        <v>1208345.1000001431</v>
      </c>
      <c r="ER118">
        <v>0</v>
      </c>
      <c r="ES118">
        <v>868.20626923076941</v>
      </c>
      <c r="ET118">
        <v>-3.5957265005730918</v>
      </c>
      <c r="EU118">
        <v>-44.509401733571821</v>
      </c>
      <c r="EV118">
        <v>11525.77307692308</v>
      </c>
      <c r="EW118">
        <v>15</v>
      </c>
      <c r="EX118">
        <v>1658762409.5999999</v>
      </c>
      <c r="EY118" t="s">
        <v>415</v>
      </c>
      <c r="EZ118">
        <v>1658762408.0999999</v>
      </c>
      <c r="FA118">
        <v>1658762409.5999999</v>
      </c>
      <c r="FB118">
        <v>17</v>
      </c>
      <c r="FC118">
        <v>-3.2000000000000001E-2</v>
      </c>
      <c r="FD118">
        <v>-0.09</v>
      </c>
      <c r="FE118">
        <v>-1.837</v>
      </c>
      <c r="FF118">
        <v>0.29899999999999999</v>
      </c>
      <c r="FG118">
        <v>415</v>
      </c>
      <c r="FH118">
        <v>37</v>
      </c>
      <c r="FI118">
        <v>0.44</v>
      </c>
      <c r="FJ118">
        <v>0.12</v>
      </c>
      <c r="FK118">
        <v>-21.9241925</v>
      </c>
      <c r="FL118">
        <v>-1.204958724202595</v>
      </c>
      <c r="FM118">
        <v>0.1215787962341707</v>
      </c>
      <c r="FN118">
        <v>0</v>
      </c>
      <c r="FO118">
        <v>868.44826470588225</v>
      </c>
      <c r="FP118">
        <v>-3.912131400429812</v>
      </c>
      <c r="FQ118">
        <v>0.42841529527424238</v>
      </c>
      <c r="FR118">
        <v>0</v>
      </c>
      <c r="FS118">
        <v>0.45697545000000001</v>
      </c>
      <c r="FT118">
        <v>8.4071392120073016E-2</v>
      </c>
      <c r="FU118">
        <v>8.1938829530021923E-3</v>
      </c>
      <c r="FV118">
        <v>1</v>
      </c>
      <c r="FW118">
        <v>1</v>
      </c>
      <c r="FX118">
        <v>3</v>
      </c>
      <c r="FY118" t="s">
        <v>443</v>
      </c>
      <c r="FZ118">
        <v>2.8882400000000001</v>
      </c>
      <c r="GA118">
        <v>2.8722599999999998</v>
      </c>
      <c r="GB118">
        <v>0.13603299999999999</v>
      </c>
      <c r="GC118">
        <v>0.140982</v>
      </c>
      <c r="GD118">
        <v>0.15971099999999999</v>
      </c>
      <c r="GE118">
        <v>0.16050500000000001</v>
      </c>
      <c r="GF118">
        <v>29748.9</v>
      </c>
      <c r="GG118">
        <v>25723.5</v>
      </c>
      <c r="GH118">
        <v>30784.9</v>
      </c>
      <c r="GI118">
        <v>27920.9</v>
      </c>
      <c r="GJ118">
        <v>34087.699999999997</v>
      </c>
      <c r="GK118">
        <v>33067.699999999997</v>
      </c>
      <c r="GL118">
        <v>40128.5</v>
      </c>
      <c r="GM118">
        <v>38915.599999999999</v>
      </c>
      <c r="GN118">
        <v>1.91462</v>
      </c>
      <c r="GO118">
        <v>2.3304800000000001</v>
      </c>
      <c r="GP118">
        <v>0</v>
      </c>
      <c r="GQ118">
        <v>0.10693800000000001</v>
      </c>
      <c r="GR118">
        <v>999.9</v>
      </c>
      <c r="GS118">
        <v>34.1342</v>
      </c>
      <c r="GT118">
        <v>57.1</v>
      </c>
      <c r="GU118">
        <v>43</v>
      </c>
      <c r="GV118">
        <v>49.082999999999998</v>
      </c>
      <c r="GW118">
        <v>30.487300000000001</v>
      </c>
      <c r="GX118">
        <v>16.318100000000001</v>
      </c>
      <c r="GY118">
        <v>2</v>
      </c>
      <c r="GZ118">
        <v>0.75287300000000001</v>
      </c>
      <c r="HA118">
        <v>0.67206399999999999</v>
      </c>
      <c r="HB118">
        <v>20.208500000000001</v>
      </c>
      <c r="HC118">
        <v>5.2147399999999999</v>
      </c>
      <c r="HD118">
        <v>11.974</v>
      </c>
      <c r="HE118">
        <v>4.9904500000000001</v>
      </c>
      <c r="HF118">
        <v>3.2925</v>
      </c>
      <c r="HG118">
        <v>8894.7000000000007</v>
      </c>
      <c r="HH118">
        <v>9999</v>
      </c>
      <c r="HI118">
        <v>9999</v>
      </c>
      <c r="HJ118">
        <v>999.9</v>
      </c>
      <c r="HK118">
        <v>4.9714200000000002</v>
      </c>
      <c r="HL118">
        <v>1.87439</v>
      </c>
      <c r="HM118">
        <v>1.87073</v>
      </c>
      <c r="HN118">
        <v>1.87042</v>
      </c>
      <c r="HO118">
        <v>1.87486</v>
      </c>
      <c r="HP118">
        <v>1.87164</v>
      </c>
      <c r="HQ118">
        <v>1.8670800000000001</v>
      </c>
      <c r="HR118">
        <v>1.87805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-2.2040000000000002</v>
      </c>
      <c r="IG118">
        <v>0.18110000000000001</v>
      </c>
      <c r="IH118">
        <v>-1.5320121600852781</v>
      </c>
      <c r="II118">
        <v>1.7196870422270779E-5</v>
      </c>
      <c r="IJ118">
        <v>-2.1741833173098589E-6</v>
      </c>
      <c r="IK118">
        <v>9.0595066644434051E-10</v>
      </c>
      <c r="IL118">
        <v>-9.9056108578824575E-2</v>
      </c>
      <c r="IM118">
        <v>1.098265542564183E-2</v>
      </c>
      <c r="IN118">
        <v>5.0999213726801006E-6</v>
      </c>
      <c r="IO118">
        <v>-2.597016202979273E-6</v>
      </c>
      <c r="IP118">
        <v>17</v>
      </c>
      <c r="IQ118">
        <v>2050</v>
      </c>
      <c r="IR118">
        <v>3</v>
      </c>
      <c r="IS118">
        <v>46</v>
      </c>
      <c r="IT118">
        <v>56.9</v>
      </c>
      <c r="IU118">
        <v>56.9</v>
      </c>
      <c r="IV118">
        <v>2.0178199999999999</v>
      </c>
      <c r="IW118">
        <v>2.5903299999999998</v>
      </c>
      <c r="IX118">
        <v>2.1484399999999999</v>
      </c>
      <c r="IY118">
        <v>2.5793499999999998</v>
      </c>
      <c r="IZ118">
        <v>2.5451700000000002</v>
      </c>
      <c r="JA118">
        <v>2.36694</v>
      </c>
      <c r="JB118">
        <v>45.404299999999999</v>
      </c>
      <c r="JC118">
        <v>15.568</v>
      </c>
      <c r="JD118">
        <v>18</v>
      </c>
      <c r="JE118">
        <v>434.81299999999999</v>
      </c>
      <c r="JF118">
        <v>906.51099999999997</v>
      </c>
      <c r="JG118">
        <v>32.999299999999998</v>
      </c>
      <c r="JH118">
        <v>37.075099999999999</v>
      </c>
      <c r="JI118">
        <v>29.999500000000001</v>
      </c>
      <c r="JJ118">
        <v>36.932600000000001</v>
      </c>
      <c r="JK118">
        <v>36.838299999999997</v>
      </c>
      <c r="JL118">
        <v>40.425600000000003</v>
      </c>
      <c r="JM118">
        <v>22.224</v>
      </c>
      <c r="JN118">
        <v>59.2331</v>
      </c>
      <c r="JO118">
        <v>33</v>
      </c>
      <c r="JP118">
        <v>688.79700000000003</v>
      </c>
      <c r="JQ118">
        <v>40.571199999999997</v>
      </c>
      <c r="JR118">
        <v>98.105000000000004</v>
      </c>
      <c r="JS118">
        <v>98.009699999999995</v>
      </c>
    </row>
    <row r="119" spans="1:279" x14ac:dyDescent="0.2">
      <c r="A119">
        <v>104</v>
      </c>
      <c r="B119">
        <v>1658765828.0999999</v>
      </c>
      <c r="C119">
        <v>411</v>
      </c>
      <c r="D119" t="s">
        <v>626</v>
      </c>
      <c r="E119" t="s">
        <v>627</v>
      </c>
      <c r="F119">
        <v>4</v>
      </c>
      <c r="G119">
        <v>1658765825.7874999</v>
      </c>
      <c r="H119">
        <f t="shared" si="50"/>
        <v>3.6557133159705214E-4</v>
      </c>
      <c r="I119">
        <f t="shared" si="51"/>
        <v>0.36557133159705213</v>
      </c>
      <c r="J119">
        <f t="shared" si="52"/>
        <v>5.4957756790715759</v>
      </c>
      <c r="K119">
        <f t="shared" si="53"/>
        <v>658.28512499999999</v>
      </c>
      <c r="L119">
        <f t="shared" si="54"/>
        <v>200.73873339994</v>
      </c>
      <c r="M119">
        <f t="shared" si="55"/>
        <v>20.306976562108407</v>
      </c>
      <c r="N119">
        <f t="shared" si="56"/>
        <v>66.592930911476998</v>
      </c>
      <c r="O119">
        <f t="shared" si="57"/>
        <v>1.9854186171745194E-2</v>
      </c>
      <c r="P119">
        <f t="shared" si="58"/>
        <v>2.1485981647571455</v>
      </c>
      <c r="Q119">
        <f t="shared" si="59"/>
        <v>1.9752823999025493E-2</v>
      </c>
      <c r="R119">
        <f t="shared" si="60"/>
        <v>1.2354578750360067E-2</v>
      </c>
      <c r="S119">
        <f t="shared" si="61"/>
        <v>194.42195586250548</v>
      </c>
      <c r="T119">
        <f t="shared" si="62"/>
        <v>37.253275846888052</v>
      </c>
      <c r="U119">
        <f t="shared" si="63"/>
        <v>35.863162500000001</v>
      </c>
      <c r="V119">
        <f t="shared" si="64"/>
        <v>5.9240319124630139</v>
      </c>
      <c r="W119">
        <f t="shared" si="65"/>
        <v>69.957795570107493</v>
      </c>
      <c r="X119">
        <f t="shared" si="66"/>
        <v>4.1449864346016332</v>
      </c>
      <c r="Y119">
        <f t="shared" si="67"/>
        <v>5.9249814846549551</v>
      </c>
      <c r="Z119">
        <f t="shared" si="68"/>
        <v>1.7790454778613807</v>
      </c>
      <c r="AA119">
        <f t="shared" si="69"/>
        <v>-16.121695723430001</v>
      </c>
      <c r="AB119">
        <f t="shared" si="70"/>
        <v>0.33737009065264106</v>
      </c>
      <c r="AC119">
        <f t="shared" si="71"/>
        <v>3.6980013891698506E-2</v>
      </c>
      <c r="AD119">
        <f t="shared" si="72"/>
        <v>178.67461024361984</v>
      </c>
      <c r="AE119">
        <f t="shared" si="73"/>
        <v>16.486970207158535</v>
      </c>
      <c r="AF119">
        <f t="shared" si="74"/>
        <v>0.37247982222142179</v>
      </c>
      <c r="AG119">
        <f t="shared" si="75"/>
        <v>5.4957756790715759</v>
      </c>
      <c r="AH119">
        <v>707.25369945650675</v>
      </c>
      <c r="AI119">
        <v>689.53205454545389</v>
      </c>
      <c r="AJ119">
        <v>1.724054077307501</v>
      </c>
      <c r="AK119">
        <v>66.922894084451798</v>
      </c>
      <c r="AL119">
        <f t="shared" si="76"/>
        <v>0.36557133159705213</v>
      </c>
      <c r="AM119">
        <v>40.503401795944043</v>
      </c>
      <c r="AN119">
        <v>40.971072727272762</v>
      </c>
      <c r="AO119">
        <v>-3.5627705626760577E-5</v>
      </c>
      <c r="AP119">
        <v>77.180000000000007</v>
      </c>
      <c r="AQ119">
        <v>14</v>
      </c>
      <c r="AR119">
        <v>3</v>
      </c>
      <c r="AS119">
        <f t="shared" si="77"/>
        <v>1</v>
      </c>
      <c r="AT119">
        <f t="shared" si="78"/>
        <v>0</v>
      </c>
      <c r="AU119">
        <f t="shared" si="79"/>
        <v>30809.591521950566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1009.4837247992257</v>
      </c>
      <c r="BI119">
        <f t="shared" si="83"/>
        <v>5.4957756790715759</v>
      </c>
      <c r="BJ119" t="e">
        <f t="shared" si="84"/>
        <v>#DIV/0!</v>
      </c>
      <c r="BK119">
        <f t="shared" si="85"/>
        <v>5.4441449070064211E-3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1199.9737500000001</v>
      </c>
      <c r="CQ119">
        <f t="shared" si="97"/>
        <v>1009.4837247992257</v>
      </c>
      <c r="CR119">
        <f t="shared" si="98"/>
        <v>0.84125483978230819</v>
      </c>
      <c r="CS119">
        <f t="shared" si="99"/>
        <v>0.16202184077985496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1658765825.7874999</v>
      </c>
      <c r="CZ119">
        <v>658.28512499999999</v>
      </c>
      <c r="DA119">
        <v>680.59337499999992</v>
      </c>
      <c r="DB119">
        <v>40.974062500000002</v>
      </c>
      <c r="DC119">
        <v>40.497799999999998</v>
      </c>
      <c r="DD119">
        <v>660.49300000000005</v>
      </c>
      <c r="DE119">
        <v>40.792887499999999</v>
      </c>
      <c r="DF119">
        <v>450.02637499999997</v>
      </c>
      <c r="DG119">
        <v>101.061125</v>
      </c>
      <c r="DH119">
        <v>0.10010192499999999</v>
      </c>
      <c r="DI119">
        <v>35.866075000000002</v>
      </c>
      <c r="DJ119">
        <v>999.9</v>
      </c>
      <c r="DK119">
        <v>35.863162500000001</v>
      </c>
      <c r="DL119">
        <v>0</v>
      </c>
      <c r="DM119">
        <v>0</v>
      </c>
      <c r="DN119">
        <v>6009.4549999999999</v>
      </c>
      <c r="DO119">
        <v>0</v>
      </c>
      <c r="DP119">
        <v>115.88849999999999</v>
      </c>
      <c r="DQ119">
        <v>-22.308412499999999</v>
      </c>
      <c r="DR119">
        <v>686.41000000000008</v>
      </c>
      <c r="DS119">
        <v>709.31937500000004</v>
      </c>
      <c r="DT119">
        <v>0.47624862499999998</v>
      </c>
      <c r="DU119">
        <v>680.59337499999992</v>
      </c>
      <c r="DV119">
        <v>40.497799999999998</v>
      </c>
      <c r="DW119">
        <v>4.1408837500000004</v>
      </c>
      <c r="DX119">
        <v>4.0927550000000004</v>
      </c>
      <c r="DY119">
        <v>29.5053375</v>
      </c>
      <c r="DZ119">
        <v>29.302700000000002</v>
      </c>
      <c r="EA119">
        <v>1199.9737500000001</v>
      </c>
      <c r="EB119">
        <v>0.95799599999999996</v>
      </c>
      <c r="EC119">
        <v>4.2003750000000013E-2</v>
      </c>
      <c r="ED119">
        <v>0</v>
      </c>
      <c r="EE119">
        <v>867.60424999999998</v>
      </c>
      <c r="EF119">
        <v>5.0001600000000002</v>
      </c>
      <c r="EG119">
        <v>11517.725</v>
      </c>
      <c r="EH119">
        <v>9514.9575000000004</v>
      </c>
      <c r="EI119">
        <v>48.444875000000003</v>
      </c>
      <c r="EJ119">
        <v>50.061999999999998</v>
      </c>
      <c r="EK119">
        <v>49.515500000000003</v>
      </c>
      <c r="EL119">
        <v>49.109250000000003</v>
      </c>
      <c r="EM119">
        <v>50.226374999999997</v>
      </c>
      <c r="EN119">
        <v>1144.78125</v>
      </c>
      <c r="EO119">
        <v>50.192500000000003</v>
      </c>
      <c r="EP119">
        <v>0</v>
      </c>
      <c r="EQ119">
        <v>1208348.7000000479</v>
      </c>
      <c r="ER119">
        <v>0</v>
      </c>
      <c r="ES119">
        <v>867.95349999999985</v>
      </c>
      <c r="ET119">
        <v>-3.5345982867690671</v>
      </c>
      <c r="EU119">
        <v>-46.577777738693619</v>
      </c>
      <c r="EV119">
        <v>11522.76923076923</v>
      </c>
      <c r="EW119">
        <v>15</v>
      </c>
      <c r="EX119">
        <v>1658762409.5999999</v>
      </c>
      <c r="EY119" t="s">
        <v>415</v>
      </c>
      <c r="EZ119">
        <v>1658762408.0999999</v>
      </c>
      <c r="FA119">
        <v>1658762409.5999999</v>
      </c>
      <c r="FB119">
        <v>17</v>
      </c>
      <c r="FC119">
        <v>-3.2000000000000001E-2</v>
      </c>
      <c r="FD119">
        <v>-0.09</v>
      </c>
      <c r="FE119">
        <v>-1.837</v>
      </c>
      <c r="FF119">
        <v>0.29899999999999999</v>
      </c>
      <c r="FG119">
        <v>415</v>
      </c>
      <c r="FH119">
        <v>37</v>
      </c>
      <c r="FI119">
        <v>0.44</v>
      </c>
      <c r="FJ119">
        <v>0.12</v>
      </c>
      <c r="FK119">
        <v>-22.033270000000002</v>
      </c>
      <c r="FL119">
        <v>-1.499754596622886</v>
      </c>
      <c r="FM119">
        <v>0.1544119525813985</v>
      </c>
      <c r="FN119">
        <v>0</v>
      </c>
      <c r="FO119">
        <v>868.16144117647048</v>
      </c>
      <c r="FP119">
        <v>-3.8684950326877932</v>
      </c>
      <c r="FQ119">
        <v>0.42149245971739607</v>
      </c>
      <c r="FR119">
        <v>0</v>
      </c>
      <c r="FS119">
        <v>0.46280452500000002</v>
      </c>
      <c r="FT119">
        <v>9.6576439024389893E-2</v>
      </c>
      <c r="FU119">
        <v>9.3518040772556307E-3</v>
      </c>
      <c r="FV119">
        <v>1</v>
      </c>
      <c r="FW119">
        <v>1</v>
      </c>
      <c r="FX119">
        <v>3</v>
      </c>
      <c r="FY119" t="s">
        <v>443</v>
      </c>
      <c r="FZ119">
        <v>2.88896</v>
      </c>
      <c r="GA119">
        <v>2.8722400000000001</v>
      </c>
      <c r="GB119">
        <v>0.136989</v>
      </c>
      <c r="GC119">
        <v>0.141956</v>
      </c>
      <c r="GD119">
        <v>0.159696</v>
      </c>
      <c r="GE119">
        <v>0.160492</v>
      </c>
      <c r="GF119">
        <v>29716.799999999999</v>
      </c>
      <c r="GG119">
        <v>25695.1</v>
      </c>
      <c r="GH119">
        <v>30785.8</v>
      </c>
      <c r="GI119">
        <v>27921.8</v>
      </c>
      <c r="GJ119">
        <v>34089.1</v>
      </c>
      <c r="GK119">
        <v>33068.9</v>
      </c>
      <c r="GL119">
        <v>40129.300000000003</v>
      </c>
      <c r="GM119">
        <v>38916.5</v>
      </c>
      <c r="GN119">
        <v>1.91567</v>
      </c>
      <c r="GO119">
        <v>2.3303699999999998</v>
      </c>
      <c r="GP119">
        <v>0</v>
      </c>
      <c r="GQ119">
        <v>0.10744099999999999</v>
      </c>
      <c r="GR119">
        <v>999.9</v>
      </c>
      <c r="GS119">
        <v>34.1342</v>
      </c>
      <c r="GT119">
        <v>57.1</v>
      </c>
      <c r="GU119">
        <v>43</v>
      </c>
      <c r="GV119">
        <v>49.088500000000003</v>
      </c>
      <c r="GW119">
        <v>30.337299999999999</v>
      </c>
      <c r="GX119">
        <v>16.165900000000001</v>
      </c>
      <c r="GY119">
        <v>2</v>
      </c>
      <c r="GZ119">
        <v>0.75236999999999998</v>
      </c>
      <c r="HA119">
        <v>0.67018</v>
      </c>
      <c r="HB119">
        <v>20.208500000000001</v>
      </c>
      <c r="HC119">
        <v>5.2148899999999996</v>
      </c>
      <c r="HD119">
        <v>11.974</v>
      </c>
      <c r="HE119">
        <v>4.9905999999999997</v>
      </c>
      <c r="HF119">
        <v>3.2925</v>
      </c>
      <c r="HG119">
        <v>8895</v>
      </c>
      <c r="HH119">
        <v>9999</v>
      </c>
      <c r="HI119">
        <v>9999</v>
      </c>
      <c r="HJ119">
        <v>999.9</v>
      </c>
      <c r="HK119">
        <v>4.9714299999999998</v>
      </c>
      <c r="HL119">
        <v>1.87439</v>
      </c>
      <c r="HM119">
        <v>1.87073</v>
      </c>
      <c r="HN119">
        <v>1.87042</v>
      </c>
      <c r="HO119">
        <v>1.87486</v>
      </c>
      <c r="HP119">
        <v>1.87164</v>
      </c>
      <c r="HQ119">
        <v>1.8670800000000001</v>
      </c>
      <c r="HR119">
        <v>1.87805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-2.214</v>
      </c>
      <c r="IG119">
        <v>0.18110000000000001</v>
      </c>
      <c r="IH119">
        <v>-1.5320121600852781</v>
      </c>
      <c r="II119">
        <v>1.7196870422270779E-5</v>
      </c>
      <c r="IJ119">
        <v>-2.1741833173098589E-6</v>
      </c>
      <c r="IK119">
        <v>9.0595066644434051E-10</v>
      </c>
      <c r="IL119">
        <v>-9.9056108578824575E-2</v>
      </c>
      <c r="IM119">
        <v>1.098265542564183E-2</v>
      </c>
      <c r="IN119">
        <v>5.0999213726801006E-6</v>
      </c>
      <c r="IO119">
        <v>-2.597016202979273E-6</v>
      </c>
      <c r="IP119">
        <v>17</v>
      </c>
      <c r="IQ119">
        <v>2050</v>
      </c>
      <c r="IR119">
        <v>3</v>
      </c>
      <c r="IS119">
        <v>46</v>
      </c>
      <c r="IT119">
        <v>57</v>
      </c>
      <c r="IU119">
        <v>57</v>
      </c>
      <c r="IV119">
        <v>2.03369</v>
      </c>
      <c r="IW119">
        <v>2.5927699999999998</v>
      </c>
      <c r="IX119">
        <v>2.1484399999999999</v>
      </c>
      <c r="IY119">
        <v>2.5793499999999998</v>
      </c>
      <c r="IZ119">
        <v>2.5451700000000002</v>
      </c>
      <c r="JA119">
        <v>2.3095699999999999</v>
      </c>
      <c r="JB119">
        <v>45.404299999999999</v>
      </c>
      <c r="JC119">
        <v>15.541700000000001</v>
      </c>
      <c r="JD119">
        <v>18</v>
      </c>
      <c r="JE119">
        <v>435.37799999999999</v>
      </c>
      <c r="JF119">
        <v>906.29100000000005</v>
      </c>
      <c r="JG119">
        <v>32.999400000000001</v>
      </c>
      <c r="JH119">
        <v>37.069299999999998</v>
      </c>
      <c r="JI119">
        <v>29.999500000000001</v>
      </c>
      <c r="JJ119">
        <v>36.926499999999997</v>
      </c>
      <c r="JK119">
        <v>36.831400000000002</v>
      </c>
      <c r="JL119">
        <v>40.746499999999997</v>
      </c>
      <c r="JM119">
        <v>22.224</v>
      </c>
      <c r="JN119">
        <v>59.2331</v>
      </c>
      <c r="JO119">
        <v>33</v>
      </c>
      <c r="JP119">
        <v>695.47799999999995</v>
      </c>
      <c r="JQ119">
        <v>40.5717</v>
      </c>
      <c r="JR119">
        <v>98.107299999999995</v>
      </c>
      <c r="JS119">
        <v>98.012200000000007</v>
      </c>
    </row>
    <row r="120" spans="1:279" x14ac:dyDescent="0.2">
      <c r="A120">
        <v>105</v>
      </c>
      <c r="B120">
        <v>1658765832.0999999</v>
      </c>
      <c r="C120">
        <v>415</v>
      </c>
      <c r="D120" t="s">
        <v>628</v>
      </c>
      <c r="E120" t="s">
        <v>629</v>
      </c>
      <c r="F120">
        <v>4</v>
      </c>
      <c r="G120">
        <v>1658765830.0999999</v>
      </c>
      <c r="H120">
        <f t="shared" si="50"/>
        <v>3.6766093717617522E-4</v>
      </c>
      <c r="I120">
        <f t="shared" si="51"/>
        <v>0.36766093717617521</v>
      </c>
      <c r="J120">
        <f t="shared" si="52"/>
        <v>5.512445955656486</v>
      </c>
      <c r="K120">
        <f t="shared" si="53"/>
        <v>665.42399999999998</v>
      </c>
      <c r="L120">
        <f t="shared" si="54"/>
        <v>207.89447817898201</v>
      </c>
      <c r="M120">
        <f t="shared" si="55"/>
        <v>21.030842697403369</v>
      </c>
      <c r="N120">
        <f t="shared" si="56"/>
        <v>67.315051335941476</v>
      </c>
      <c r="O120">
        <f t="shared" si="57"/>
        <v>1.9925975272371613E-2</v>
      </c>
      <c r="P120">
        <f t="shared" si="58"/>
        <v>2.1533538550167881</v>
      </c>
      <c r="Q120">
        <f t="shared" si="59"/>
        <v>1.9824105026423948E-2</v>
      </c>
      <c r="R120">
        <f t="shared" si="60"/>
        <v>1.2399174763953249E-2</v>
      </c>
      <c r="S120">
        <f t="shared" si="61"/>
        <v>194.42179161244636</v>
      </c>
      <c r="T120">
        <f t="shared" si="62"/>
        <v>37.251505897181673</v>
      </c>
      <c r="U120">
        <f t="shared" si="63"/>
        <v>35.872642857142857</v>
      </c>
      <c r="V120">
        <f t="shared" si="64"/>
        <v>5.9271233105639061</v>
      </c>
      <c r="W120">
        <f t="shared" si="65"/>
        <v>69.940752093509303</v>
      </c>
      <c r="X120">
        <f t="shared" si="66"/>
        <v>4.1443667493863607</v>
      </c>
      <c r="Y120">
        <f t="shared" si="67"/>
        <v>5.9255392962395232</v>
      </c>
      <c r="Z120">
        <f t="shared" si="68"/>
        <v>1.7827565611775453</v>
      </c>
      <c r="AA120">
        <f t="shared" si="69"/>
        <v>-16.213847329469328</v>
      </c>
      <c r="AB120">
        <f t="shared" si="70"/>
        <v>-0.56387354901151598</v>
      </c>
      <c r="AC120">
        <f t="shared" si="71"/>
        <v>-6.1674497030389241E-2</v>
      </c>
      <c r="AD120">
        <f t="shared" si="72"/>
        <v>177.58239623693512</v>
      </c>
      <c r="AE120">
        <f t="shared" si="73"/>
        <v>16.512481782031831</v>
      </c>
      <c r="AF120">
        <f t="shared" si="74"/>
        <v>0.37010898269801323</v>
      </c>
      <c r="AG120">
        <f t="shared" si="75"/>
        <v>5.512445955656486</v>
      </c>
      <c r="AH120">
        <v>714.22029353550715</v>
      </c>
      <c r="AI120">
        <v>696.44359999999972</v>
      </c>
      <c r="AJ120">
        <v>1.7291843824847939</v>
      </c>
      <c r="AK120">
        <v>66.922894084451798</v>
      </c>
      <c r="AL120">
        <f t="shared" si="76"/>
        <v>0.36766093717617521</v>
      </c>
      <c r="AM120">
        <v>40.495622753146833</v>
      </c>
      <c r="AN120">
        <v>40.96608251748254</v>
      </c>
      <c r="AO120">
        <v>-4.5001398601091727E-5</v>
      </c>
      <c r="AP120">
        <v>77.180000000000007</v>
      </c>
      <c r="AQ120">
        <v>14</v>
      </c>
      <c r="AR120">
        <v>3</v>
      </c>
      <c r="AS120">
        <f t="shared" si="77"/>
        <v>1</v>
      </c>
      <c r="AT120">
        <f t="shared" si="78"/>
        <v>0</v>
      </c>
      <c r="AU120">
        <f t="shared" si="79"/>
        <v>30928.247863957658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1009.480799799195</v>
      </c>
      <c r="BI120">
        <f t="shared" si="83"/>
        <v>5.512445955656486</v>
      </c>
      <c r="BJ120" t="e">
        <f t="shared" si="84"/>
        <v>#DIV/0!</v>
      </c>
      <c r="BK120">
        <f t="shared" si="85"/>
        <v>5.4606743949493809E-3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1199.97</v>
      </c>
      <c r="CQ120">
        <f t="shared" si="97"/>
        <v>1009.480799799195</v>
      </c>
      <c r="CR120">
        <f t="shared" si="98"/>
        <v>0.84125503120844269</v>
      </c>
      <c r="CS120">
        <f t="shared" si="99"/>
        <v>0.16202221023229443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1658765830.0999999</v>
      </c>
      <c r="CZ120">
        <v>665.42399999999998</v>
      </c>
      <c r="DA120">
        <v>687.77014285714279</v>
      </c>
      <c r="DB120">
        <v>40.967971428571431</v>
      </c>
      <c r="DC120">
        <v>40.494685714285723</v>
      </c>
      <c r="DD120">
        <v>667.64400000000001</v>
      </c>
      <c r="DE120">
        <v>40.786814285714293</v>
      </c>
      <c r="DF120">
        <v>449.9772857142857</v>
      </c>
      <c r="DG120">
        <v>101.0612857142857</v>
      </c>
      <c r="DH120">
        <v>9.9855657142857143E-2</v>
      </c>
      <c r="DI120">
        <v>35.867785714285709</v>
      </c>
      <c r="DJ120">
        <v>999.89999999999986</v>
      </c>
      <c r="DK120">
        <v>35.872642857142857</v>
      </c>
      <c r="DL120">
        <v>0</v>
      </c>
      <c r="DM120">
        <v>0</v>
      </c>
      <c r="DN120">
        <v>6030.6228571428574</v>
      </c>
      <c r="DO120">
        <v>0</v>
      </c>
      <c r="DP120">
        <v>115.71385714285719</v>
      </c>
      <c r="DQ120">
        <v>-22.346357142857141</v>
      </c>
      <c r="DR120">
        <v>693.84957142857149</v>
      </c>
      <c r="DS120">
        <v>716.79657142857138</v>
      </c>
      <c r="DT120">
        <v>0.47329942857142859</v>
      </c>
      <c r="DU120">
        <v>687.77014285714279</v>
      </c>
      <c r="DV120">
        <v>40.494685714285723</v>
      </c>
      <c r="DW120">
        <v>4.1402742857142858</v>
      </c>
      <c r="DX120">
        <v>4.0924442857142864</v>
      </c>
      <c r="DY120">
        <v>29.502771428571432</v>
      </c>
      <c r="DZ120">
        <v>29.301371428571429</v>
      </c>
      <c r="EA120">
        <v>1199.97</v>
      </c>
      <c r="EB120">
        <v>0.95798885714285709</v>
      </c>
      <c r="EC120">
        <v>4.2010785714285723E-2</v>
      </c>
      <c r="ED120">
        <v>0</v>
      </c>
      <c r="EE120">
        <v>867.40285714285721</v>
      </c>
      <c r="EF120">
        <v>5.0001600000000002</v>
      </c>
      <c r="EG120">
        <v>11513.95714285714</v>
      </c>
      <c r="EH120">
        <v>9514.9014285714275</v>
      </c>
      <c r="EI120">
        <v>48.436999999999998</v>
      </c>
      <c r="EJ120">
        <v>50</v>
      </c>
      <c r="EK120">
        <v>49.517714285714291</v>
      </c>
      <c r="EL120">
        <v>49.071000000000012</v>
      </c>
      <c r="EM120">
        <v>50.186999999999998</v>
      </c>
      <c r="EN120">
        <v>1144.77</v>
      </c>
      <c r="EO120">
        <v>50.2</v>
      </c>
      <c r="EP120">
        <v>0</v>
      </c>
      <c r="EQ120">
        <v>1208352.9000000949</v>
      </c>
      <c r="ER120">
        <v>0</v>
      </c>
      <c r="ES120">
        <v>867.70411999999999</v>
      </c>
      <c r="ET120">
        <v>-3.9854615431545919</v>
      </c>
      <c r="EU120">
        <v>-53.130769249704869</v>
      </c>
      <c r="EV120">
        <v>11518.972</v>
      </c>
      <c r="EW120">
        <v>15</v>
      </c>
      <c r="EX120">
        <v>1658762409.5999999</v>
      </c>
      <c r="EY120" t="s">
        <v>415</v>
      </c>
      <c r="EZ120">
        <v>1658762408.0999999</v>
      </c>
      <c r="FA120">
        <v>1658762409.5999999</v>
      </c>
      <c r="FB120">
        <v>17</v>
      </c>
      <c r="FC120">
        <v>-3.2000000000000001E-2</v>
      </c>
      <c r="FD120">
        <v>-0.09</v>
      </c>
      <c r="FE120">
        <v>-1.837</v>
      </c>
      <c r="FF120">
        <v>0.29899999999999999</v>
      </c>
      <c r="FG120">
        <v>415</v>
      </c>
      <c r="FH120">
        <v>37</v>
      </c>
      <c r="FI120">
        <v>0.44</v>
      </c>
      <c r="FJ120">
        <v>0.12</v>
      </c>
      <c r="FK120">
        <v>-22.11036341463414</v>
      </c>
      <c r="FL120">
        <v>-1.7021581881533441</v>
      </c>
      <c r="FM120">
        <v>0.17476493028245971</v>
      </c>
      <c r="FN120">
        <v>0</v>
      </c>
      <c r="FO120">
        <v>867.9319999999999</v>
      </c>
      <c r="FP120">
        <v>-3.7356455312584069</v>
      </c>
      <c r="FQ120">
        <v>0.40721139184342348</v>
      </c>
      <c r="FR120">
        <v>0</v>
      </c>
      <c r="FS120">
        <v>0.46671585365853652</v>
      </c>
      <c r="FT120">
        <v>7.745354006968648E-2</v>
      </c>
      <c r="FU120">
        <v>8.0742154963205724E-3</v>
      </c>
      <c r="FV120">
        <v>1</v>
      </c>
      <c r="FW120">
        <v>1</v>
      </c>
      <c r="FX120">
        <v>3</v>
      </c>
      <c r="FY120" t="s">
        <v>443</v>
      </c>
      <c r="FZ120">
        <v>2.8883999999999999</v>
      </c>
      <c r="GA120">
        <v>2.8723200000000002</v>
      </c>
      <c r="GB120">
        <v>0.13794400000000001</v>
      </c>
      <c r="GC120">
        <v>0.14290900000000001</v>
      </c>
      <c r="GD120">
        <v>0.15968499999999999</v>
      </c>
      <c r="GE120">
        <v>0.16048699999999999</v>
      </c>
      <c r="GF120">
        <v>29684.5</v>
      </c>
      <c r="GG120">
        <v>25667</v>
      </c>
      <c r="GH120">
        <v>30786.5</v>
      </c>
      <c r="GI120">
        <v>27922.3</v>
      </c>
      <c r="GJ120">
        <v>34090.400000000001</v>
      </c>
      <c r="GK120">
        <v>33070.1</v>
      </c>
      <c r="GL120">
        <v>40130.400000000001</v>
      </c>
      <c r="GM120">
        <v>38917.599999999999</v>
      </c>
      <c r="GN120">
        <v>1.9153500000000001</v>
      </c>
      <c r="GO120">
        <v>2.3305500000000001</v>
      </c>
      <c r="GP120">
        <v>0</v>
      </c>
      <c r="GQ120">
        <v>0.107594</v>
      </c>
      <c r="GR120">
        <v>999.9</v>
      </c>
      <c r="GS120">
        <v>34.1342</v>
      </c>
      <c r="GT120">
        <v>57.1</v>
      </c>
      <c r="GU120">
        <v>43</v>
      </c>
      <c r="GV120">
        <v>49.086599999999997</v>
      </c>
      <c r="GW120">
        <v>30.337299999999999</v>
      </c>
      <c r="GX120">
        <v>16.0136</v>
      </c>
      <c r="GY120">
        <v>2</v>
      </c>
      <c r="GZ120">
        <v>0.75178100000000003</v>
      </c>
      <c r="HA120">
        <v>0.66933500000000001</v>
      </c>
      <c r="HB120">
        <v>20.208200000000001</v>
      </c>
      <c r="HC120">
        <v>5.2148899999999996</v>
      </c>
      <c r="HD120">
        <v>11.974</v>
      </c>
      <c r="HE120">
        <v>4.9905999999999997</v>
      </c>
      <c r="HF120">
        <v>3.2925</v>
      </c>
      <c r="HG120">
        <v>8895</v>
      </c>
      <c r="HH120">
        <v>9999</v>
      </c>
      <c r="HI120">
        <v>9999</v>
      </c>
      <c r="HJ120">
        <v>999.9</v>
      </c>
      <c r="HK120">
        <v>4.9714099999999997</v>
      </c>
      <c r="HL120">
        <v>1.87439</v>
      </c>
      <c r="HM120">
        <v>1.87073</v>
      </c>
      <c r="HN120">
        <v>1.87042</v>
      </c>
      <c r="HO120">
        <v>1.8748899999999999</v>
      </c>
      <c r="HP120">
        <v>1.87164</v>
      </c>
      <c r="HQ120">
        <v>1.8670899999999999</v>
      </c>
      <c r="HR120">
        <v>1.87805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-2.226</v>
      </c>
      <c r="IG120">
        <v>0.18110000000000001</v>
      </c>
      <c r="IH120">
        <v>-1.5320121600852781</v>
      </c>
      <c r="II120">
        <v>1.7196870422270779E-5</v>
      </c>
      <c r="IJ120">
        <v>-2.1741833173098589E-6</v>
      </c>
      <c r="IK120">
        <v>9.0595066644434051E-10</v>
      </c>
      <c r="IL120">
        <v>-9.9056108578824575E-2</v>
      </c>
      <c r="IM120">
        <v>1.098265542564183E-2</v>
      </c>
      <c r="IN120">
        <v>5.0999213726801006E-6</v>
      </c>
      <c r="IO120">
        <v>-2.597016202979273E-6</v>
      </c>
      <c r="IP120">
        <v>17</v>
      </c>
      <c r="IQ120">
        <v>2050</v>
      </c>
      <c r="IR120">
        <v>3</v>
      </c>
      <c r="IS120">
        <v>46</v>
      </c>
      <c r="IT120">
        <v>57.1</v>
      </c>
      <c r="IU120">
        <v>57</v>
      </c>
      <c r="IV120">
        <v>2.04956</v>
      </c>
      <c r="IW120">
        <v>2.5915499999999998</v>
      </c>
      <c r="IX120">
        <v>2.1484399999999999</v>
      </c>
      <c r="IY120">
        <v>2.5805699999999998</v>
      </c>
      <c r="IZ120">
        <v>2.5451700000000002</v>
      </c>
      <c r="JA120">
        <v>2.34131</v>
      </c>
      <c r="JB120">
        <v>45.404299999999999</v>
      </c>
      <c r="JC120">
        <v>15.559200000000001</v>
      </c>
      <c r="JD120">
        <v>18</v>
      </c>
      <c r="JE120">
        <v>435.14699999999999</v>
      </c>
      <c r="JF120">
        <v>906.41099999999994</v>
      </c>
      <c r="JG120">
        <v>32.999600000000001</v>
      </c>
      <c r="JH120">
        <v>37.063000000000002</v>
      </c>
      <c r="JI120">
        <v>29.999400000000001</v>
      </c>
      <c r="JJ120">
        <v>36.919499999999999</v>
      </c>
      <c r="JK120">
        <v>36.825400000000002</v>
      </c>
      <c r="JL120">
        <v>41.067700000000002</v>
      </c>
      <c r="JM120">
        <v>22.224</v>
      </c>
      <c r="JN120">
        <v>59.2331</v>
      </c>
      <c r="JO120">
        <v>33</v>
      </c>
      <c r="JP120">
        <v>702.15700000000004</v>
      </c>
      <c r="JQ120">
        <v>40.5732</v>
      </c>
      <c r="JR120">
        <v>98.109899999999996</v>
      </c>
      <c r="JS120">
        <v>98.014600000000002</v>
      </c>
    </row>
    <row r="121" spans="1:279" x14ac:dyDescent="0.2">
      <c r="A121">
        <v>106</v>
      </c>
      <c r="B121">
        <v>1658765836.0999999</v>
      </c>
      <c r="C121">
        <v>419</v>
      </c>
      <c r="D121" t="s">
        <v>630</v>
      </c>
      <c r="E121" t="s">
        <v>631</v>
      </c>
      <c r="F121">
        <v>4</v>
      </c>
      <c r="G121">
        <v>1658765833.7874999</v>
      </c>
      <c r="H121">
        <f t="shared" si="50"/>
        <v>3.6770555226791875E-4</v>
      </c>
      <c r="I121">
        <f t="shared" si="51"/>
        <v>0.36770555226791873</v>
      </c>
      <c r="J121">
        <f t="shared" si="52"/>
        <v>5.4523562538304748</v>
      </c>
      <c r="K121">
        <f t="shared" si="53"/>
        <v>671.55025000000001</v>
      </c>
      <c r="L121">
        <f t="shared" si="54"/>
        <v>219.08572093633029</v>
      </c>
      <c r="M121">
        <f t="shared" si="55"/>
        <v>22.162462300741606</v>
      </c>
      <c r="N121">
        <f t="shared" si="56"/>
        <v>67.93325934282997</v>
      </c>
      <c r="O121">
        <f t="shared" si="57"/>
        <v>1.9946993318469251E-2</v>
      </c>
      <c r="P121">
        <f t="shared" si="58"/>
        <v>2.1554252780369212</v>
      </c>
      <c r="Q121">
        <f t="shared" si="59"/>
        <v>1.9845006211365278E-2</v>
      </c>
      <c r="R121">
        <f t="shared" si="60"/>
        <v>1.2412248450135634E-2</v>
      </c>
      <c r="S121">
        <f t="shared" si="61"/>
        <v>194.41401111243061</v>
      </c>
      <c r="T121">
        <f t="shared" si="62"/>
        <v>37.248760205572076</v>
      </c>
      <c r="U121">
        <f t="shared" si="63"/>
        <v>35.866250000000001</v>
      </c>
      <c r="V121">
        <f t="shared" si="64"/>
        <v>5.9250385447057221</v>
      </c>
      <c r="W121">
        <f t="shared" si="65"/>
        <v>69.939602903665332</v>
      </c>
      <c r="X121">
        <f t="shared" si="66"/>
        <v>4.1439626828418215</v>
      </c>
      <c r="Y121">
        <f t="shared" si="67"/>
        <v>5.9250589234109707</v>
      </c>
      <c r="Z121">
        <f t="shared" si="68"/>
        <v>1.7810758618639007</v>
      </c>
      <c r="AA121">
        <f t="shared" si="69"/>
        <v>-16.215814855015218</v>
      </c>
      <c r="AB121">
        <f t="shared" si="70"/>
        <v>7.262705474173666E-3</v>
      </c>
      <c r="AC121">
        <f t="shared" si="71"/>
        <v>7.9357534445108401E-4</v>
      </c>
      <c r="AD121">
        <f t="shared" si="72"/>
        <v>178.20625253823403</v>
      </c>
      <c r="AE121">
        <f t="shared" si="73"/>
        <v>16.577671592367611</v>
      </c>
      <c r="AF121">
        <f t="shared" si="74"/>
        <v>0.36974624103141795</v>
      </c>
      <c r="AG121">
        <f t="shared" si="75"/>
        <v>5.4523562538304748</v>
      </c>
      <c r="AH121">
        <v>721.18375736204246</v>
      </c>
      <c r="AI121">
        <v>703.40952727272713</v>
      </c>
      <c r="AJ121">
        <v>1.743143630260986</v>
      </c>
      <c r="AK121">
        <v>66.922894084451798</v>
      </c>
      <c r="AL121">
        <f t="shared" si="76"/>
        <v>0.36770555226791873</v>
      </c>
      <c r="AM121">
        <v>40.493555977202782</v>
      </c>
      <c r="AN121">
        <v>40.963906293706309</v>
      </c>
      <c r="AO121">
        <v>-2.176748251697991E-5</v>
      </c>
      <c r="AP121">
        <v>77.180000000000007</v>
      </c>
      <c r="AQ121">
        <v>14</v>
      </c>
      <c r="AR121">
        <v>3</v>
      </c>
      <c r="AS121">
        <f t="shared" si="77"/>
        <v>1</v>
      </c>
      <c r="AT121">
        <f t="shared" si="78"/>
        <v>0</v>
      </c>
      <c r="AU121">
        <f t="shared" si="79"/>
        <v>30980.242135515211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1009.4398497991867</v>
      </c>
      <c r="BI121">
        <f t="shared" si="83"/>
        <v>5.4523562538304748</v>
      </c>
      <c r="BJ121" t="e">
        <f t="shared" si="84"/>
        <v>#DIV/0!</v>
      </c>
      <c r="BK121">
        <f t="shared" si="85"/>
        <v>5.4013681497863805E-3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1199.9212500000001</v>
      </c>
      <c r="CQ121">
        <f t="shared" si="97"/>
        <v>1009.4398497991867</v>
      </c>
      <c r="CR121">
        <f t="shared" si="98"/>
        <v>0.84125508219742473</v>
      </c>
      <c r="CS121">
        <f t="shared" si="99"/>
        <v>0.16202230864103007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1658765833.7874999</v>
      </c>
      <c r="CZ121">
        <v>671.55025000000001</v>
      </c>
      <c r="DA121">
        <v>693.9855</v>
      </c>
      <c r="DB121">
        <v>40.9649</v>
      </c>
      <c r="DC121">
        <v>40.492087499999997</v>
      </c>
      <c r="DD121">
        <v>673.78062499999999</v>
      </c>
      <c r="DE121">
        <v>40.783724999999997</v>
      </c>
      <c r="DF121">
        <v>449.98762499999998</v>
      </c>
      <c r="DG121">
        <v>101.058875</v>
      </c>
      <c r="DH121">
        <v>9.9987412499999997E-2</v>
      </c>
      <c r="DI121">
        <v>35.866312499999999</v>
      </c>
      <c r="DJ121">
        <v>999.9</v>
      </c>
      <c r="DK121">
        <v>35.866250000000001</v>
      </c>
      <c r="DL121">
        <v>0</v>
      </c>
      <c r="DM121">
        <v>0</v>
      </c>
      <c r="DN121">
        <v>6039.9987499999997</v>
      </c>
      <c r="DO121">
        <v>0</v>
      </c>
      <c r="DP121">
        <v>114.645375</v>
      </c>
      <c r="DQ121">
        <v>-22.43515</v>
      </c>
      <c r="DR121">
        <v>700.23524999999995</v>
      </c>
      <c r="DS121">
        <v>723.27212499999996</v>
      </c>
      <c r="DT121">
        <v>0.47280274999999999</v>
      </c>
      <c r="DU121">
        <v>693.9855</v>
      </c>
      <c r="DV121">
        <v>40.492087499999997</v>
      </c>
      <c r="DW121">
        <v>4.1398600000000014</v>
      </c>
      <c r="DX121">
        <v>4.0920799999999993</v>
      </c>
      <c r="DY121">
        <v>29.501024999999998</v>
      </c>
      <c r="DZ121">
        <v>29.299824999999998</v>
      </c>
      <c r="EA121">
        <v>1199.9212500000001</v>
      </c>
      <c r="EB121">
        <v>0.95798787499999993</v>
      </c>
      <c r="EC121">
        <v>4.201175E-2</v>
      </c>
      <c r="ED121">
        <v>0</v>
      </c>
      <c r="EE121">
        <v>867.22199999999998</v>
      </c>
      <c r="EF121">
        <v>5.0001600000000002</v>
      </c>
      <c r="EG121">
        <v>11511.3</v>
      </c>
      <c r="EH121">
        <v>9514.5112499999996</v>
      </c>
      <c r="EI121">
        <v>48.421499999999988</v>
      </c>
      <c r="EJ121">
        <v>50</v>
      </c>
      <c r="EK121">
        <v>49.515500000000003</v>
      </c>
      <c r="EL121">
        <v>49.132624999999997</v>
      </c>
      <c r="EM121">
        <v>50.186999999999998</v>
      </c>
      <c r="EN121">
        <v>1144.7212500000001</v>
      </c>
      <c r="EO121">
        <v>50.2</v>
      </c>
      <c r="EP121">
        <v>0</v>
      </c>
      <c r="EQ121">
        <v>1208357.1000001431</v>
      </c>
      <c r="ER121">
        <v>0</v>
      </c>
      <c r="ES121">
        <v>867.46057692307704</v>
      </c>
      <c r="ET121">
        <v>-3.3744615414918919</v>
      </c>
      <c r="EU121">
        <v>-51.275213685717553</v>
      </c>
      <c r="EV121">
        <v>11515.71538461538</v>
      </c>
      <c r="EW121">
        <v>15</v>
      </c>
      <c r="EX121">
        <v>1658762409.5999999</v>
      </c>
      <c r="EY121" t="s">
        <v>415</v>
      </c>
      <c r="EZ121">
        <v>1658762408.0999999</v>
      </c>
      <c r="FA121">
        <v>1658762409.5999999</v>
      </c>
      <c r="FB121">
        <v>17</v>
      </c>
      <c r="FC121">
        <v>-3.2000000000000001E-2</v>
      </c>
      <c r="FD121">
        <v>-0.09</v>
      </c>
      <c r="FE121">
        <v>-1.837</v>
      </c>
      <c r="FF121">
        <v>0.29899999999999999</v>
      </c>
      <c r="FG121">
        <v>415</v>
      </c>
      <c r="FH121">
        <v>37</v>
      </c>
      <c r="FI121">
        <v>0.44</v>
      </c>
      <c r="FJ121">
        <v>0.12</v>
      </c>
      <c r="FK121">
        <v>-22.226197500000001</v>
      </c>
      <c r="FL121">
        <v>-1.769762476547782</v>
      </c>
      <c r="FM121">
        <v>0.17619249769428311</v>
      </c>
      <c r="FN121">
        <v>0</v>
      </c>
      <c r="FO121">
        <v>867.6782352941176</v>
      </c>
      <c r="FP121">
        <v>-3.3601527919884</v>
      </c>
      <c r="FQ121">
        <v>0.35391408552188081</v>
      </c>
      <c r="FR121">
        <v>0</v>
      </c>
      <c r="FS121">
        <v>0.47080327500000002</v>
      </c>
      <c r="FT121">
        <v>4.0858660412757167E-2</v>
      </c>
      <c r="FU121">
        <v>5.344020143990387E-3</v>
      </c>
      <c r="FV121">
        <v>1</v>
      </c>
      <c r="FW121">
        <v>1</v>
      </c>
      <c r="FX121">
        <v>3</v>
      </c>
      <c r="FY121" t="s">
        <v>443</v>
      </c>
      <c r="FZ121">
        <v>2.8886500000000002</v>
      </c>
      <c r="GA121">
        <v>2.87235</v>
      </c>
      <c r="GB121">
        <v>0.138901</v>
      </c>
      <c r="GC121">
        <v>0.14386199999999999</v>
      </c>
      <c r="GD121">
        <v>0.15967600000000001</v>
      </c>
      <c r="GE121">
        <v>0.16048100000000001</v>
      </c>
      <c r="GF121">
        <v>29651.5</v>
      </c>
      <c r="GG121">
        <v>25638.2</v>
      </c>
      <c r="GH121">
        <v>30786.6</v>
      </c>
      <c r="GI121">
        <v>27922.1</v>
      </c>
      <c r="GJ121">
        <v>34090.6</v>
      </c>
      <c r="GK121">
        <v>33070</v>
      </c>
      <c r="GL121">
        <v>40130.199999999997</v>
      </c>
      <c r="GM121">
        <v>38917.199999999997</v>
      </c>
      <c r="GN121">
        <v>1.9158500000000001</v>
      </c>
      <c r="GO121">
        <v>2.33073</v>
      </c>
      <c r="GP121">
        <v>0</v>
      </c>
      <c r="GQ121">
        <v>0.10682999999999999</v>
      </c>
      <c r="GR121">
        <v>999.9</v>
      </c>
      <c r="GS121">
        <v>34.1342</v>
      </c>
      <c r="GT121">
        <v>57.1</v>
      </c>
      <c r="GU121">
        <v>43</v>
      </c>
      <c r="GV121">
        <v>49.083500000000001</v>
      </c>
      <c r="GW121">
        <v>30.4573</v>
      </c>
      <c r="GX121">
        <v>15.9215</v>
      </c>
      <c r="GY121">
        <v>2</v>
      </c>
      <c r="GZ121">
        <v>0.75136199999999997</v>
      </c>
      <c r="HA121">
        <v>0.66862200000000005</v>
      </c>
      <c r="HB121">
        <v>20.208200000000001</v>
      </c>
      <c r="HC121">
        <v>5.2151899999999998</v>
      </c>
      <c r="HD121">
        <v>11.974</v>
      </c>
      <c r="HE121">
        <v>4.9907000000000004</v>
      </c>
      <c r="HF121">
        <v>3.2925800000000001</v>
      </c>
      <c r="HG121">
        <v>8895</v>
      </c>
      <c r="HH121">
        <v>9999</v>
      </c>
      <c r="HI121">
        <v>9999</v>
      </c>
      <c r="HJ121">
        <v>999.9</v>
      </c>
      <c r="HK121">
        <v>4.9714</v>
      </c>
      <c r="HL121">
        <v>1.87439</v>
      </c>
      <c r="HM121">
        <v>1.8707199999999999</v>
      </c>
      <c r="HN121">
        <v>1.8704099999999999</v>
      </c>
      <c r="HO121">
        <v>1.8748800000000001</v>
      </c>
      <c r="HP121">
        <v>1.87164</v>
      </c>
      <c r="HQ121">
        <v>1.8670800000000001</v>
      </c>
      <c r="HR121">
        <v>1.87805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-2.2370000000000001</v>
      </c>
      <c r="IG121">
        <v>0.1812</v>
      </c>
      <c r="IH121">
        <v>-1.5320121600852781</v>
      </c>
      <c r="II121">
        <v>1.7196870422270779E-5</v>
      </c>
      <c r="IJ121">
        <v>-2.1741833173098589E-6</v>
      </c>
      <c r="IK121">
        <v>9.0595066644434051E-10</v>
      </c>
      <c r="IL121">
        <v>-9.9056108578824575E-2</v>
      </c>
      <c r="IM121">
        <v>1.098265542564183E-2</v>
      </c>
      <c r="IN121">
        <v>5.0999213726801006E-6</v>
      </c>
      <c r="IO121">
        <v>-2.597016202979273E-6</v>
      </c>
      <c r="IP121">
        <v>17</v>
      </c>
      <c r="IQ121">
        <v>2050</v>
      </c>
      <c r="IR121">
        <v>3</v>
      </c>
      <c r="IS121">
        <v>46</v>
      </c>
      <c r="IT121">
        <v>57.1</v>
      </c>
      <c r="IU121">
        <v>57.1</v>
      </c>
      <c r="IV121">
        <v>2.0642100000000001</v>
      </c>
      <c r="IW121">
        <v>2.5854499999999998</v>
      </c>
      <c r="IX121">
        <v>2.1484399999999999</v>
      </c>
      <c r="IY121">
        <v>2.5793499999999998</v>
      </c>
      <c r="IZ121">
        <v>2.5451700000000002</v>
      </c>
      <c r="JA121">
        <v>2.3901400000000002</v>
      </c>
      <c r="JB121">
        <v>45.404299999999999</v>
      </c>
      <c r="JC121">
        <v>15.568</v>
      </c>
      <c r="JD121">
        <v>18</v>
      </c>
      <c r="JE121">
        <v>435.39</v>
      </c>
      <c r="JF121">
        <v>906.53099999999995</v>
      </c>
      <c r="JG121">
        <v>32.999699999999997</v>
      </c>
      <c r="JH121">
        <v>37.057699999999997</v>
      </c>
      <c r="JI121">
        <v>29.999500000000001</v>
      </c>
      <c r="JJ121">
        <v>36.912700000000001</v>
      </c>
      <c r="JK121">
        <v>36.819400000000002</v>
      </c>
      <c r="JL121">
        <v>41.374299999999998</v>
      </c>
      <c r="JM121">
        <v>22.224</v>
      </c>
      <c r="JN121">
        <v>59.2331</v>
      </c>
      <c r="JO121">
        <v>33</v>
      </c>
      <c r="JP121">
        <v>708.83900000000006</v>
      </c>
      <c r="JQ121">
        <v>40.5807</v>
      </c>
      <c r="JR121">
        <v>98.1096</v>
      </c>
      <c r="JS121">
        <v>98.0137</v>
      </c>
    </row>
    <row r="122" spans="1:279" x14ac:dyDescent="0.2">
      <c r="A122">
        <v>107</v>
      </c>
      <c r="B122">
        <v>1658765840.0999999</v>
      </c>
      <c r="C122">
        <v>423</v>
      </c>
      <c r="D122" t="s">
        <v>632</v>
      </c>
      <c r="E122" t="s">
        <v>633</v>
      </c>
      <c r="F122">
        <v>4</v>
      </c>
      <c r="G122">
        <v>1658765838.0999999</v>
      </c>
      <c r="H122">
        <f t="shared" si="50"/>
        <v>3.6475568195292065E-4</v>
      </c>
      <c r="I122">
        <f t="shared" si="51"/>
        <v>0.36475568195292063</v>
      </c>
      <c r="J122">
        <f t="shared" si="52"/>
        <v>5.5271503429295015</v>
      </c>
      <c r="K122">
        <f t="shared" si="53"/>
        <v>678.76942857142853</v>
      </c>
      <c r="L122">
        <f t="shared" si="54"/>
        <v>216.94496454899121</v>
      </c>
      <c r="M122">
        <f t="shared" si="55"/>
        <v>21.945864622434719</v>
      </c>
      <c r="N122">
        <f t="shared" si="56"/>
        <v>68.663414337565968</v>
      </c>
      <c r="O122">
        <f t="shared" si="57"/>
        <v>1.9801475618995364E-2</v>
      </c>
      <c r="P122">
        <f t="shared" si="58"/>
        <v>2.1437482423608727</v>
      </c>
      <c r="Q122">
        <f t="shared" si="59"/>
        <v>1.9700422618086806E-2</v>
      </c>
      <c r="R122">
        <f t="shared" si="60"/>
        <v>1.2321800258294404E-2</v>
      </c>
      <c r="S122">
        <f t="shared" si="61"/>
        <v>194.43113961246519</v>
      </c>
      <c r="T122">
        <f t="shared" si="62"/>
        <v>37.261844768073004</v>
      </c>
      <c r="U122">
        <f t="shared" si="63"/>
        <v>35.860771428571432</v>
      </c>
      <c r="V122">
        <f t="shared" si="64"/>
        <v>5.9232524422092574</v>
      </c>
      <c r="W122">
        <f t="shared" si="65"/>
        <v>69.911621383789551</v>
      </c>
      <c r="X122">
        <f t="shared" si="66"/>
        <v>4.1434809030435371</v>
      </c>
      <c r="Y122">
        <f t="shared" si="67"/>
        <v>5.9267412499237047</v>
      </c>
      <c r="Z122">
        <f t="shared" si="68"/>
        <v>1.7797715391657203</v>
      </c>
      <c r="AA122">
        <f t="shared" si="69"/>
        <v>-16.085725574123799</v>
      </c>
      <c r="AB122">
        <f t="shared" si="70"/>
        <v>1.2366391810910975</v>
      </c>
      <c r="AC122">
        <f t="shared" si="71"/>
        <v>0.13585988807415886</v>
      </c>
      <c r="AD122">
        <f t="shared" si="72"/>
        <v>179.71791310750666</v>
      </c>
      <c r="AE122">
        <f t="shared" si="73"/>
        <v>16.419804479621874</v>
      </c>
      <c r="AF122">
        <f t="shared" si="74"/>
        <v>0.36853750083297282</v>
      </c>
      <c r="AG122">
        <f t="shared" si="75"/>
        <v>5.5271503429295015</v>
      </c>
      <c r="AH122">
        <v>728.13388974216434</v>
      </c>
      <c r="AI122">
        <v>710.33535151515127</v>
      </c>
      <c r="AJ122">
        <v>1.7301088032429759</v>
      </c>
      <c r="AK122">
        <v>66.922894084451798</v>
      </c>
      <c r="AL122">
        <f t="shared" si="76"/>
        <v>0.36475568195292063</v>
      </c>
      <c r="AM122">
        <v>40.491592801818193</v>
      </c>
      <c r="AN122">
        <v>40.958220279720308</v>
      </c>
      <c r="AO122">
        <v>-4.0911010556877443E-5</v>
      </c>
      <c r="AP122">
        <v>77.180000000000007</v>
      </c>
      <c r="AQ122">
        <v>14</v>
      </c>
      <c r="AR122">
        <v>3</v>
      </c>
      <c r="AS122">
        <f t="shared" si="77"/>
        <v>1</v>
      </c>
      <c r="AT122">
        <f t="shared" si="78"/>
        <v>0</v>
      </c>
      <c r="AU122">
        <f t="shared" si="79"/>
        <v>30688.003233138679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1009.5299997992042</v>
      </c>
      <c r="BI122">
        <f t="shared" si="83"/>
        <v>5.5271503429295015</v>
      </c>
      <c r="BJ122" t="e">
        <f t="shared" si="84"/>
        <v>#DIV/0!</v>
      </c>
      <c r="BK122">
        <f t="shared" si="85"/>
        <v>5.4749738433021835E-3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1200.028571428571</v>
      </c>
      <c r="CQ122">
        <f t="shared" si="97"/>
        <v>1009.5299997992042</v>
      </c>
      <c r="CR122">
        <f t="shared" si="98"/>
        <v>0.84125496995243354</v>
      </c>
      <c r="CS122">
        <f t="shared" si="99"/>
        <v>0.16202209200819703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1658765838.0999999</v>
      </c>
      <c r="CZ122">
        <v>678.76942857142853</v>
      </c>
      <c r="DA122">
        <v>700.99271428571421</v>
      </c>
      <c r="DB122">
        <v>40.960214285714287</v>
      </c>
      <c r="DC122">
        <v>40.48902857142857</v>
      </c>
      <c r="DD122">
        <v>681.01157142857141</v>
      </c>
      <c r="DE122">
        <v>40.779014285714283</v>
      </c>
      <c r="DF122">
        <v>450.06728571428567</v>
      </c>
      <c r="DG122">
        <v>101.0585714285714</v>
      </c>
      <c r="DH122">
        <v>0.10010108571428571</v>
      </c>
      <c r="DI122">
        <v>35.871471428571432</v>
      </c>
      <c r="DJ122">
        <v>999.89999999999986</v>
      </c>
      <c r="DK122">
        <v>35.860771428571432</v>
      </c>
      <c r="DL122">
        <v>0</v>
      </c>
      <c r="DM122">
        <v>0</v>
      </c>
      <c r="DN122">
        <v>5988.034285714285</v>
      </c>
      <c r="DO122">
        <v>0</v>
      </c>
      <c r="DP122">
        <v>113.3544285714286</v>
      </c>
      <c r="DQ122">
        <v>-22.22352857142857</v>
      </c>
      <c r="DR122">
        <v>707.75900000000001</v>
      </c>
      <c r="DS122">
        <v>730.57285714285717</v>
      </c>
      <c r="DT122">
        <v>0.47115771428571429</v>
      </c>
      <c r="DU122">
        <v>700.99271428571421</v>
      </c>
      <c r="DV122">
        <v>40.48902857142857</v>
      </c>
      <c r="DW122">
        <v>4.1393742857142852</v>
      </c>
      <c r="DX122">
        <v>4.0917599999999998</v>
      </c>
      <c r="DY122">
        <v>29.49898571428572</v>
      </c>
      <c r="DZ122">
        <v>29.298485714285711</v>
      </c>
      <c r="EA122">
        <v>1200.028571428571</v>
      </c>
      <c r="EB122">
        <v>0.95799199999999995</v>
      </c>
      <c r="EC122">
        <v>4.2007700000000002E-2</v>
      </c>
      <c r="ED122">
        <v>0</v>
      </c>
      <c r="EE122">
        <v>866.98471428571429</v>
      </c>
      <c r="EF122">
        <v>5.0001600000000002</v>
      </c>
      <c r="EG122">
        <v>11507.78571428571</v>
      </c>
      <c r="EH122">
        <v>9515.3814285714307</v>
      </c>
      <c r="EI122">
        <v>48.428285714285721</v>
      </c>
      <c r="EJ122">
        <v>50</v>
      </c>
      <c r="EK122">
        <v>49.5</v>
      </c>
      <c r="EL122">
        <v>49.088999999999999</v>
      </c>
      <c r="EM122">
        <v>50.196000000000012</v>
      </c>
      <c r="EN122">
        <v>1144.828571428571</v>
      </c>
      <c r="EO122">
        <v>50.2</v>
      </c>
      <c r="EP122">
        <v>0</v>
      </c>
      <c r="EQ122">
        <v>1208360.7000000479</v>
      </c>
      <c r="ER122">
        <v>0</v>
      </c>
      <c r="ES122">
        <v>867.25961538461547</v>
      </c>
      <c r="ET122">
        <v>-3.081709400998391</v>
      </c>
      <c r="EU122">
        <v>-46.96752132247758</v>
      </c>
      <c r="EV122">
        <v>11512.45384615385</v>
      </c>
      <c r="EW122">
        <v>15</v>
      </c>
      <c r="EX122">
        <v>1658762409.5999999</v>
      </c>
      <c r="EY122" t="s">
        <v>415</v>
      </c>
      <c r="EZ122">
        <v>1658762408.0999999</v>
      </c>
      <c r="FA122">
        <v>1658762409.5999999</v>
      </c>
      <c r="FB122">
        <v>17</v>
      </c>
      <c r="FC122">
        <v>-3.2000000000000001E-2</v>
      </c>
      <c r="FD122">
        <v>-0.09</v>
      </c>
      <c r="FE122">
        <v>-1.837</v>
      </c>
      <c r="FF122">
        <v>0.29899999999999999</v>
      </c>
      <c r="FG122">
        <v>415</v>
      </c>
      <c r="FH122">
        <v>37</v>
      </c>
      <c r="FI122">
        <v>0.44</v>
      </c>
      <c r="FJ122">
        <v>0.12</v>
      </c>
      <c r="FK122">
        <v>-22.293457499999999</v>
      </c>
      <c r="FL122">
        <v>-0.71636960600373556</v>
      </c>
      <c r="FM122">
        <v>0.1200740873117509</v>
      </c>
      <c r="FN122">
        <v>0</v>
      </c>
      <c r="FO122">
        <v>867.44985294117657</v>
      </c>
      <c r="FP122">
        <v>-3.6343621076341099</v>
      </c>
      <c r="FQ122">
        <v>0.38574474433939471</v>
      </c>
      <c r="FR122">
        <v>0</v>
      </c>
      <c r="FS122">
        <v>0.4727056750000001</v>
      </c>
      <c r="FT122">
        <v>1.333474671668791E-3</v>
      </c>
      <c r="FU122">
        <v>2.7541457331403188E-3</v>
      </c>
      <c r="FV122">
        <v>1</v>
      </c>
      <c r="FW122">
        <v>1</v>
      </c>
      <c r="FX122">
        <v>3</v>
      </c>
      <c r="FY122" t="s">
        <v>443</v>
      </c>
      <c r="FZ122">
        <v>2.8885900000000002</v>
      </c>
      <c r="GA122">
        <v>2.8721800000000002</v>
      </c>
      <c r="GB122">
        <v>0.139846</v>
      </c>
      <c r="GC122">
        <v>0.144759</v>
      </c>
      <c r="GD122">
        <v>0.159664</v>
      </c>
      <c r="GE122">
        <v>0.160466</v>
      </c>
      <c r="GF122">
        <v>29619.7</v>
      </c>
      <c r="GG122">
        <v>25611.599999999999</v>
      </c>
      <c r="GH122">
        <v>30787.4</v>
      </c>
      <c r="GI122">
        <v>27922.3</v>
      </c>
      <c r="GJ122">
        <v>34091.599999999999</v>
      </c>
      <c r="GK122">
        <v>33070.699999999997</v>
      </c>
      <c r="GL122">
        <v>40130.9</v>
      </c>
      <c r="GM122">
        <v>38917.300000000003</v>
      </c>
      <c r="GN122">
        <v>1.91635</v>
      </c>
      <c r="GO122">
        <v>2.3311999999999999</v>
      </c>
      <c r="GP122">
        <v>0</v>
      </c>
      <c r="GQ122">
        <v>0.106875</v>
      </c>
      <c r="GR122">
        <v>999.9</v>
      </c>
      <c r="GS122">
        <v>34.1372</v>
      </c>
      <c r="GT122">
        <v>57.1</v>
      </c>
      <c r="GU122">
        <v>43</v>
      </c>
      <c r="GV122">
        <v>49.084499999999998</v>
      </c>
      <c r="GW122">
        <v>30.067299999999999</v>
      </c>
      <c r="GX122">
        <v>15.929500000000001</v>
      </c>
      <c r="GY122">
        <v>2</v>
      </c>
      <c r="GZ122">
        <v>0.75077700000000003</v>
      </c>
      <c r="HA122">
        <v>0.66866800000000004</v>
      </c>
      <c r="HB122">
        <v>20.207899999999999</v>
      </c>
      <c r="HC122">
        <v>5.2156399999999996</v>
      </c>
      <c r="HD122">
        <v>11.974</v>
      </c>
      <c r="HE122">
        <v>4.99085</v>
      </c>
      <c r="HF122">
        <v>3.2925800000000001</v>
      </c>
      <c r="HG122">
        <v>8895.2999999999993</v>
      </c>
      <c r="HH122">
        <v>9999</v>
      </c>
      <c r="HI122">
        <v>9999</v>
      </c>
      <c r="HJ122">
        <v>999.9</v>
      </c>
      <c r="HK122">
        <v>4.9714299999999998</v>
      </c>
      <c r="HL122">
        <v>1.87439</v>
      </c>
      <c r="HM122">
        <v>1.87073</v>
      </c>
      <c r="HN122">
        <v>1.87042</v>
      </c>
      <c r="HO122">
        <v>1.8748899999999999</v>
      </c>
      <c r="HP122">
        <v>1.8716299999999999</v>
      </c>
      <c r="HQ122">
        <v>1.8670800000000001</v>
      </c>
      <c r="HR122">
        <v>1.87805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-2.2480000000000002</v>
      </c>
      <c r="IG122">
        <v>0.1812</v>
      </c>
      <c r="IH122">
        <v>-1.5320121600852781</v>
      </c>
      <c r="II122">
        <v>1.7196870422270779E-5</v>
      </c>
      <c r="IJ122">
        <v>-2.1741833173098589E-6</v>
      </c>
      <c r="IK122">
        <v>9.0595066644434051E-10</v>
      </c>
      <c r="IL122">
        <v>-9.9056108578824575E-2</v>
      </c>
      <c r="IM122">
        <v>1.098265542564183E-2</v>
      </c>
      <c r="IN122">
        <v>5.0999213726801006E-6</v>
      </c>
      <c r="IO122">
        <v>-2.597016202979273E-6</v>
      </c>
      <c r="IP122">
        <v>17</v>
      </c>
      <c r="IQ122">
        <v>2050</v>
      </c>
      <c r="IR122">
        <v>3</v>
      </c>
      <c r="IS122">
        <v>46</v>
      </c>
      <c r="IT122">
        <v>57.2</v>
      </c>
      <c r="IU122">
        <v>57.2</v>
      </c>
      <c r="IV122">
        <v>2.0813000000000001</v>
      </c>
      <c r="IW122">
        <v>2.5854499999999998</v>
      </c>
      <c r="IX122">
        <v>2.1484399999999999</v>
      </c>
      <c r="IY122">
        <v>2.5793499999999998</v>
      </c>
      <c r="IZ122">
        <v>2.5451700000000002</v>
      </c>
      <c r="JA122">
        <v>2.3767100000000001</v>
      </c>
      <c r="JB122">
        <v>45.375799999999998</v>
      </c>
      <c r="JC122">
        <v>15.5855</v>
      </c>
      <c r="JD122">
        <v>18</v>
      </c>
      <c r="JE122">
        <v>435.64400000000001</v>
      </c>
      <c r="JF122">
        <v>907.01499999999999</v>
      </c>
      <c r="JG122">
        <v>32.999899999999997</v>
      </c>
      <c r="JH122">
        <v>37.050699999999999</v>
      </c>
      <c r="JI122">
        <v>29.999500000000001</v>
      </c>
      <c r="JJ122">
        <v>36.907499999999999</v>
      </c>
      <c r="JK122">
        <v>36.814100000000003</v>
      </c>
      <c r="JL122">
        <v>41.694800000000001</v>
      </c>
      <c r="JM122">
        <v>21.9511</v>
      </c>
      <c r="JN122">
        <v>59.2331</v>
      </c>
      <c r="JO122">
        <v>33</v>
      </c>
      <c r="JP122">
        <v>715.56399999999996</v>
      </c>
      <c r="JQ122">
        <v>40.581099999999999</v>
      </c>
      <c r="JR122">
        <v>98.111699999999999</v>
      </c>
      <c r="JS122">
        <v>98.014200000000002</v>
      </c>
    </row>
    <row r="123" spans="1:279" x14ac:dyDescent="0.2">
      <c r="A123">
        <v>108</v>
      </c>
      <c r="B123">
        <v>1658765844.0999999</v>
      </c>
      <c r="C123">
        <v>427</v>
      </c>
      <c r="D123" t="s">
        <v>634</v>
      </c>
      <c r="E123" t="s">
        <v>635</v>
      </c>
      <c r="F123">
        <v>4</v>
      </c>
      <c r="G123">
        <v>1658765841.7874999</v>
      </c>
      <c r="H123">
        <f t="shared" si="50"/>
        <v>3.664412663637658E-4</v>
      </c>
      <c r="I123">
        <f t="shared" si="51"/>
        <v>0.36644126636376578</v>
      </c>
      <c r="J123">
        <f t="shared" si="52"/>
        <v>5.7176993622698715</v>
      </c>
      <c r="K123">
        <f t="shared" si="53"/>
        <v>684.75987499999997</v>
      </c>
      <c r="L123">
        <f t="shared" si="54"/>
        <v>209.19220603478726</v>
      </c>
      <c r="M123">
        <f t="shared" si="55"/>
        <v>21.161714197854174</v>
      </c>
      <c r="N123">
        <f t="shared" si="56"/>
        <v>69.269754564845698</v>
      </c>
      <c r="O123">
        <f t="shared" si="57"/>
        <v>1.9874610435921959E-2</v>
      </c>
      <c r="P123">
        <f t="shared" si="58"/>
        <v>2.1514332735226525</v>
      </c>
      <c r="Q123">
        <f t="shared" si="59"/>
        <v>1.9773173296047414E-2</v>
      </c>
      <c r="R123">
        <f t="shared" si="60"/>
        <v>1.236730377695535E-2</v>
      </c>
      <c r="S123">
        <f t="shared" si="61"/>
        <v>194.42431273746124</v>
      </c>
      <c r="T123">
        <f t="shared" si="62"/>
        <v>37.259924484341987</v>
      </c>
      <c r="U123">
        <f t="shared" si="63"/>
        <v>35.864674999999998</v>
      </c>
      <c r="V123">
        <f t="shared" si="64"/>
        <v>5.9245250214337482</v>
      </c>
      <c r="W123">
        <f t="shared" si="65"/>
        <v>69.893024122043073</v>
      </c>
      <c r="X123">
        <f t="shared" si="66"/>
        <v>4.1431061492675658</v>
      </c>
      <c r="Y123">
        <f t="shared" si="67"/>
        <v>5.9277820659657223</v>
      </c>
      <c r="Z123">
        <f t="shared" si="68"/>
        <v>1.7814188721661823</v>
      </c>
      <c r="AA123">
        <f t="shared" si="69"/>
        <v>-16.160059846642071</v>
      </c>
      <c r="AB123">
        <f t="shared" si="70"/>
        <v>1.1584308555386387</v>
      </c>
      <c r="AC123">
        <f t="shared" si="71"/>
        <v>0.12681751257527032</v>
      </c>
      <c r="AD123">
        <f t="shared" si="72"/>
        <v>179.54950125893305</v>
      </c>
      <c r="AE123">
        <f t="shared" si="73"/>
        <v>16.388594746854562</v>
      </c>
      <c r="AF123">
        <f t="shared" si="74"/>
        <v>0.34752203295877981</v>
      </c>
      <c r="AG123">
        <f t="shared" si="75"/>
        <v>5.7176993622698715</v>
      </c>
      <c r="AH123">
        <v>734.72968514156435</v>
      </c>
      <c r="AI123">
        <v>717.02260606060565</v>
      </c>
      <c r="AJ123">
        <v>1.668881981181906</v>
      </c>
      <c r="AK123">
        <v>66.922894084451798</v>
      </c>
      <c r="AL123">
        <f t="shared" si="76"/>
        <v>0.36644126636376578</v>
      </c>
      <c r="AM123">
        <v>40.485678194825169</v>
      </c>
      <c r="AN123">
        <v>40.954388811188849</v>
      </c>
      <c r="AO123">
        <v>-2.3112665112024899E-5</v>
      </c>
      <c r="AP123">
        <v>77.180000000000007</v>
      </c>
      <c r="AQ123">
        <v>14</v>
      </c>
      <c r="AR123">
        <v>3</v>
      </c>
      <c r="AS123">
        <f t="shared" si="77"/>
        <v>1</v>
      </c>
      <c r="AT123">
        <f t="shared" si="78"/>
        <v>0</v>
      </c>
      <c r="AU123">
        <f t="shared" si="79"/>
        <v>30879.621812006764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1009.4944122992026</v>
      </c>
      <c r="BI123">
        <f t="shared" si="83"/>
        <v>5.7176993622698715</v>
      </c>
      <c r="BJ123" t="e">
        <f t="shared" si="84"/>
        <v>#DIV/0!</v>
      </c>
      <c r="BK123">
        <f t="shared" si="85"/>
        <v>5.6639237350976151E-3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1199.9862499999999</v>
      </c>
      <c r="CQ123">
        <f t="shared" si="97"/>
        <v>1009.4944122992026</v>
      </c>
      <c r="CR123">
        <f t="shared" si="98"/>
        <v>0.84125498296268197</v>
      </c>
      <c r="CS123">
        <f t="shared" si="99"/>
        <v>0.16202211711797634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1658765841.7874999</v>
      </c>
      <c r="CZ123">
        <v>684.75987499999997</v>
      </c>
      <c r="DA123">
        <v>706.92750000000001</v>
      </c>
      <c r="DB123">
        <v>40.956299999999999</v>
      </c>
      <c r="DC123">
        <v>40.511937500000002</v>
      </c>
      <c r="DD123">
        <v>687.01250000000005</v>
      </c>
      <c r="DE123">
        <v>40.775112499999999</v>
      </c>
      <c r="DF123">
        <v>450.022875</v>
      </c>
      <c r="DG123">
        <v>101.05925000000001</v>
      </c>
      <c r="DH123">
        <v>9.9940387500000005E-2</v>
      </c>
      <c r="DI123">
        <v>35.874662499999999</v>
      </c>
      <c r="DJ123">
        <v>999.9</v>
      </c>
      <c r="DK123">
        <v>35.864674999999998</v>
      </c>
      <c r="DL123">
        <v>0</v>
      </c>
      <c r="DM123">
        <v>0</v>
      </c>
      <c r="DN123">
        <v>6022.1887499999993</v>
      </c>
      <c r="DO123">
        <v>0</v>
      </c>
      <c r="DP123">
        <v>112.63549999999999</v>
      </c>
      <c r="DQ123">
        <v>-22.167625000000001</v>
      </c>
      <c r="DR123">
        <v>714.00287500000002</v>
      </c>
      <c r="DS123">
        <v>736.77587500000004</v>
      </c>
      <c r="DT123">
        <v>0.44435400000000003</v>
      </c>
      <c r="DU123">
        <v>706.92750000000001</v>
      </c>
      <c r="DV123">
        <v>40.511937500000002</v>
      </c>
      <c r="DW123">
        <v>4.1390087500000003</v>
      </c>
      <c r="DX123">
        <v>4.0941025</v>
      </c>
      <c r="DY123">
        <v>29.497462500000001</v>
      </c>
      <c r="DZ123">
        <v>29.308399999999999</v>
      </c>
      <c r="EA123">
        <v>1199.9862499999999</v>
      </c>
      <c r="EB123">
        <v>0.95799174999999992</v>
      </c>
      <c r="EC123">
        <v>4.2008150000000008E-2</v>
      </c>
      <c r="ED123">
        <v>0</v>
      </c>
      <c r="EE123">
        <v>866.55812500000002</v>
      </c>
      <c r="EF123">
        <v>5.0001600000000002</v>
      </c>
      <c r="EG123">
        <v>11501.625</v>
      </c>
      <c r="EH123">
        <v>9515.0537499999991</v>
      </c>
      <c r="EI123">
        <v>48.429374999999993</v>
      </c>
      <c r="EJ123">
        <v>50.007750000000001</v>
      </c>
      <c r="EK123">
        <v>49.5</v>
      </c>
      <c r="EL123">
        <v>49.093499999999999</v>
      </c>
      <c r="EM123">
        <v>50.210624999999993</v>
      </c>
      <c r="EN123">
        <v>1144.7874999999999</v>
      </c>
      <c r="EO123">
        <v>50.198749999999997</v>
      </c>
      <c r="EP123">
        <v>0</v>
      </c>
      <c r="EQ123">
        <v>1208364.9000000949</v>
      </c>
      <c r="ER123">
        <v>0</v>
      </c>
      <c r="ES123">
        <v>866.99059999999986</v>
      </c>
      <c r="ET123">
        <v>-4.2396153801213901</v>
      </c>
      <c r="EU123">
        <v>-70.946153921957574</v>
      </c>
      <c r="EV123">
        <v>11507.835999999999</v>
      </c>
      <c r="EW123">
        <v>15</v>
      </c>
      <c r="EX123">
        <v>1658762409.5999999</v>
      </c>
      <c r="EY123" t="s">
        <v>415</v>
      </c>
      <c r="EZ123">
        <v>1658762408.0999999</v>
      </c>
      <c r="FA123">
        <v>1658762409.5999999</v>
      </c>
      <c r="FB123">
        <v>17</v>
      </c>
      <c r="FC123">
        <v>-3.2000000000000001E-2</v>
      </c>
      <c r="FD123">
        <v>-0.09</v>
      </c>
      <c r="FE123">
        <v>-1.837</v>
      </c>
      <c r="FF123">
        <v>0.29899999999999999</v>
      </c>
      <c r="FG123">
        <v>415</v>
      </c>
      <c r="FH123">
        <v>37</v>
      </c>
      <c r="FI123">
        <v>0.44</v>
      </c>
      <c r="FJ123">
        <v>0.12</v>
      </c>
      <c r="FK123">
        <v>-22.300595000000001</v>
      </c>
      <c r="FL123">
        <v>0.48882551594744078</v>
      </c>
      <c r="FM123">
        <v>0.11167793414547041</v>
      </c>
      <c r="FN123">
        <v>1</v>
      </c>
      <c r="FO123">
        <v>867.20014705882352</v>
      </c>
      <c r="FP123">
        <v>-3.824858666935234</v>
      </c>
      <c r="FQ123">
        <v>0.42058685417296598</v>
      </c>
      <c r="FR123">
        <v>0</v>
      </c>
      <c r="FS123">
        <v>0.46931632499999998</v>
      </c>
      <c r="FT123">
        <v>-8.0454630393996723E-2</v>
      </c>
      <c r="FU123">
        <v>1.21127576327348E-2</v>
      </c>
      <c r="FV123">
        <v>1</v>
      </c>
      <c r="FW123">
        <v>2</v>
      </c>
      <c r="FX123">
        <v>3</v>
      </c>
      <c r="FY123" t="s">
        <v>416</v>
      </c>
      <c r="FZ123">
        <v>2.8884500000000002</v>
      </c>
      <c r="GA123">
        <v>2.87216</v>
      </c>
      <c r="GB123">
        <v>0.14076</v>
      </c>
      <c r="GC123">
        <v>0.145699</v>
      </c>
      <c r="GD123">
        <v>0.15966</v>
      </c>
      <c r="GE123">
        <v>0.160662</v>
      </c>
      <c r="GF123">
        <v>29588.400000000001</v>
      </c>
      <c r="GG123">
        <v>25584</v>
      </c>
      <c r="GH123">
        <v>30787.599999999999</v>
      </c>
      <c r="GI123">
        <v>27923</v>
      </c>
      <c r="GJ123">
        <v>34092.400000000001</v>
      </c>
      <c r="GK123">
        <v>33063.9</v>
      </c>
      <c r="GL123">
        <v>40131.5</v>
      </c>
      <c r="GM123">
        <v>38918.400000000001</v>
      </c>
      <c r="GN123">
        <v>1.9164000000000001</v>
      </c>
      <c r="GO123">
        <v>2.33162</v>
      </c>
      <c r="GP123">
        <v>0</v>
      </c>
      <c r="GQ123">
        <v>0.107542</v>
      </c>
      <c r="GR123">
        <v>999.9</v>
      </c>
      <c r="GS123">
        <v>34.1372</v>
      </c>
      <c r="GT123">
        <v>57.1</v>
      </c>
      <c r="GU123">
        <v>43</v>
      </c>
      <c r="GV123">
        <v>49.0869</v>
      </c>
      <c r="GW123">
        <v>30.5473</v>
      </c>
      <c r="GX123">
        <v>16.133800000000001</v>
      </c>
      <c r="GY123">
        <v>2</v>
      </c>
      <c r="GZ123">
        <v>0.75033799999999995</v>
      </c>
      <c r="HA123">
        <v>0.66957500000000003</v>
      </c>
      <c r="HB123">
        <v>20.208400000000001</v>
      </c>
      <c r="HC123">
        <v>5.2151899999999998</v>
      </c>
      <c r="HD123">
        <v>11.974</v>
      </c>
      <c r="HE123">
        <v>4.9907000000000004</v>
      </c>
      <c r="HF123">
        <v>3.2925800000000001</v>
      </c>
      <c r="HG123">
        <v>8895.2999999999993</v>
      </c>
      <c r="HH123">
        <v>9999</v>
      </c>
      <c r="HI123">
        <v>9999</v>
      </c>
      <c r="HJ123">
        <v>999.9</v>
      </c>
      <c r="HK123">
        <v>4.9714200000000002</v>
      </c>
      <c r="HL123">
        <v>1.87439</v>
      </c>
      <c r="HM123">
        <v>1.87073</v>
      </c>
      <c r="HN123">
        <v>1.87042</v>
      </c>
      <c r="HO123">
        <v>1.87486</v>
      </c>
      <c r="HP123">
        <v>1.8716299999999999</v>
      </c>
      <c r="HQ123">
        <v>1.8671</v>
      </c>
      <c r="HR123">
        <v>1.87805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-2.2589999999999999</v>
      </c>
      <c r="IG123">
        <v>0.1812</v>
      </c>
      <c r="IH123">
        <v>-1.5320121600852781</v>
      </c>
      <c r="II123">
        <v>1.7196870422270779E-5</v>
      </c>
      <c r="IJ123">
        <v>-2.1741833173098589E-6</v>
      </c>
      <c r="IK123">
        <v>9.0595066644434051E-10</v>
      </c>
      <c r="IL123">
        <v>-9.9056108578824575E-2</v>
      </c>
      <c r="IM123">
        <v>1.098265542564183E-2</v>
      </c>
      <c r="IN123">
        <v>5.0999213726801006E-6</v>
      </c>
      <c r="IO123">
        <v>-2.597016202979273E-6</v>
      </c>
      <c r="IP123">
        <v>17</v>
      </c>
      <c r="IQ123">
        <v>2050</v>
      </c>
      <c r="IR123">
        <v>3</v>
      </c>
      <c r="IS123">
        <v>46</v>
      </c>
      <c r="IT123">
        <v>57.3</v>
      </c>
      <c r="IU123">
        <v>57.2</v>
      </c>
      <c r="IV123">
        <v>2.0971700000000002</v>
      </c>
      <c r="IW123">
        <v>2.5866699999999998</v>
      </c>
      <c r="IX123">
        <v>2.1484399999999999</v>
      </c>
      <c r="IY123">
        <v>2.5793499999999998</v>
      </c>
      <c r="IZ123">
        <v>2.5451700000000002</v>
      </c>
      <c r="JA123">
        <v>2.3730500000000001</v>
      </c>
      <c r="JB123">
        <v>45.375799999999998</v>
      </c>
      <c r="JC123">
        <v>15.5768</v>
      </c>
      <c r="JD123">
        <v>18</v>
      </c>
      <c r="JE123">
        <v>435.63900000000001</v>
      </c>
      <c r="JF123">
        <v>907.42100000000005</v>
      </c>
      <c r="JG123">
        <v>33.000100000000003</v>
      </c>
      <c r="JH123">
        <v>37.044899999999998</v>
      </c>
      <c r="JI123">
        <v>29.999500000000001</v>
      </c>
      <c r="JJ123">
        <v>36.902200000000001</v>
      </c>
      <c r="JK123">
        <v>36.807299999999998</v>
      </c>
      <c r="JL123">
        <v>42.019599999999997</v>
      </c>
      <c r="JM123">
        <v>21.9511</v>
      </c>
      <c r="JN123">
        <v>59.2331</v>
      </c>
      <c r="JO123">
        <v>33</v>
      </c>
      <c r="JP123">
        <v>722.25</v>
      </c>
      <c r="JQ123">
        <v>40.588700000000003</v>
      </c>
      <c r="JR123">
        <v>98.112899999999996</v>
      </c>
      <c r="JS123">
        <v>98.016900000000007</v>
      </c>
    </row>
    <row r="124" spans="1:279" x14ac:dyDescent="0.2">
      <c r="A124">
        <v>109</v>
      </c>
      <c r="B124">
        <v>1658765848.0999999</v>
      </c>
      <c r="C124">
        <v>431</v>
      </c>
      <c r="D124" t="s">
        <v>636</v>
      </c>
      <c r="E124" t="s">
        <v>637</v>
      </c>
      <c r="F124">
        <v>4</v>
      </c>
      <c r="G124">
        <v>1658765846.0999999</v>
      </c>
      <c r="H124">
        <f t="shared" si="50"/>
        <v>3.2797034489476229E-4</v>
      </c>
      <c r="I124">
        <f t="shared" si="51"/>
        <v>0.32797034489476229</v>
      </c>
      <c r="J124">
        <f t="shared" si="52"/>
        <v>5.6948925384142024</v>
      </c>
      <c r="K124">
        <f t="shared" si="53"/>
        <v>691.7311428571428</v>
      </c>
      <c r="L124">
        <f t="shared" si="54"/>
        <v>164.12684497782337</v>
      </c>
      <c r="M124">
        <f t="shared" si="55"/>
        <v>16.603180465778181</v>
      </c>
      <c r="N124">
        <f t="shared" si="56"/>
        <v>69.975981078585647</v>
      </c>
      <c r="O124">
        <f t="shared" si="57"/>
        <v>1.7765482745257188E-2</v>
      </c>
      <c r="P124">
        <f t="shared" si="58"/>
        <v>2.1457051744546436</v>
      </c>
      <c r="Q124">
        <f t="shared" si="59"/>
        <v>1.7684169764828523E-2</v>
      </c>
      <c r="R124">
        <f t="shared" si="60"/>
        <v>1.1059880637049891E-2</v>
      </c>
      <c r="S124">
        <f t="shared" si="61"/>
        <v>194.4331916124695</v>
      </c>
      <c r="T124">
        <f t="shared" si="62"/>
        <v>37.275309100350533</v>
      </c>
      <c r="U124">
        <f t="shared" si="63"/>
        <v>35.869214285714278</v>
      </c>
      <c r="V124">
        <f t="shared" si="64"/>
        <v>5.9260051446261945</v>
      </c>
      <c r="W124">
        <f t="shared" si="65"/>
        <v>69.900250460738789</v>
      </c>
      <c r="X124">
        <f t="shared" si="66"/>
        <v>4.143253174092127</v>
      </c>
      <c r="Y124">
        <f t="shared" si="67"/>
        <v>5.9273795827373865</v>
      </c>
      <c r="Z124">
        <f t="shared" si="68"/>
        <v>1.7827519705340675</v>
      </c>
      <c r="AA124">
        <f t="shared" si="69"/>
        <v>-14.463492209859018</v>
      </c>
      <c r="AB124">
        <f t="shared" si="70"/>
        <v>0.48750544175390403</v>
      </c>
      <c r="AC124">
        <f t="shared" si="71"/>
        <v>5.3512271390831957E-2</v>
      </c>
      <c r="AD124">
        <f t="shared" si="72"/>
        <v>180.51071711575523</v>
      </c>
      <c r="AE124">
        <f t="shared" si="73"/>
        <v>16.592596968018416</v>
      </c>
      <c r="AF124">
        <f t="shared" si="74"/>
        <v>0.30262895268327894</v>
      </c>
      <c r="AG124">
        <f t="shared" si="75"/>
        <v>5.6948925384142024</v>
      </c>
      <c r="AH124">
        <v>741.70524030110334</v>
      </c>
      <c r="AI124">
        <v>723.82929090909113</v>
      </c>
      <c r="AJ124">
        <v>1.7023951547661069</v>
      </c>
      <c r="AK124">
        <v>66.922894084451798</v>
      </c>
      <c r="AL124">
        <f t="shared" si="76"/>
        <v>0.32797034489476229</v>
      </c>
      <c r="AM124">
        <v>40.541635197482492</v>
      </c>
      <c r="AN124">
        <v>40.961190209790253</v>
      </c>
      <c r="AO124">
        <v>-1.5400809715993458E-5</v>
      </c>
      <c r="AP124">
        <v>77.180000000000007</v>
      </c>
      <c r="AQ124">
        <v>14</v>
      </c>
      <c r="AR124">
        <v>3</v>
      </c>
      <c r="AS124">
        <f t="shared" si="77"/>
        <v>1</v>
      </c>
      <c r="AT124">
        <f t="shared" si="78"/>
        <v>0</v>
      </c>
      <c r="AU124">
        <f t="shared" si="79"/>
        <v>30736.612092993211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1009.5407997992072</v>
      </c>
      <c r="BI124">
        <f t="shared" si="83"/>
        <v>5.6948925384142024</v>
      </c>
      <c r="BJ124" t="e">
        <f t="shared" si="84"/>
        <v>#DIV/0!</v>
      </c>
      <c r="BK124">
        <f t="shared" si="85"/>
        <v>5.6410721979209648E-3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1200.0414285714289</v>
      </c>
      <c r="CQ124">
        <f t="shared" si="97"/>
        <v>1009.5407997992072</v>
      </c>
      <c r="CR124">
        <f t="shared" si="98"/>
        <v>0.84125495650679305</v>
      </c>
      <c r="CS124">
        <f t="shared" si="99"/>
        <v>0.16202206605811062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1658765846.0999999</v>
      </c>
      <c r="CZ124">
        <v>691.7311428571428</v>
      </c>
      <c r="DA124">
        <v>714.13742857142847</v>
      </c>
      <c r="DB124">
        <v>40.957157142857149</v>
      </c>
      <c r="DC124">
        <v>40.570114285714283</v>
      </c>
      <c r="DD124">
        <v>693.99557142857157</v>
      </c>
      <c r="DE124">
        <v>40.776000000000003</v>
      </c>
      <c r="DF124">
        <v>449.9255714285714</v>
      </c>
      <c r="DG124">
        <v>101.0607142857143</v>
      </c>
      <c r="DH124">
        <v>9.9948785714285712E-2</v>
      </c>
      <c r="DI124">
        <v>35.873428571428569</v>
      </c>
      <c r="DJ124">
        <v>999.89999999999986</v>
      </c>
      <c r="DK124">
        <v>35.869214285714278</v>
      </c>
      <c r="DL124">
        <v>0</v>
      </c>
      <c r="DM124">
        <v>0</v>
      </c>
      <c r="DN124">
        <v>5996.6085714285709</v>
      </c>
      <c r="DO124">
        <v>0</v>
      </c>
      <c r="DP124">
        <v>112.6061428571428</v>
      </c>
      <c r="DQ124">
        <v>-22.406271428571429</v>
      </c>
      <c r="DR124">
        <v>721.27242857142858</v>
      </c>
      <c r="DS124">
        <v>744.33514285714284</v>
      </c>
      <c r="DT124">
        <v>0.38706271428571432</v>
      </c>
      <c r="DU124">
        <v>714.13742857142847</v>
      </c>
      <c r="DV124">
        <v>40.570114285714283</v>
      </c>
      <c r="DW124">
        <v>4.1391585714285712</v>
      </c>
      <c r="DX124">
        <v>4.1000400000000008</v>
      </c>
      <c r="DY124">
        <v>29.498085714285711</v>
      </c>
      <c r="DZ124">
        <v>29.333485714285711</v>
      </c>
      <c r="EA124">
        <v>1200.0414285714289</v>
      </c>
      <c r="EB124">
        <v>0.95799199999999995</v>
      </c>
      <c r="EC124">
        <v>4.2007700000000002E-2</v>
      </c>
      <c r="ED124">
        <v>0</v>
      </c>
      <c r="EE124">
        <v>866.39614285714276</v>
      </c>
      <c r="EF124">
        <v>5.0001600000000002</v>
      </c>
      <c r="EG124">
        <v>11508.357142857139</v>
      </c>
      <c r="EH124">
        <v>9515.48</v>
      </c>
      <c r="EI124">
        <v>48.401571428571437</v>
      </c>
      <c r="EJ124">
        <v>50</v>
      </c>
      <c r="EK124">
        <v>49.517714285714291</v>
      </c>
      <c r="EL124">
        <v>49.061999999999998</v>
      </c>
      <c r="EM124">
        <v>50.187285714285721</v>
      </c>
      <c r="EN124">
        <v>1144.841428571428</v>
      </c>
      <c r="EO124">
        <v>50.2</v>
      </c>
      <c r="EP124">
        <v>0</v>
      </c>
      <c r="EQ124">
        <v>1208369.1000001431</v>
      </c>
      <c r="ER124">
        <v>0</v>
      </c>
      <c r="ES124">
        <v>866.73453846153825</v>
      </c>
      <c r="ET124">
        <v>-3.8924444371284399</v>
      </c>
      <c r="EU124">
        <v>-25.1213674296616</v>
      </c>
      <c r="EV124">
        <v>11506.461538461541</v>
      </c>
      <c r="EW124">
        <v>15</v>
      </c>
      <c r="EX124">
        <v>1658762409.5999999</v>
      </c>
      <c r="EY124" t="s">
        <v>415</v>
      </c>
      <c r="EZ124">
        <v>1658762408.0999999</v>
      </c>
      <c r="FA124">
        <v>1658762409.5999999</v>
      </c>
      <c r="FB124">
        <v>17</v>
      </c>
      <c r="FC124">
        <v>-3.2000000000000001E-2</v>
      </c>
      <c r="FD124">
        <v>-0.09</v>
      </c>
      <c r="FE124">
        <v>-1.837</v>
      </c>
      <c r="FF124">
        <v>0.29899999999999999</v>
      </c>
      <c r="FG124">
        <v>415</v>
      </c>
      <c r="FH124">
        <v>37</v>
      </c>
      <c r="FI124">
        <v>0.44</v>
      </c>
      <c r="FJ124">
        <v>0.12</v>
      </c>
      <c r="FK124">
        <v>-22.314325</v>
      </c>
      <c r="FL124">
        <v>0.34976960600381518</v>
      </c>
      <c r="FM124">
        <v>0.1148091759181296</v>
      </c>
      <c r="FN124">
        <v>1</v>
      </c>
      <c r="FO124">
        <v>866.9456764705883</v>
      </c>
      <c r="FP124">
        <v>-3.8360733378072012</v>
      </c>
      <c r="FQ124">
        <v>0.42629944740538572</v>
      </c>
      <c r="FR124">
        <v>0</v>
      </c>
      <c r="FS124">
        <v>0.45221632499999997</v>
      </c>
      <c r="FT124">
        <v>-0.2799513433395891</v>
      </c>
      <c r="FU124">
        <v>3.3046517170790858E-2</v>
      </c>
      <c r="FV124">
        <v>0</v>
      </c>
      <c r="FW124">
        <v>1</v>
      </c>
      <c r="FX124">
        <v>3</v>
      </c>
      <c r="FY124" t="s">
        <v>443</v>
      </c>
      <c r="FZ124">
        <v>2.8882500000000002</v>
      </c>
      <c r="GA124">
        <v>2.8720699999999999</v>
      </c>
      <c r="GB124">
        <v>0.141683</v>
      </c>
      <c r="GC124">
        <v>0.146652</v>
      </c>
      <c r="GD124">
        <v>0.159687</v>
      </c>
      <c r="GE124">
        <v>0.16070200000000001</v>
      </c>
      <c r="GF124">
        <v>29556.9</v>
      </c>
      <c r="GG124">
        <v>25555.200000000001</v>
      </c>
      <c r="GH124">
        <v>30788.1</v>
      </c>
      <c r="GI124">
        <v>27922.799999999999</v>
      </c>
      <c r="GJ124">
        <v>34091.9</v>
      </c>
      <c r="GK124">
        <v>33062.400000000001</v>
      </c>
      <c r="GL124">
        <v>40132.199999999997</v>
      </c>
      <c r="GM124">
        <v>38918.400000000001</v>
      </c>
      <c r="GN124">
        <v>1.91615</v>
      </c>
      <c r="GO124">
        <v>2.33175</v>
      </c>
      <c r="GP124">
        <v>0</v>
      </c>
      <c r="GQ124">
        <v>0.107199</v>
      </c>
      <c r="GR124">
        <v>999.9</v>
      </c>
      <c r="GS124">
        <v>34.133499999999998</v>
      </c>
      <c r="GT124">
        <v>57.1</v>
      </c>
      <c r="GU124">
        <v>43</v>
      </c>
      <c r="GV124">
        <v>49.087000000000003</v>
      </c>
      <c r="GW124">
        <v>30.217300000000002</v>
      </c>
      <c r="GX124">
        <v>16.306100000000001</v>
      </c>
      <c r="GY124">
        <v>2</v>
      </c>
      <c r="GZ124">
        <v>0.74979399999999996</v>
      </c>
      <c r="HA124">
        <v>0.670153</v>
      </c>
      <c r="HB124">
        <v>20.208200000000001</v>
      </c>
      <c r="HC124">
        <v>5.2145900000000003</v>
      </c>
      <c r="HD124">
        <v>11.974</v>
      </c>
      <c r="HE124">
        <v>4.9902499999999996</v>
      </c>
      <c r="HF124">
        <v>3.2925</v>
      </c>
      <c r="HG124">
        <v>8895.6</v>
      </c>
      <c r="HH124">
        <v>9999</v>
      </c>
      <c r="HI124">
        <v>9999</v>
      </c>
      <c r="HJ124">
        <v>999.9</v>
      </c>
      <c r="HK124">
        <v>4.9714200000000002</v>
      </c>
      <c r="HL124">
        <v>1.87439</v>
      </c>
      <c r="HM124">
        <v>1.87073</v>
      </c>
      <c r="HN124">
        <v>1.87042</v>
      </c>
      <c r="HO124">
        <v>1.8748800000000001</v>
      </c>
      <c r="HP124">
        <v>1.8716299999999999</v>
      </c>
      <c r="HQ124">
        <v>1.8670899999999999</v>
      </c>
      <c r="HR124">
        <v>1.87805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-2.27</v>
      </c>
      <c r="IG124">
        <v>0.18110000000000001</v>
      </c>
      <c r="IH124">
        <v>-1.5320121600852781</v>
      </c>
      <c r="II124">
        <v>1.7196870422270779E-5</v>
      </c>
      <c r="IJ124">
        <v>-2.1741833173098589E-6</v>
      </c>
      <c r="IK124">
        <v>9.0595066644434051E-10</v>
      </c>
      <c r="IL124">
        <v>-9.9056108578824575E-2</v>
      </c>
      <c r="IM124">
        <v>1.098265542564183E-2</v>
      </c>
      <c r="IN124">
        <v>5.0999213726801006E-6</v>
      </c>
      <c r="IO124">
        <v>-2.597016202979273E-6</v>
      </c>
      <c r="IP124">
        <v>17</v>
      </c>
      <c r="IQ124">
        <v>2050</v>
      </c>
      <c r="IR124">
        <v>3</v>
      </c>
      <c r="IS124">
        <v>46</v>
      </c>
      <c r="IT124">
        <v>57.3</v>
      </c>
      <c r="IU124">
        <v>57.3</v>
      </c>
      <c r="IV124">
        <v>2.1130399999999998</v>
      </c>
      <c r="IW124">
        <v>2.5842299999999998</v>
      </c>
      <c r="IX124">
        <v>2.1484399999999999</v>
      </c>
      <c r="IY124">
        <v>2.5793499999999998</v>
      </c>
      <c r="IZ124">
        <v>2.5451700000000002</v>
      </c>
      <c r="JA124">
        <v>2.3596200000000001</v>
      </c>
      <c r="JB124">
        <v>45.375799999999998</v>
      </c>
      <c r="JC124">
        <v>15.568</v>
      </c>
      <c r="JD124">
        <v>18</v>
      </c>
      <c r="JE124">
        <v>435.45100000000002</v>
      </c>
      <c r="JF124">
        <v>907.49300000000005</v>
      </c>
      <c r="JG124">
        <v>33.0002</v>
      </c>
      <c r="JH124">
        <v>37.038499999999999</v>
      </c>
      <c r="JI124">
        <v>29.999600000000001</v>
      </c>
      <c r="JJ124">
        <v>36.895299999999999</v>
      </c>
      <c r="JK124">
        <v>36.802199999999999</v>
      </c>
      <c r="JL124">
        <v>42.3277</v>
      </c>
      <c r="JM124">
        <v>21.9511</v>
      </c>
      <c r="JN124">
        <v>59.2331</v>
      </c>
      <c r="JO124">
        <v>33</v>
      </c>
      <c r="JP124">
        <v>729.02800000000002</v>
      </c>
      <c r="JQ124">
        <v>40.583399999999997</v>
      </c>
      <c r="JR124">
        <v>98.114400000000003</v>
      </c>
      <c r="JS124">
        <v>98.016499999999994</v>
      </c>
    </row>
    <row r="125" spans="1:279" x14ac:dyDescent="0.2">
      <c r="A125">
        <v>110</v>
      </c>
      <c r="B125">
        <v>1658765852.0999999</v>
      </c>
      <c r="C125">
        <v>435</v>
      </c>
      <c r="D125" t="s">
        <v>638</v>
      </c>
      <c r="E125" t="s">
        <v>639</v>
      </c>
      <c r="F125">
        <v>4</v>
      </c>
      <c r="G125">
        <v>1658765849.7874999</v>
      </c>
      <c r="H125">
        <f t="shared" si="50"/>
        <v>3.1422843014336478E-4</v>
      </c>
      <c r="I125">
        <f t="shared" si="51"/>
        <v>0.31422843014336477</v>
      </c>
      <c r="J125">
        <f t="shared" si="52"/>
        <v>5.8618954031013786</v>
      </c>
      <c r="K125">
        <f t="shared" si="53"/>
        <v>697.73424999999997</v>
      </c>
      <c r="L125">
        <f t="shared" si="54"/>
        <v>132.93972900150942</v>
      </c>
      <c r="M125">
        <f t="shared" si="55"/>
        <v>13.448208209444523</v>
      </c>
      <c r="N125">
        <f t="shared" si="56"/>
        <v>70.582929116352261</v>
      </c>
      <c r="O125">
        <f t="shared" si="57"/>
        <v>1.7039830464155737E-2</v>
      </c>
      <c r="P125">
        <f t="shared" si="58"/>
        <v>2.1490074686387386</v>
      </c>
      <c r="Q125">
        <f t="shared" si="59"/>
        <v>1.6965123801643476E-2</v>
      </c>
      <c r="R125">
        <f t="shared" si="60"/>
        <v>1.0609887083711082E-2</v>
      </c>
      <c r="S125">
        <f t="shared" si="61"/>
        <v>194.42079411244433</v>
      </c>
      <c r="T125">
        <f t="shared" si="62"/>
        <v>37.27432416613798</v>
      </c>
      <c r="U125">
        <f t="shared" si="63"/>
        <v>35.865425000000002</v>
      </c>
      <c r="V125">
        <f t="shared" si="64"/>
        <v>5.9247695515028989</v>
      </c>
      <c r="W125">
        <f t="shared" si="65"/>
        <v>69.93249245103776</v>
      </c>
      <c r="X125">
        <f t="shared" si="66"/>
        <v>4.1443281241611567</v>
      </c>
      <c r="Y125">
        <f t="shared" si="67"/>
        <v>5.9261839223916546</v>
      </c>
      <c r="Z125">
        <f t="shared" si="68"/>
        <v>1.7804414273417422</v>
      </c>
      <c r="AA125">
        <f t="shared" si="69"/>
        <v>-13.857473769322386</v>
      </c>
      <c r="AB125">
        <f t="shared" si="70"/>
        <v>0.50253099819011238</v>
      </c>
      <c r="AC125">
        <f t="shared" si="71"/>
        <v>5.5074830993336557E-2</v>
      </c>
      <c r="AD125">
        <f t="shared" si="72"/>
        <v>181.12092617230539</v>
      </c>
      <c r="AE125">
        <f t="shared" si="73"/>
        <v>16.705283483088731</v>
      </c>
      <c r="AF125">
        <f t="shared" si="74"/>
        <v>0.31127263268398603</v>
      </c>
      <c r="AG125">
        <f t="shared" si="75"/>
        <v>5.8618954031013786</v>
      </c>
      <c r="AH125">
        <v>748.72918053020635</v>
      </c>
      <c r="AI125">
        <v>730.62889696969671</v>
      </c>
      <c r="AJ125">
        <v>1.701192039972625</v>
      </c>
      <c r="AK125">
        <v>66.922894084451798</v>
      </c>
      <c r="AL125">
        <f t="shared" si="76"/>
        <v>0.31422843014336477</v>
      </c>
      <c r="AM125">
        <v>40.572055937622387</v>
      </c>
      <c r="AN125">
        <v>40.973348951048983</v>
      </c>
      <c r="AO125">
        <v>8.296596736663061E-5</v>
      </c>
      <c r="AP125">
        <v>77.180000000000007</v>
      </c>
      <c r="AQ125">
        <v>14</v>
      </c>
      <c r="AR125">
        <v>3</v>
      </c>
      <c r="AS125">
        <f t="shared" si="77"/>
        <v>1</v>
      </c>
      <c r="AT125">
        <f t="shared" si="78"/>
        <v>0</v>
      </c>
      <c r="AU125">
        <f t="shared" si="79"/>
        <v>30819.47398107245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1009.4755497991938</v>
      </c>
      <c r="BI125">
        <f t="shared" si="83"/>
        <v>5.8618954031013786</v>
      </c>
      <c r="BJ125" t="e">
        <f t="shared" si="84"/>
        <v>#DIV/0!</v>
      </c>
      <c r="BK125">
        <f t="shared" si="85"/>
        <v>5.8068720973652455E-3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1199.9637499999999</v>
      </c>
      <c r="CQ125">
        <f t="shared" si="97"/>
        <v>1009.4755497991938</v>
      </c>
      <c r="CR125">
        <f t="shared" si="98"/>
        <v>0.84125503774526011</v>
      </c>
      <c r="CS125">
        <f t="shared" si="99"/>
        <v>0.16202222284835216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1658765849.7874999</v>
      </c>
      <c r="CZ125">
        <v>697.73424999999997</v>
      </c>
      <c r="DA125">
        <v>720.30025000000001</v>
      </c>
      <c r="DB125">
        <v>40.967975000000003</v>
      </c>
      <c r="DC125">
        <v>40.569899999999997</v>
      </c>
      <c r="DD125">
        <v>700.00874999999996</v>
      </c>
      <c r="DE125">
        <v>40.786775000000013</v>
      </c>
      <c r="DF125">
        <v>449.94600000000003</v>
      </c>
      <c r="DG125">
        <v>101.06025</v>
      </c>
      <c r="DH125">
        <v>9.9939737500000014E-2</v>
      </c>
      <c r="DI125">
        <v>35.869762499999993</v>
      </c>
      <c r="DJ125">
        <v>999.9</v>
      </c>
      <c r="DK125">
        <v>35.865425000000002</v>
      </c>
      <c r="DL125">
        <v>0</v>
      </c>
      <c r="DM125">
        <v>0</v>
      </c>
      <c r="DN125">
        <v>6011.3287500000006</v>
      </c>
      <c r="DO125">
        <v>0</v>
      </c>
      <c r="DP125">
        <v>112.9605</v>
      </c>
      <c r="DQ125">
        <v>-22.566062500000001</v>
      </c>
      <c r="DR125">
        <v>727.54</v>
      </c>
      <c r="DS125">
        <v>750.758375</v>
      </c>
      <c r="DT125">
        <v>0.39803737500000003</v>
      </c>
      <c r="DU125">
        <v>720.30025000000001</v>
      </c>
      <c r="DV125">
        <v>40.569899999999997</v>
      </c>
      <c r="DW125">
        <v>4.1402262500000004</v>
      </c>
      <c r="DX125">
        <v>4.10000125</v>
      </c>
      <c r="DY125">
        <v>29.502587500000001</v>
      </c>
      <c r="DZ125">
        <v>29.333337499999999</v>
      </c>
      <c r="EA125">
        <v>1199.9637499999999</v>
      </c>
      <c r="EB125">
        <v>0.95798925000000001</v>
      </c>
      <c r="EC125">
        <v>4.2010400000000003E-2</v>
      </c>
      <c r="ED125">
        <v>0</v>
      </c>
      <c r="EE125">
        <v>866.24687499999993</v>
      </c>
      <c r="EF125">
        <v>5.0001600000000002</v>
      </c>
      <c r="EG125">
        <v>11510.8375</v>
      </c>
      <c r="EH125">
        <v>9514.84</v>
      </c>
      <c r="EI125">
        <v>48.405999999999999</v>
      </c>
      <c r="EJ125">
        <v>50.015500000000003</v>
      </c>
      <c r="EK125">
        <v>49.492125000000001</v>
      </c>
      <c r="EL125">
        <v>49.069875000000003</v>
      </c>
      <c r="EM125">
        <v>50.155999999999999</v>
      </c>
      <c r="EN125">
        <v>1144.7637500000001</v>
      </c>
      <c r="EO125">
        <v>50.2</v>
      </c>
      <c r="EP125">
        <v>0</v>
      </c>
      <c r="EQ125">
        <v>1208372.7000000479</v>
      </c>
      <c r="ER125">
        <v>0</v>
      </c>
      <c r="ES125">
        <v>866.5181923076924</v>
      </c>
      <c r="ET125">
        <v>-3.6381880235556281</v>
      </c>
      <c r="EU125">
        <v>30.666666713776639</v>
      </c>
      <c r="EV125">
        <v>11506.93076923077</v>
      </c>
      <c r="EW125">
        <v>15</v>
      </c>
      <c r="EX125">
        <v>1658762409.5999999</v>
      </c>
      <c r="EY125" t="s">
        <v>415</v>
      </c>
      <c r="EZ125">
        <v>1658762408.0999999</v>
      </c>
      <c r="FA125">
        <v>1658762409.5999999</v>
      </c>
      <c r="FB125">
        <v>17</v>
      </c>
      <c r="FC125">
        <v>-3.2000000000000001E-2</v>
      </c>
      <c r="FD125">
        <v>-0.09</v>
      </c>
      <c r="FE125">
        <v>-1.837</v>
      </c>
      <c r="FF125">
        <v>0.29899999999999999</v>
      </c>
      <c r="FG125">
        <v>415</v>
      </c>
      <c r="FH125">
        <v>37</v>
      </c>
      <c r="FI125">
        <v>0.44</v>
      </c>
      <c r="FJ125">
        <v>0.12</v>
      </c>
      <c r="FK125">
        <v>-22.355767499999999</v>
      </c>
      <c r="FL125">
        <v>-0.50949455909942709</v>
      </c>
      <c r="FM125">
        <v>0.15180395480273229</v>
      </c>
      <c r="FN125">
        <v>0</v>
      </c>
      <c r="FO125">
        <v>866.71</v>
      </c>
      <c r="FP125">
        <v>-3.7435905225353938</v>
      </c>
      <c r="FQ125">
        <v>0.42648991436941303</v>
      </c>
      <c r="FR125">
        <v>0</v>
      </c>
      <c r="FS125">
        <v>0.43667329999999999</v>
      </c>
      <c r="FT125">
        <v>-0.34488842026266431</v>
      </c>
      <c r="FU125">
        <v>3.7256014802444982E-2</v>
      </c>
      <c r="FV125">
        <v>0</v>
      </c>
      <c r="FW125">
        <v>0</v>
      </c>
      <c r="FX125">
        <v>3</v>
      </c>
      <c r="FY125" t="s">
        <v>424</v>
      </c>
      <c r="FZ125">
        <v>2.8888099999999999</v>
      </c>
      <c r="GA125">
        <v>2.8722300000000001</v>
      </c>
      <c r="GB125">
        <v>0.142596</v>
      </c>
      <c r="GC125">
        <v>0.14757600000000001</v>
      </c>
      <c r="GD125">
        <v>0.159715</v>
      </c>
      <c r="GE125">
        <v>0.16069</v>
      </c>
      <c r="GF125">
        <v>29525.200000000001</v>
      </c>
      <c r="GG125">
        <v>25527.5</v>
      </c>
      <c r="GH125">
        <v>30787.9</v>
      </c>
      <c r="GI125">
        <v>27922.799999999999</v>
      </c>
      <c r="GJ125">
        <v>34090.6</v>
      </c>
      <c r="GK125">
        <v>33062.800000000003</v>
      </c>
      <c r="GL125">
        <v>40132.1</v>
      </c>
      <c r="GM125">
        <v>38918.300000000003</v>
      </c>
      <c r="GN125">
        <v>1.91675</v>
      </c>
      <c r="GO125">
        <v>2.3315700000000001</v>
      </c>
      <c r="GP125">
        <v>0</v>
      </c>
      <c r="GQ125">
        <v>0.107352</v>
      </c>
      <c r="GR125">
        <v>999.9</v>
      </c>
      <c r="GS125">
        <v>34.130400000000002</v>
      </c>
      <c r="GT125">
        <v>57.2</v>
      </c>
      <c r="GU125">
        <v>42.9</v>
      </c>
      <c r="GV125">
        <v>48.915599999999998</v>
      </c>
      <c r="GW125">
        <v>30.337299999999999</v>
      </c>
      <c r="GX125">
        <v>16.238</v>
      </c>
      <c r="GY125">
        <v>2</v>
      </c>
      <c r="GZ125">
        <v>0.74931199999999998</v>
      </c>
      <c r="HA125">
        <v>0.67247599999999996</v>
      </c>
      <c r="HB125">
        <v>20.208300000000001</v>
      </c>
      <c r="HC125">
        <v>5.2148899999999996</v>
      </c>
      <c r="HD125">
        <v>11.974</v>
      </c>
      <c r="HE125">
        <v>4.9903500000000003</v>
      </c>
      <c r="HF125">
        <v>3.2924500000000001</v>
      </c>
      <c r="HG125">
        <v>8895.6</v>
      </c>
      <c r="HH125">
        <v>9999</v>
      </c>
      <c r="HI125">
        <v>9999</v>
      </c>
      <c r="HJ125">
        <v>999.9</v>
      </c>
      <c r="HK125">
        <v>4.9714400000000003</v>
      </c>
      <c r="HL125">
        <v>1.87439</v>
      </c>
      <c r="HM125">
        <v>1.87073</v>
      </c>
      <c r="HN125">
        <v>1.87042</v>
      </c>
      <c r="HO125">
        <v>1.8748499999999999</v>
      </c>
      <c r="HP125">
        <v>1.8716200000000001</v>
      </c>
      <c r="HQ125">
        <v>1.8670800000000001</v>
      </c>
      <c r="HR125">
        <v>1.87805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-2.2810000000000001</v>
      </c>
      <c r="IG125">
        <v>0.18110000000000001</v>
      </c>
      <c r="IH125">
        <v>-1.5320121600852781</v>
      </c>
      <c r="II125">
        <v>1.7196870422270779E-5</v>
      </c>
      <c r="IJ125">
        <v>-2.1741833173098589E-6</v>
      </c>
      <c r="IK125">
        <v>9.0595066644434051E-10</v>
      </c>
      <c r="IL125">
        <v>-9.9056108578824575E-2</v>
      </c>
      <c r="IM125">
        <v>1.098265542564183E-2</v>
      </c>
      <c r="IN125">
        <v>5.0999213726801006E-6</v>
      </c>
      <c r="IO125">
        <v>-2.597016202979273E-6</v>
      </c>
      <c r="IP125">
        <v>17</v>
      </c>
      <c r="IQ125">
        <v>2050</v>
      </c>
      <c r="IR125">
        <v>3</v>
      </c>
      <c r="IS125">
        <v>46</v>
      </c>
      <c r="IT125">
        <v>57.4</v>
      </c>
      <c r="IU125">
        <v>57.4</v>
      </c>
      <c r="IV125">
        <v>2.1289099999999999</v>
      </c>
      <c r="IW125">
        <v>2.5854499999999998</v>
      </c>
      <c r="IX125">
        <v>2.1484399999999999</v>
      </c>
      <c r="IY125">
        <v>2.5781200000000002</v>
      </c>
      <c r="IZ125">
        <v>2.5451700000000002</v>
      </c>
      <c r="JA125">
        <v>2.36206</v>
      </c>
      <c r="JB125">
        <v>45.347299999999997</v>
      </c>
      <c r="JC125">
        <v>15.559200000000001</v>
      </c>
      <c r="JD125">
        <v>18</v>
      </c>
      <c r="JE125">
        <v>435.75700000000001</v>
      </c>
      <c r="JF125">
        <v>907.18700000000001</v>
      </c>
      <c r="JG125">
        <v>33.000399999999999</v>
      </c>
      <c r="JH125">
        <v>37.033299999999997</v>
      </c>
      <c r="JI125">
        <v>29.999400000000001</v>
      </c>
      <c r="JJ125">
        <v>36.889400000000002</v>
      </c>
      <c r="JK125">
        <v>36.795299999999997</v>
      </c>
      <c r="JL125">
        <v>42.638399999999997</v>
      </c>
      <c r="JM125">
        <v>21.9511</v>
      </c>
      <c r="JN125">
        <v>59.2331</v>
      </c>
      <c r="JO125">
        <v>33</v>
      </c>
      <c r="JP125">
        <v>735.70699999999999</v>
      </c>
      <c r="JQ125">
        <v>40.581499999999998</v>
      </c>
      <c r="JR125">
        <v>98.114000000000004</v>
      </c>
      <c r="JS125">
        <v>98.016400000000004</v>
      </c>
    </row>
    <row r="126" spans="1:279" x14ac:dyDescent="0.2">
      <c r="A126">
        <v>111</v>
      </c>
      <c r="B126">
        <v>1658765856.0999999</v>
      </c>
      <c r="C126">
        <v>439</v>
      </c>
      <c r="D126" t="s">
        <v>640</v>
      </c>
      <c r="E126" t="s">
        <v>641</v>
      </c>
      <c r="F126">
        <v>4</v>
      </c>
      <c r="G126">
        <v>1658765854.0999999</v>
      </c>
      <c r="H126">
        <f t="shared" si="50"/>
        <v>3.1934717373899497E-4</v>
      </c>
      <c r="I126">
        <f t="shared" si="51"/>
        <v>0.31934717373899496</v>
      </c>
      <c r="J126">
        <f t="shared" si="52"/>
        <v>5.8839379521834374</v>
      </c>
      <c r="K126">
        <f t="shared" si="53"/>
        <v>704.78928571428571</v>
      </c>
      <c r="L126">
        <f t="shared" si="54"/>
        <v>147.23740345497831</v>
      </c>
      <c r="M126">
        <f t="shared" si="55"/>
        <v>14.894313110551577</v>
      </c>
      <c r="N126">
        <f t="shared" si="56"/>
        <v>71.295418501457107</v>
      </c>
      <c r="O126">
        <f t="shared" si="57"/>
        <v>1.7341841373508023E-2</v>
      </c>
      <c r="P126">
        <f t="shared" si="58"/>
        <v>2.1467602008003888</v>
      </c>
      <c r="Q126">
        <f t="shared" si="59"/>
        <v>1.7264388954423289E-2</v>
      </c>
      <c r="R126">
        <f t="shared" si="60"/>
        <v>1.0797172965065608E-2</v>
      </c>
      <c r="S126">
        <f t="shared" si="61"/>
        <v>194.43136761246572</v>
      </c>
      <c r="T126">
        <f t="shared" si="62"/>
        <v>37.264666762538248</v>
      </c>
      <c r="U126">
        <f t="shared" si="63"/>
        <v>35.860371428571433</v>
      </c>
      <c r="V126">
        <f t="shared" si="64"/>
        <v>5.9231220540926524</v>
      </c>
      <c r="W126">
        <f t="shared" si="65"/>
        <v>69.980823240652228</v>
      </c>
      <c r="X126">
        <f t="shared" si="66"/>
        <v>4.1450658689242275</v>
      </c>
      <c r="Y126">
        <f t="shared" si="67"/>
        <v>5.923145337502028</v>
      </c>
      <c r="Z126">
        <f t="shared" si="68"/>
        <v>1.7780561851684249</v>
      </c>
      <c r="AA126">
        <f t="shared" si="69"/>
        <v>-14.083210361889678</v>
      </c>
      <c r="AB126">
        <f t="shared" si="70"/>
        <v>8.2668668527056885E-3</v>
      </c>
      <c r="AC126">
        <f t="shared" si="71"/>
        <v>9.0689150540176379E-4</v>
      </c>
      <c r="AD126">
        <f t="shared" si="72"/>
        <v>180.35733100893412</v>
      </c>
      <c r="AE126">
        <f t="shared" si="73"/>
        <v>16.733159719723627</v>
      </c>
      <c r="AF126">
        <f t="shared" si="74"/>
        <v>0.32233553224043332</v>
      </c>
      <c r="AG126">
        <f t="shared" si="75"/>
        <v>5.8839379521834374</v>
      </c>
      <c r="AH126">
        <v>755.61798955033248</v>
      </c>
      <c r="AI126">
        <v>737.45129696969695</v>
      </c>
      <c r="AJ126">
        <v>1.707439108420286</v>
      </c>
      <c r="AK126">
        <v>66.922894084451798</v>
      </c>
      <c r="AL126">
        <f t="shared" si="76"/>
        <v>0.31934717373899496</v>
      </c>
      <c r="AM126">
        <v>40.567831321258737</v>
      </c>
      <c r="AN126">
        <v>40.975857342657363</v>
      </c>
      <c r="AO126">
        <v>5.2249972250535513E-5</v>
      </c>
      <c r="AP126">
        <v>77.180000000000007</v>
      </c>
      <c r="AQ126">
        <v>14</v>
      </c>
      <c r="AR126">
        <v>3</v>
      </c>
      <c r="AS126">
        <f t="shared" si="77"/>
        <v>1</v>
      </c>
      <c r="AT126">
        <f t="shared" si="78"/>
        <v>0</v>
      </c>
      <c r="AU126">
        <f t="shared" si="79"/>
        <v>30764.316360719225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1009.531199799205</v>
      </c>
      <c r="BI126">
        <f t="shared" si="83"/>
        <v>5.8839379521834374</v>
      </c>
      <c r="BJ126" t="e">
        <f t="shared" si="84"/>
        <v>#DIV/0!</v>
      </c>
      <c r="BK126">
        <f t="shared" si="85"/>
        <v>5.8283864365497057E-3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1200.03</v>
      </c>
      <c r="CQ126">
        <f t="shared" si="97"/>
        <v>1009.531199799205</v>
      </c>
      <c r="CR126">
        <f t="shared" si="98"/>
        <v>0.84125496845845937</v>
      </c>
      <c r="CS126">
        <f t="shared" si="99"/>
        <v>0.16202208912482666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1658765854.0999999</v>
      </c>
      <c r="CZ126">
        <v>704.78928571428571</v>
      </c>
      <c r="DA126">
        <v>727.40471428571425</v>
      </c>
      <c r="DB126">
        <v>40.975957142857148</v>
      </c>
      <c r="DC126">
        <v>40.563757142857128</v>
      </c>
      <c r="DD126">
        <v>707.07600000000002</v>
      </c>
      <c r="DE126">
        <v>40.794785714285709</v>
      </c>
      <c r="DF126">
        <v>449.96728571428582</v>
      </c>
      <c r="DG126">
        <v>101.0585714285714</v>
      </c>
      <c r="DH126">
        <v>9.9916571428571438E-2</v>
      </c>
      <c r="DI126">
        <v>35.860442857142857</v>
      </c>
      <c r="DJ126">
        <v>999.89999999999986</v>
      </c>
      <c r="DK126">
        <v>35.860371428571433</v>
      </c>
      <c r="DL126">
        <v>0</v>
      </c>
      <c r="DM126">
        <v>0</v>
      </c>
      <c r="DN126">
        <v>6001.4285714285716</v>
      </c>
      <c r="DO126">
        <v>0</v>
      </c>
      <c r="DP126">
        <v>113.1225714285714</v>
      </c>
      <c r="DQ126">
        <v>-22.61524285714286</v>
      </c>
      <c r="DR126">
        <v>734.90271428571418</v>
      </c>
      <c r="DS126">
        <v>758.15842857142854</v>
      </c>
      <c r="DT126">
        <v>0.41218885714285708</v>
      </c>
      <c r="DU126">
        <v>727.40471428571425</v>
      </c>
      <c r="DV126">
        <v>40.563757142857128</v>
      </c>
      <c r="DW126">
        <v>4.140968571428572</v>
      </c>
      <c r="DX126">
        <v>4.0993157142857148</v>
      </c>
      <c r="DY126">
        <v>29.505671428571421</v>
      </c>
      <c r="DZ126">
        <v>29.33042857142857</v>
      </c>
      <c r="EA126">
        <v>1200.03</v>
      </c>
      <c r="EB126">
        <v>0.95799199999999995</v>
      </c>
      <c r="EC126">
        <v>4.2007700000000002E-2</v>
      </c>
      <c r="ED126">
        <v>0</v>
      </c>
      <c r="EE126">
        <v>866.27328571428575</v>
      </c>
      <c r="EF126">
        <v>5.0001600000000002</v>
      </c>
      <c r="EG126">
        <v>11502.242857142861</v>
      </c>
      <c r="EH126">
        <v>9515.4071428571442</v>
      </c>
      <c r="EI126">
        <v>48.436999999999998</v>
      </c>
      <c r="EJ126">
        <v>50</v>
      </c>
      <c r="EK126">
        <v>49.491</v>
      </c>
      <c r="EL126">
        <v>49.08</v>
      </c>
      <c r="EM126">
        <v>50.151571428571437</v>
      </c>
      <c r="EN126">
        <v>1144.83</v>
      </c>
      <c r="EO126">
        <v>50.2</v>
      </c>
      <c r="EP126">
        <v>0</v>
      </c>
      <c r="EQ126">
        <v>1208376.9000000949</v>
      </c>
      <c r="ER126">
        <v>0</v>
      </c>
      <c r="ES126">
        <v>866.32228000000021</v>
      </c>
      <c r="ET126">
        <v>-1.888153851518221</v>
      </c>
      <c r="EU126">
        <v>-8.3000002243835844</v>
      </c>
      <c r="EV126">
        <v>11505.64</v>
      </c>
      <c r="EW126">
        <v>15</v>
      </c>
      <c r="EX126">
        <v>1658762409.5999999</v>
      </c>
      <c r="EY126" t="s">
        <v>415</v>
      </c>
      <c r="EZ126">
        <v>1658762408.0999999</v>
      </c>
      <c r="FA126">
        <v>1658762409.5999999</v>
      </c>
      <c r="FB126">
        <v>17</v>
      </c>
      <c r="FC126">
        <v>-3.2000000000000001E-2</v>
      </c>
      <c r="FD126">
        <v>-0.09</v>
      </c>
      <c r="FE126">
        <v>-1.837</v>
      </c>
      <c r="FF126">
        <v>0.29899999999999999</v>
      </c>
      <c r="FG126">
        <v>415</v>
      </c>
      <c r="FH126">
        <v>37</v>
      </c>
      <c r="FI126">
        <v>0.44</v>
      </c>
      <c r="FJ126">
        <v>0.12</v>
      </c>
      <c r="FK126">
        <v>-22.394077500000002</v>
      </c>
      <c r="FL126">
        <v>-1.5494105065665791</v>
      </c>
      <c r="FM126">
        <v>0.184046708049207</v>
      </c>
      <c r="FN126">
        <v>0</v>
      </c>
      <c r="FO126">
        <v>866.53626470588233</v>
      </c>
      <c r="FP126">
        <v>-2.8269977093540581</v>
      </c>
      <c r="FQ126">
        <v>0.37251784867017251</v>
      </c>
      <c r="FR126">
        <v>0</v>
      </c>
      <c r="FS126">
        <v>0.42416009999999998</v>
      </c>
      <c r="FT126">
        <v>-0.26297952720450413</v>
      </c>
      <c r="FU126">
        <v>3.329648370684208E-2</v>
      </c>
      <c r="FV126">
        <v>0</v>
      </c>
      <c r="FW126">
        <v>0</v>
      </c>
      <c r="FX126">
        <v>3</v>
      </c>
      <c r="FY126" t="s">
        <v>424</v>
      </c>
      <c r="FZ126">
        <v>2.88828</v>
      </c>
      <c r="GA126">
        <v>2.87195</v>
      </c>
      <c r="GB126">
        <v>0.143511</v>
      </c>
      <c r="GC126">
        <v>0.148482</v>
      </c>
      <c r="GD126">
        <v>0.159717</v>
      </c>
      <c r="GE126">
        <v>0.160667</v>
      </c>
      <c r="GF126">
        <v>29494.400000000001</v>
      </c>
      <c r="GG126">
        <v>25500.9</v>
      </c>
      <c r="GH126">
        <v>30788.7</v>
      </c>
      <c r="GI126">
        <v>27923.5</v>
      </c>
      <c r="GJ126">
        <v>34091.4</v>
      </c>
      <c r="GK126">
        <v>33064.199999999997</v>
      </c>
      <c r="GL126">
        <v>40133.1</v>
      </c>
      <c r="GM126">
        <v>38918.800000000003</v>
      </c>
      <c r="GN126">
        <v>1.91733</v>
      </c>
      <c r="GO126">
        <v>2.3320699999999999</v>
      </c>
      <c r="GP126">
        <v>0</v>
      </c>
      <c r="GQ126">
        <v>0.10728500000000001</v>
      </c>
      <c r="GR126">
        <v>999.9</v>
      </c>
      <c r="GS126">
        <v>34.125</v>
      </c>
      <c r="GT126">
        <v>57.2</v>
      </c>
      <c r="GU126">
        <v>42.9</v>
      </c>
      <c r="GV126">
        <v>48.9129</v>
      </c>
      <c r="GW126">
        <v>30.4573</v>
      </c>
      <c r="GX126">
        <v>16.514399999999998</v>
      </c>
      <c r="GY126">
        <v>2</v>
      </c>
      <c r="GZ126">
        <v>0.74879099999999998</v>
      </c>
      <c r="HA126">
        <v>0.672786</v>
      </c>
      <c r="HB126">
        <v>20.208300000000001</v>
      </c>
      <c r="HC126">
        <v>5.2148899999999996</v>
      </c>
      <c r="HD126">
        <v>11.974</v>
      </c>
      <c r="HE126">
        <v>4.9904999999999999</v>
      </c>
      <c r="HF126">
        <v>3.2925</v>
      </c>
      <c r="HG126">
        <v>8895.6</v>
      </c>
      <c r="HH126">
        <v>9999</v>
      </c>
      <c r="HI126">
        <v>9999</v>
      </c>
      <c r="HJ126">
        <v>999.9</v>
      </c>
      <c r="HK126">
        <v>4.9714200000000002</v>
      </c>
      <c r="HL126">
        <v>1.87439</v>
      </c>
      <c r="HM126">
        <v>1.8707199999999999</v>
      </c>
      <c r="HN126">
        <v>1.8704000000000001</v>
      </c>
      <c r="HO126">
        <v>1.87486</v>
      </c>
      <c r="HP126">
        <v>1.8716299999999999</v>
      </c>
      <c r="HQ126">
        <v>1.86707</v>
      </c>
      <c r="HR126">
        <v>1.87805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-2.2919999999999998</v>
      </c>
      <c r="IG126">
        <v>0.18110000000000001</v>
      </c>
      <c r="IH126">
        <v>-1.5320121600852781</v>
      </c>
      <c r="II126">
        <v>1.7196870422270779E-5</v>
      </c>
      <c r="IJ126">
        <v>-2.1741833173098589E-6</v>
      </c>
      <c r="IK126">
        <v>9.0595066644434051E-10</v>
      </c>
      <c r="IL126">
        <v>-9.9056108578824575E-2</v>
      </c>
      <c r="IM126">
        <v>1.098265542564183E-2</v>
      </c>
      <c r="IN126">
        <v>5.0999213726801006E-6</v>
      </c>
      <c r="IO126">
        <v>-2.597016202979273E-6</v>
      </c>
      <c r="IP126">
        <v>17</v>
      </c>
      <c r="IQ126">
        <v>2050</v>
      </c>
      <c r="IR126">
        <v>3</v>
      </c>
      <c r="IS126">
        <v>46</v>
      </c>
      <c r="IT126">
        <v>57.5</v>
      </c>
      <c r="IU126">
        <v>57.4</v>
      </c>
      <c r="IV126">
        <v>2.1447799999999999</v>
      </c>
      <c r="IW126">
        <v>2.5903299999999998</v>
      </c>
      <c r="IX126">
        <v>2.1484399999999999</v>
      </c>
      <c r="IY126">
        <v>2.5805699999999998</v>
      </c>
      <c r="IZ126">
        <v>2.5451700000000002</v>
      </c>
      <c r="JA126">
        <v>2.31934</v>
      </c>
      <c r="JB126">
        <v>45.347299999999997</v>
      </c>
      <c r="JC126">
        <v>15.541700000000001</v>
      </c>
      <c r="JD126">
        <v>18</v>
      </c>
      <c r="JE126">
        <v>436.05099999999999</v>
      </c>
      <c r="JF126">
        <v>907.70100000000002</v>
      </c>
      <c r="JG126">
        <v>33.0002</v>
      </c>
      <c r="JH126">
        <v>37.026600000000002</v>
      </c>
      <c r="JI126">
        <v>29.999500000000001</v>
      </c>
      <c r="JJ126">
        <v>36.883200000000002</v>
      </c>
      <c r="JK126">
        <v>36.790100000000002</v>
      </c>
      <c r="JL126">
        <v>42.957299999999996</v>
      </c>
      <c r="JM126">
        <v>21.9511</v>
      </c>
      <c r="JN126">
        <v>59.2331</v>
      </c>
      <c r="JO126">
        <v>33</v>
      </c>
      <c r="JP126">
        <v>742.39400000000001</v>
      </c>
      <c r="JQ126">
        <v>40.581499999999998</v>
      </c>
      <c r="JR126">
        <v>98.116500000000002</v>
      </c>
      <c r="JS126">
        <v>98.018100000000004</v>
      </c>
    </row>
    <row r="127" spans="1:279" x14ac:dyDescent="0.2">
      <c r="A127">
        <v>112</v>
      </c>
      <c r="B127">
        <v>1658765860.0999999</v>
      </c>
      <c r="C127">
        <v>443</v>
      </c>
      <c r="D127" t="s">
        <v>642</v>
      </c>
      <c r="E127" t="s">
        <v>643</v>
      </c>
      <c r="F127">
        <v>4</v>
      </c>
      <c r="G127">
        <v>1658765857.7874999</v>
      </c>
      <c r="H127">
        <f t="shared" si="50"/>
        <v>3.134312736332482E-4</v>
      </c>
      <c r="I127">
        <f t="shared" si="51"/>
        <v>0.31343127363324819</v>
      </c>
      <c r="J127">
        <f t="shared" si="52"/>
        <v>5.9786043072157664</v>
      </c>
      <c r="K127">
        <f t="shared" si="53"/>
        <v>710.76724999999988</v>
      </c>
      <c r="L127">
        <f t="shared" si="54"/>
        <v>135.40002127874942</v>
      </c>
      <c r="M127">
        <f t="shared" si="55"/>
        <v>13.696647013329923</v>
      </c>
      <c r="N127">
        <f t="shared" si="56"/>
        <v>71.89901478555467</v>
      </c>
      <c r="O127">
        <f t="shared" si="57"/>
        <v>1.7058726215817801E-2</v>
      </c>
      <c r="P127">
        <f t="shared" si="58"/>
        <v>2.1384527540383158</v>
      </c>
      <c r="Q127">
        <f t="shared" si="59"/>
        <v>1.6983486382619931E-2</v>
      </c>
      <c r="R127">
        <f t="shared" si="60"/>
        <v>1.0621411239513458E-2</v>
      </c>
      <c r="S127">
        <f t="shared" si="61"/>
        <v>194.43196611246697</v>
      </c>
      <c r="T127">
        <f t="shared" si="62"/>
        <v>37.252606884602642</v>
      </c>
      <c r="U127">
        <f t="shared" si="63"/>
        <v>35.845637500000002</v>
      </c>
      <c r="V127">
        <f t="shared" si="64"/>
        <v>5.9183209682412965</v>
      </c>
      <c r="W127">
        <f t="shared" si="65"/>
        <v>70.041556827470814</v>
      </c>
      <c r="X127">
        <f t="shared" si="66"/>
        <v>4.144317449280825</v>
      </c>
      <c r="Y127">
        <f t="shared" si="67"/>
        <v>5.9169407948616479</v>
      </c>
      <c r="Z127">
        <f t="shared" si="68"/>
        <v>1.7740035189604715</v>
      </c>
      <c r="AA127">
        <f t="shared" si="69"/>
        <v>-13.822319167226246</v>
      </c>
      <c r="AB127">
        <f t="shared" si="70"/>
        <v>-0.48853402241108052</v>
      </c>
      <c r="AC127">
        <f t="shared" si="71"/>
        <v>-5.3792513557542276E-2</v>
      </c>
      <c r="AD127">
        <f t="shared" si="72"/>
        <v>180.0673204092721</v>
      </c>
      <c r="AE127">
        <f t="shared" si="73"/>
        <v>16.827555633752301</v>
      </c>
      <c r="AF127">
        <f t="shared" si="74"/>
        <v>0.32324197841304397</v>
      </c>
      <c r="AG127">
        <f t="shared" si="75"/>
        <v>5.9786043072157664</v>
      </c>
      <c r="AH127">
        <v>762.41745812200236</v>
      </c>
      <c r="AI127">
        <v>744.21113333333335</v>
      </c>
      <c r="AJ127">
        <v>1.6920336150190349</v>
      </c>
      <c r="AK127">
        <v>66.922894084451798</v>
      </c>
      <c r="AL127">
        <f t="shared" si="76"/>
        <v>0.31343127363324819</v>
      </c>
      <c r="AM127">
        <v>40.560675919440541</v>
      </c>
      <c r="AN127">
        <v>40.961666433566457</v>
      </c>
      <c r="AO127">
        <v>-3.2505191777737707E-5</v>
      </c>
      <c r="AP127">
        <v>77.180000000000007</v>
      </c>
      <c r="AQ127">
        <v>13</v>
      </c>
      <c r="AR127">
        <v>3</v>
      </c>
      <c r="AS127">
        <f t="shared" si="77"/>
        <v>1</v>
      </c>
      <c r="AT127">
        <f t="shared" si="78"/>
        <v>0</v>
      </c>
      <c r="AU127">
        <f t="shared" si="79"/>
        <v>30558.84593291314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1009.5343497992056</v>
      </c>
      <c r="BI127">
        <f t="shared" si="83"/>
        <v>5.9786043072157664</v>
      </c>
      <c r="BJ127" t="e">
        <f t="shared" si="84"/>
        <v>#DIV/0!</v>
      </c>
      <c r="BK127">
        <f t="shared" si="85"/>
        <v>5.9221405476741814E-3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1200.0337500000001</v>
      </c>
      <c r="CQ127">
        <f t="shared" si="97"/>
        <v>1009.5343497992056</v>
      </c>
      <c r="CR127">
        <f t="shared" si="98"/>
        <v>0.84125496453679371</v>
      </c>
      <c r="CS127">
        <f t="shared" si="99"/>
        <v>0.16202208155601203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1658765857.7874999</v>
      </c>
      <c r="CZ127">
        <v>710.76724999999988</v>
      </c>
      <c r="DA127">
        <v>733.50925000000007</v>
      </c>
      <c r="DB127">
        <v>40.969200000000001</v>
      </c>
      <c r="DC127">
        <v>40.555887499999997</v>
      </c>
      <c r="DD127">
        <v>713.06399999999996</v>
      </c>
      <c r="DE127">
        <v>40.788012500000001</v>
      </c>
      <c r="DF127">
        <v>450.02125000000001</v>
      </c>
      <c r="DG127">
        <v>101.05687500000001</v>
      </c>
      <c r="DH127">
        <v>0.1000294375</v>
      </c>
      <c r="DI127">
        <v>35.8414</v>
      </c>
      <c r="DJ127">
        <v>999.9</v>
      </c>
      <c r="DK127">
        <v>35.845637500000002</v>
      </c>
      <c r="DL127">
        <v>0</v>
      </c>
      <c r="DM127">
        <v>0</v>
      </c>
      <c r="DN127">
        <v>5964.6087500000003</v>
      </c>
      <c r="DO127">
        <v>0</v>
      </c>
      <c r="DP127">
        <v>111.04062500000001</v>
      </c>
      <c r="DQ127">
        <v>-22.741949999999999</v>
      </c>
      <c r="DR127">
        <v>741.13062500000001</v>
      </c>
      <c r="DS127">
        <v>764.51475000000005</v>
      </c>
      <c r="DT127">
        <v>0.41329850000000001</v>
      </c>
      <c r="DU127">
        <v>733.50925000000007</v>
      </c>
      <c r="DV127">
        <v>40.555887499999997</v>
      </c>
      <c r="DW127">
        <v>4.14021375</v>
      </c>
      <c r="DX127">
        <v>4.0984475000000007</v>
      </c>
      <c r="DY127">
        <v>29.502487500000001</v>
      </c>
      <c r="DZ127">
        <v>29.326750000000001</v>
      </c>
      <c r="EA127">
        <v>1200.0337500000001</v>
      </c>
      <c r="EB127">
        <v>0.95799199999999995</v>
      </c>
      <c r="EC127">
        <v>4.2007700000000002E-2</v>
      </c>
      <c r="ED127">
        <v>0</v>
      </c>
      <c r="EE127">
        <v>866.16</v>
      </c>
      <c r="EF127">
        <v>5.0001600000000002</v>
      </c>
      <c r="EG127">
        <v>11473.225</v>
      </c>
      <c r="EH127">
        <v>9515.4287499999991</v>
      </c>
      <c r="EI127">
        <v>48.421499999999988</v>
      </c>
      <c r="EJ127">
        <v>50</v>
      </c>
      <c r="EK127">
        <v>49.484250000000003</v>
      </c>
      <c r="EL127">
        <v>49.109124999999999</v>
      </c>
      <c r="EM127">
        <v>50.187249999999999</v>
      </c>
      <c r="EN127">
        <v>1144.83375</v>
      </c>
      <c r="EO127">
        <v>50.2</v>
      </c>
      <c r="EP127">
        <v>0</v>
      </c>
      <c r="EQ127">
        <v>1208381.1000001431</v>
      </c>
      <c r="ER127">
        <v>0</v>
      </c>
      <c r="ES127">
        <v>866.24169230769212</v>
      </c>
      <c r="ET127">
        <v>-1.4173675268700039</v>
      </c>
      <c r="EU127">
        <v>-176.46153869768969</v>
      </c>
      <c r="EV127">
        <v>11498.280769230771</v>
      </c>
      <c r="EW127">
        <v>15</v>
      </c>
      <c r="EX127">
        <v>1658762409.5999999</v>
      </c>
      <c r="EY127" t="s">
        <v>415</v>
      </c>
      <c r="EZ127">
        <v>1658762408.0999999</v>
      </c>
      <c r="FA127">
        <v>1658762409.5999999</v>
      </c>
      <c r="FB127">
        <v>17</v>
      </c>
      <c r="FC127">
        <v>-3.2000000000000001E-2</v>
      </c>
      <c r="FD127">
        <v>-0.09</v>
      </c>
      <c r="FE127">
        <v>-1.837</v>
      </c>
      <c r="FF127">
        <v>0.29899999999999999</v>
      </c>
      <c r="FG127">
        <v>415</v>
      </c>
      <c r="FH127">
        <v>37</v>
      </c>
      <c r="FI127">
        <v>0.44</v>
      </c>
      <c r="FJ127">
        <v>0.12</v>
      </c>
      <c r="FK127">
        <v>-22.477225000000001</v>
      </c>
      <c r="FL127">
        <v>-2.0760495309568419</v>
      </c>
      <c r="FM127">
        <v>0.20817554581410411</v>
      </c>
      <c r="FN127">
        <v>0</v>
      </c>
      <c r="FO127">
        <v>866.36032352941186</v>
      </c>
      <c r="FP127">
        <v>-1.750756300632019</v>
      </c>
      <c r="FQ127">
        <v>0.29477246664745821</v>
      </c>
      <c r="FR127">
        <v>0</v>
      </c>
      <c r="FS127">
        <v>0.41284110000000002</v>
      </c>
      <c r="FT127">
        <v>-8.8364240150094586E-2</v>
      </c>
      <c r="FU127">
        <v>2.3638103138576911E-2</v>
      </c>
      <c r="FV127">
        <v>1</v>
      </c>
      <c r="FW127">
        <v>1</v>
      </c>
      <c r="FX127">
        <v>3</v>
      </c>
      <c r="FY127" t="s">
        <v>443</v>
      </c>
      <c r="FZ127">
        <v>2.8892000000000002</v>
      </c>
      <c r="GA127">
        <v>2.8724500000000002</v>
      </c>
      <c r="GB127">
        <v>0.14441799999999999</v>
      </c>
      <c r="GC127">
        <v>0.14943100000000001</v>
      </c>
      <c r="GD127">
        <v>0.15967400000000001</v>
      </c>
      <c r="GE127">
        <v>0.16065699999999999</v>
      </c>
      <c r="GF127">
        <v>29462.1</v>
      </c>
      <c r="GG127">
        <v>25472.5</v>
      </c>
      <c r="GH127">
        <v>30787.599999999999</v>
      </c>
      <c r="GI127">
        <v>27923.5</v>
      </c>
      <c r="GJ127">
        <v>34091.800000000003</v>
      </c>
      <c r="GK127">
        <v>33064.9</v>
      </c>
      <c r="GL127">
        <v>40131.599999999999</v>
      </c>
      <c r="GM127">
        <v>38919.199999999997</v>
      </c>
      <c r="GN127">
        <v>1.91838</v>
      </c>
      <c r="GO127">
        <v>2.3317999999999999</v>
      </c>
      <c r="GP127">
        <v>0</v>
      </c>
      <c r="GQ127">
        <v>0.10566</v>
      </c>
      <c r="GR127">
        <v>999.9</v>
      </c>
      <c r="GS127">
        <v>34.117400000000004</v>
      </c>
      <c r="GT127">
        <v>57.2</v>
      </c>
      <c r="GU127">
        <v>42.9</v>
      </c>
      <c r="GV127">
        <v>48.914999999999999</v>
      </c>
      <c r="GW127">
        <v>30.577300000000001</v>
      </c>
      <c r="GX127">
        <v>16.245999999999999</v>
      </c>
      <c r="GY127">
        <v>2</v>
      </c>
      <c r="GZ127">
        <v>0.74827699999999997</v>
      </c>
      <c r="HA127">
        <v>0.67148399999999997</v>
      </c>
      <c r="HB127">
        <v>20.208200000000001</v>
      </c>
      <c r="HC127">
        <v>5.2151899999999998</v>
      </c>
      <c r="HD127">
        <v>11.974</v>
      </c>
      <c r="HE127">
        <v>4.9907000000000004</v>
      </c>
      <c r="HF127">
        <v>3.2925499999999999</v>
      </c>
      <c r="HG127">
        <v>8895.9</v>
      </c>
      <c r="HH127">
        <v>9999</v>
      </c>
      <c r="HI127">
        <v>9999</v>
      </c>
      <c r="HJ127">
        <v>999.9</v>
      </c>
      <c r="HK127">
        <v>4.9714200000000002</v>
      </c>
      <c r="HL127">
        <v>1.87439</v>
      </c>
      <c r="HM127">
        <v>1.87073</v>
      </c>
      <c r="HN127">
        <v>1.87042</v>
      </c>
      <c r="HO127">
        <v>1.87487</v>
      </c>
      <c r="HP127">
        <v>1.8716299999999999</v>
      </c>
      <c r="HQ127">
        <v>1.8670899999999999</v>
      </c>
      <c r="HR127">
        <v>1.87805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-2.3039999999999998</v>
      </c>
      <c r="IG127">
        <v>0.1812</v>
      </c>
      <c r="IH127">
        <v>-1.5320121600852781</v>
      </c>
      <c r="II127">
        <v>1.7196870422270779E-5</v>
      </c>
      <c r="IJ127">
        <v>-2.1741833173098589E-6</v>
      </c>
      <c r="IK127">
        <v>9.0595066644434051E-10</v>
      </c>
      <c r="IL127">
        <v>-9.9056108578824575E-2</v>
      </c>
      <c r="IM127">
        <v>1.098265542564183E-2</v>
      </c>
      <c r="IN127">
        <v>5.0999213726801006E-6</v>
      </c>
      <c r="IO127">
        <v>-2.597016202979273E-6</v>
      </c>
      <c r="IP127">
        <v>17</v>
      </c>
      <c r="IQ127">
        <v>2050</v>
      </c>
      <c r="IR127">
        <v>3</v>
      </c>
      <c r="IS127">
        <v>46</v>
      </c>
      <c r="IT127">
        <v>57.5</v>
      </c>
      <c r="IU127">
        <v>57.5</v>
      </c>
      <c r="IV127">
        <v>2.1594199999999999</v>
      </c>
      <c r="IW127">
        <v>2.5915499999999998</v>
      </c>
      <c r="IX127">
        <v>2.1484399999999999</v>
      </c>
      <c r="IY127">
        <v>2.5793499999999998</v>
      </c>
      <c r="IZ127">
        <v>2.5451700000000002</v>
      </c>
      <c r="JA127">
        <v>2.3767100000000001</v>
      </c>
      <c r="JB127">
        <v>45.347299999999997</v>
      </c>
      <c r="JC127">
        <v>15.532999999999999</v>
      </c>
      <c r="JD127">
        <v>18</v>
      </c>
      <c r="JE127">
        <v>436.61200000000002</v>
      </c>
      <c r="JF127">
        <v>907.27800000000002</v>
      </c>
      <c r="JG127">
        <v>32.999899999999997</v>
      </c>
      <c r="JH127">
        <v>37.021099999999997</v>
      </c>
      <c r="JI127">
        <v>29.999500000000001</v>
      </c>
      <c r="JJ127">
        <v>36.876300000000001</v>
      </c>
      <c r="JK127">
        <v>36.783299999999997</v>
      </c>
      <c r="JL127">
        <v>43.267899999999997</v>
      </c>
      <c r="JM127">
        <v>21.9511</v>
      </c>
      <c r="JN127">
        <v>59.2331</v>
      </c>
      <c r="JO127">
        <v>33</v>
      </c>
      <c r="JP127">
        <v>749.08900000000006</v>
      </c>
      <c r="JQ127">
        <v>40.596200000000003</v>
      </c>
      <c r="JR127">
        <v>98.112899999999996</v>
      </c>
      <c r="JS127">
        <v>98.018699999999995</v>
      </c>
    </row>
    <row r="128" spans="1:279" x14ac:dyDescent="0.2">
      <c r="A128">
        <v>113</v>
      </c>
      <c r="B128">
        <v>1658765864.0999999</v>
      </c>
      <c r="C128">
        <v>447</v>
      </c>
      <c r="D128" t="s">
        <v>644</v>
      </c>
      <c r="E128" t="s">
        <v>645</v>
      </c>
      <c r="F128">
        <v>4</v>
      </c>
      <c r="G128">
        <v>1658765862.0999999</v>
      </c>
      <c r="H128">
        <f t="shared" si="50"/>
        <v>2.6817539115449801E-4</v>
      </c>
      <c r="I128">
        <f t="shared" si="51"/>
        <v>0.26817539115449801</v>
      </c>
      <c r="J128">
        <f t="shared" si="52"/>
        <v>6.0640829658735571</v>
      </c>
      <c r="K128">
        <f t="shared" si="53"/>
        <v>717.86085714285707</v>
      </c>
      <c r="L128">
        <f t="shared" si="54"/>
        <v>42.880413811846594</v>
      </c>
      <c r="M128">
        <f t="shared" si="55"/>
        <v>4.3376191790161664</v>
      </c>
      <c r="N128">
        <f t="shared" si="56"/>
        <v>72.616067453798408</v>
      </c>
      <c r="O128">
        <f t="shared" si="57"/>
        <v>1.4663883919005886E-2</v>
      </c>
      <c r="P128">
        <f t="shared" si="58"/>
        <v>2.1438341516850623</v>
      </c>
      <c r="Q128">
        <f t="shared" si="59"/>
        <v>1.4608388645965257E-2</v>
      </c>
      <c r="R128">
        <f t="shared" si="60"/>
        <v>9.135211354268126E-3</v>
      </c>
      <c r="S128">
        <f t="shared" si="61"/>
        <v>194.42792746963522</v>
      </c>
      <c r="T128">
        <f t="shared" si="62"/>
        <v>37.237308960799346</v>
      </c>
      <c r="U128">
        <f t="shared" si="63"/>
        <v>35.810071428571433</v>
      </c>
      <c r="V128">
        <f t="shared" si="64"/>
        <v>5.906745606381147</v>
      </c>
      <c r="W128">
        <f t="shared" si="65"/>
        <v>70.108985753479743</v>
      </c>
      <c r="X128">
        <f t="shared" si="66"/>
        <v>4.141993275972192</v>
      </c>
      <c r="Y128">
        <f t="shared" si="67"/>
        <v>5.9079349550661711</v>
      </c>
      <c r="Z128">
        <f t="shared" si="68"/>
        <v>1.764752330408955</v>
      </c>
      <c r="AA128">
        <f t="shared" si="69"/>
        <v>-11.826534749913362</v>
      </c>
      <c r="AB128">
        <f t="shared" si="70"/>
        <v>0.42268667167328711</v>
      </c>
      <c r="AC128">
        <f t="shared" si="71"/>
        <v>4.6410971432984553E-2</v>
      </c>
      <c r="AD128">
        <f t="shared" si="72"/>
        <v>183.07049036282814</v>
      </c>
      <c r="AE128">
        <f t="shared" si="73"/>
        <v>16.984569677855408</v>
      </c>
      <c r="AF128">
        <f t="shared" si="74"/>
        <v>0.30947419049835995</v>
      </c>
      <c r="AG128">
        <f t="shared" si="75"/>
        <v>6.0640829658735571</v>
      </c>
      <c r="AH128">
        <v>769.54257795892966</v>
      </c>
      <c r="AI128">
        <v>751.08216969696969</v>
      </c>
      <c r="AJ128">
        <v>1.716653601494134</v>
      </c>
      <c r="AK128">
        <v>66.922894084451798</v>
      </c>
      <c r="AL128">
        <f t="shared" si="76"/>
        <v>0.26817539115449801</v>
      </c>
      <c r="AM128">
        <v>40.554602110069908</v>
      </c>
      <c r="AN128">
        <v>40.937846153846159</v>
      </c>
      <c r="AO128">
        <v>-6.0067692307454569E-3</v>
      </c>
      <c r="AP128">
        <v>77.180000000000007</v>
      </c>
      <c r="AQ128">
        <v>13</v>
      </c>
      <c r="AR128">
        <v>3</v>
      </c>
      <c r="AS128">
        <f t="shared" si="77"/>
        <v>1</v>
      </c>
      <c r="AT128">
        <f t="shared" si="78"/>
        <v>0</v>
      </c>
      <c r="AU128">
        <f t="shared" si="79"/>
        <v>30695.961688096806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1009.5142712277902</v>
      </c>
      <c r="BI128">
        <f t="shared" si="83"/>
        <v>6.0640829658735571</v>
      </c>
      <c r="BJ128" t="e">
        <f t="shared" si="84"/>
        <v>#DIV/0!</v>
      </c>
      <c r="BK128">
        <f t="shared" si="85"/>
        <v>6.0069313913693415E-3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1200.01</v>
      </c>
      <c r="CQ128">
        <f t="shared" si="97"/>
        <v>1009.5142712277902</v>
      </c>
      <c r="CR128">
        <f t="shared" si="98"/>
        <v>0.84125488223247324</v>
      </c>
      <c r="CS128">
        <f t="shared" si="99"/>
        <v>0.16202192270867344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1658765862.0999999</v>
      </c>
      <c r="CZ128">
        <v>717.86085714285707</v>
      </c>
      <c r="DA128">
        <v>740.79028571428569</v>
      </c>
      <c r="DB128">
        <v>40.946514285714279</v>
      </c>
      <c r="DC128">
        <v>40.550999999999988</v>
      </c>
      <c r="DD128">
        <v>720.16942857142851</v>
      </c>
      <c r="DE128">
        <v>40.765328571428583</v>
      </c>
      <c r="DF128">
        <v>450.25271428571432</v>
      </c>
      <c r="DG128">
        <v>101.056</v>
      </c>
      <c r="DH128">
        <v>0.10018748571428571</v>
      </c>
      <c r="DI128">
        <v>35.813728571428577</v>
      </c>
      <c r="DJ128">
        <v>999.89999999999986</v>
      </c>
      <c r="DK128">
        <v>35.810071428571433</v>
      </c>
      <c r="DL128">
        <v>0</v>
      </c>
      <c r="DM128">
        <v>0</v>
      </c>
      <c r="DN128">
        <v>5988.5685714285719</v>
      </c>
      <c r="DO128">
        <v>0</v>
      </c>
      <c r="DP128">
        <v>110.3138571428571</v>
      </c>
      <c r="DQ128">
        <v>-22.92952857142857</v>
      </c>
      <c r="DR128">
        <v>748.50971428571427</v>
      </c>
      <c r="DS128">
        <v>772.09957142857149</v>
      </c>
      <c r="DT128">
        <v>0.39550114285714288</v>
      </c>
      <c r="DU128">
        <v>740.79028571428569</v>
      </c>
      <c r="DV128">
        <v>40.550999999999988</v>
      </c>
      <c r="DW128">
        <v>4.1378857142857139</v>
      </c>
      <c r="DX128">
        <v>4.0979171428571428</v>
      </c>
      <c r="DY128">
        <v>29.49277142857142</v>
      </c>
      <c r="DZ128">
        <v>29.32451428571428</v>
      </c>
      <c r="EA128">
        <v>1200.01</v>
      </c>
      <c r="EB128">
        <v>0.95799428571428569</v>
      </c>
      <c r="EC128">
        <v>4.2005442857142847E-2</v>
      </c>
      <c r="ED128">
        <v>0</v>
      </c>
      <c r="EE128">
        <v>865.92042857142849</v>
      </c>
      <c r="EF128">
        <v>5.0001600000000002</v>
      </c>
      <c r="EG128">
        <v>11499.72857142857</v>
      </c>
      <c r="EH128">
        <v>9515.2457142857147</v>
      </c>
      <c r="EI128">
        <v>48.419285714285721</v>
      </c>
      <c r="EJ128">
        <v>50</v>
      </c>
      <c r="EK128">
        <v>49.419285714285706</v>
      </c>
      <c r="EL128">
        <v>49.107000000000014</v>
      </c>
      <c r="EM128">
        <v>50.187285714285721</v>
      </c>
      <c r="EN128">
        <v>1144.8142857142859</v>
      </c>
      <c r="EO128">
        <v>50.195714285714288</v>
      </c>
      <c r="EP128">
        <v>0</v>
      </c>
      <c r="EQ128">
        <v>1208384.7000000479</v>
      </c>
      <c r="ER128">
        <v>0</v>
      </c>
      <c r="ES128">
        <v>866.12392307692312</v>
      </c>
      <c r="ET128">
        <v>-1.723965816920167</v>
      </c>
      <c r="EU128">
        <v>-113.7196583822895</v>
      </c>
      <c r="EV128">
        <v>11496.196153846149</v>
      </c>
      <c r="EW128">
        <v>15</v>
      </c>
      <c r="EX128">
        <v>1658762409.5999999</v>
      </c>
      <c r="EY128" t="s">
        <v>415</v>
      </c>
      <c r="EZ128">
        <v>1658762408.0999999</v>
      </c>
      <c r="FA128">
        <v>1658762409.5999999</v>
      </c>
      <c r="FB128">
        <v>17</v>
      </c>
      <c r="FC128">
        <v>-3.2000000000000001E-2</v>
      </c>
      <c r="FD128">
        <v>-0.09</v>
      </c>
      <c r="FE128">
        <v>-1.837</v>
      </c>
      <c r="FF128">
        <v>0.29899999999999999</v>
      </c>
      <c r="FG128">
        <v>415</v>
      </c>
      <c r="FH128">
        <v>37</v>
      </c>
      <c r="FI128">
        <v>0.44</v>
      </c>
      <c r="FJ128">
        <v>0.12</v>
      </c>
      <c r="FK128">
        <v>-22.633767500000001</v>
      </c>
      <c r="FL128">
        <v>-1.923511069418351</v>
      </c>
      <c r="FM128">
        <v>0.19276207275745411</v>
      </c>
      <c r="FN128">
        <v>0</v>
      </c>
      <c r="FO128">
        <v>866.21514705882362</v>
      </c>
      <c r="FP128">
        <v>-1.7814056556454529</v>
      </c>
      <c r="FQ128">
        <v>0.26725325424232771</v>
      </c>
      <c r="FR128">
        <v>0</v>
      </c>
      <c r="FS128">
        <v>0.40209709999999987</v>
      </c>
      <c r="FT128">
        <v>4.7334078799248357E-2</v>
      </c>
      <c r="FU128">
        <v>1.017634186434398E-2</v>
      </c>
      <c r="FV128">
        <v>1</v>
      </c>
      <c r="FW128">
        <v>1</v>
      </c>
      <c r="FX128">
        <v>3</v>
      </c>
      <c r="FY128" t="s">
        <v>443</v>
      </c>
      <c r="FZ128">
        <v>2.88835</v>
      </c>
      <c r="GA128">
        <v>2.8719100000000002</v>
      </c>
      <c r="GB128">
        <v>0.14533499999999999</v>
      </c>
      <c r="GC128">
        <v>0.150334</v>
      </c>
      <c r="GD128">
        <v>0.15961600000000001</v>
      </c>
      <c r="GE128">
        <v>0.16064300000000001</v>
      </c>
      <c r="GF128">
        <v>29432.1</v>
      </c>
      <c r="GG128">
        <v>25446.7</v>
      </c>
      <c r="GH128">
        <v>30789.3</v>
      </c>
      <c r="GI128">
        <v>27924.9</v>
      </c>
      <c r="GJ128">
        <v>34096.400000000001</v>
      </c>
      <c r="GK128">
        <v>33066.6</v>
      </c>
      <c r="GL128">
        <v>40134.199999999997</v>
      </c>
      <c r="GM128">
        <v>38920.5</v>
      </c>
      <c r="GN128">
        <v>1.91795</v>
      </c>
      <c r="GO128">
        <v>2.3321000000000001</v>
      </c>
      <c r="GP128">
        <v>0</v>
      </c>
      <c r="GQ128">
        <v>0.105228</v>
      </c>
      <c r="GR128">
        <v>999.9</v>
      </c>
      <c r="GS128">
        <v>34.102200000000003</v>
      </c>
      <c r="GT128">
        <v>57.2</v>
      </c>
      <c r="GU128">
        <v>42.9</v>
      </c>
      <c r="GV128">
        <v>48.914499999999997</v>
      </c>
      <c r="GW128">
        <v>30.667300000000001</v>
      </c>
      <c r="GX128">
        <v>16.398199999999999</v>
      </c>
      <c r="GY128">
        <v>2</v>
      </c>
      <c r="GZ128">
        <v>0.74772899999999998</v>
      </c>
      <c r="HA128">
        <v>0.66785399999999995</v>
      </c>
      <c r="HB128">
        <v>20.208500000000001</v>
      </c>
      <c r="HC128">
        <v>5.2156399999999996</v>
      </c>
      <c r="HD128">
        <v>11.974</v>
      </c>
      <c r="HE128">
        <v>4.9904500000000001</v>
      </c>
      <c r="HF128">
        <v>3.2925300000000002</v>
      </c>
      <c r="HG128">
        <v>8895.9</v>
      </c>
      <c r="HH128">
        <v>9999</v>
      </c>
      <c r="HI128">
        <v>9999</v>
      </c>
      <c r="HJ128">
        <v>999.9</v>
      </c>
      <c r="HK128">
        <v>4.9714</v>
      </c>
      <c r="HL128">
        <v>1.87439</v>
      </c>
      <c r="HM128">
        <v>1.8707100000000001</v>
      </c>
      <c r="HN128">
        <v>1.87042</v>
      </c>
      <c r="HO128">
        <v>1.8748800000000001</v>
      </c>
      <c r="HP128">
        <v>1.87164</v>
      </c>
      <c r="HQ128">
        <v>1.8670899999999999</v>
      </c>
      <c r="HR128">
        <v>1.87805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-2.3149999999999999</v>
      </c>
      <c r="IG128">
        <v>0.1812</v>
      </c>
      <c r="IH128">
        <v>-1.5320121600852781</v>
      </c>
      <c r="II128">
        <v>1.7196870422270779E-5</v>
      </c>
      <c r="IJ128">
        <v>-2.1741833173098589E-6</v>
      </c>
      <c r="IK128">
        <v>9.0595066644434051E-10</v>
      </c>
      <c r="IL128">
        <v>-9.9056108578824575E-2</v>
      </c>
      <c r="IM128">
        <v>1.098265542564183E-2</v>
      </c>
      <c r="IN128">
        <v>5.0999213726801006E-6</v>
      </c>
      <c r="IO128">
        <v>-2.597016202979273E-6</v>
      </c>
      <c r="IP128">
        <v>17</v>
      </c>
      <c r="IQ128">
        <v>2050</v>
      </c>
      <c r="IR128">
        <v>3</v>
      </c>
      <c r="IS128">
        <v>46</v>
      </c>
      <c r="IT128">
        <v>57.6</v>
      </c>
      <c r="IU128">
        <v>57.6</v>
      </c>
      <c r="IV128">
        <v>2.1752899999999999</v>
      </c>
      <c r="IW128">
        <v>2.5878899999999998</v>
      </c>
      <c r="IX128">
        <v>2.1484399999999999</v>
      </c>
      <c r="IY128">
        <v>2.5781200000000002</v>
      </c>
      <c r="IZ128">
        <v>2.5451700000000002</v>
      </c>
      <c r="JA128">
        <v>2.34131</v>
      </c>
      <c r="JB128">
        <v>45.347299999999997</v>
      </c>
      <c r="JC128">
        <v>15.5242</v>
      </c>
      <c r="JD128">
        <v>18</v>
      </c>
      <c r="JE128">
        <v>436.322</v>
      </c>
      <c r="JF128">
        <v>907.53300000000002</v>
      </c>
      <c r="JG128">
        <v>32.999400000000001</v>
      </c>
      <c r="JH128">
        <v>37.014200000000002</v>
      </c>
      <c r="JI128">
        <v>29.999500000000001</v>
      </c>
      <c r="JJ128">
        <v>36.869399999999999</v>
      </c>
      <c r="JK128">
        <v>36.776400000000002</v>
      </c>
      <c r="JL128">
        <v>43.585999999999999</v>
      </c>
      <c r="JM128">
        <v>21.9511</v>
      </c>
      <c r="JN128">
        <v>59.2331</v>
      </c>
      <c r="JO128">
        <v>33</v>
      </c>
      <c r="JP128">
        <v>755.78399999999999</v>
      </c>
      <c r="JQ128">
        <v>40.619100000000003</v>
      </c>
      <c r="JR128">
        <v>98.118799999999993</v>
      </c>
      <c r="JS128">
        <v>98.022800000000004</v>
      </c>
    </row>
    <row r="129" spans="1:279" x14ac:dyDescent="0.2">
      <c r="A129">
        <v>114</v>
      </c>
      <c r="B129">
        <v>1658765868.0999999</v>
      </c>
      <c r="C129">
        <v>451</v>
      </c>
      <c r="D129" t="s">
        <v>646</v>
      </c>
      <c r="E129" t="s">
        <v>647</v>
      </c>
      <c r="F129">
        <v>4</v>
      </c>
      <c r="G129">
        <v>1658765865.7874999</v>
      </c>
      <c r="H129">
        <f t="shared" si="50"/>
        <v>2.6413396739236196E-4</v>
      </c>
      <c r="I129">
        <f t="shared" si="51"/>
        <v>0.26413396739236195</v>
      </c>
      <c r="J129">
        <f t="shared" si="52"/>
        <v>6.1548853071095584</v>
      </c>
      <c r="K129">
        <f t="shared" si="53"/>
        <v>723.90225000000009</v>
      </c>
      <c r="L129">
        <f t="shared" si="54"/>
        <v>31.159681748266564</v>
      </c>
      <c r="M129">
        <f t="shared" si="55"/>
        <v>3.151982522916926</v>
      </c>
      <c r="N129">
        <f t="shared" si="56"/>
        <v>73.226910940037882</v>
      </c>
      <c r="O129">
        <f t="shared" si="57"/>
        <v>1.4492412535258591E-2</v>
      </c>
      <c r="P129">
        <f t="shared" si="58"/>
        <v>2.1457018997666713</v>
      </c>
      <c r="Q129">
        <f t="shared" si="59"/>
        <v>1.4438251941720775E-2</v>
      </c>
      <c r="R129">
        <f t="shared" si="60"/>
        <v>9.0287566342631947E-3</v>
      </c>
      <c r="S129">
        <f t="shared" si="61"/>
        <v>194.41675123752435</v>
      </c>
      <c r="T129">
        <f t="shared" si="62"/>
        <v>37.206295262414834</v>
      </c>
      <c r="U129">
        <f t="shared" si="63"/>
        <v>35.785850000000003</v>
      </c>
      <c r="V129">
        <f t="shared" si="64"/>
        <v>5.8988737438618539</v>
      </c>
      <c r="W129">
        <f t="shared" si="65"/>
        <v>70.198472066834228</v>
      </c>
      <c r="X129">
        <f t="shared" si="66"/>
        <v>4.1401526155452162</v>
      </c>
      <c r="Y129">
        <f t="shared" si="67"/>
        <v>5.897781666249772</v>
      </c>
      <c r="Z129">
        <f t="shared" si="68"/>
        <v>1.7587211283166377</v>
      </c>
      <c r="AA129">
        <f t="shared" si="69"/>
        <v>-11.648307962003162</v>
      </c>
      <c r="AB129">
        <f t="shared" si="70"/>
        <v>-0.38897090925816469</v>
      </c>
      <c r="AC129">
        <f t="shared" si="71"/>
        <v>-4.2660311525602734E-2</v>
      </c>
      <c r="AD129">
        <f t="shared" si="72"/>
        <v>182.33681205473741</v>
      </c>
      <c r="AE129">
        <f t="shared" si="73"/>
        <v>16.995258522334403</v>
      </c>
      <c r="AF129">
        <f t="shared" si="74"/>
        <v>0.29802446287179418</v>
      </c>
      <c r="AG129">
        <f t="shared" si="75"/>
        <v>6.1548853071095584</v>
      </c>
      <c r="AH129">
        <v>776.36830676018837</v>
      </c>
      <c r="AI129">
        <v>757.87575151515114</v>
      </c>
      <c r="AJ129">
        <v>1.6979364050381749</v>
      </c>
      <c r="AK129">
        <v>66.922894084451798</v>
      </c>
      <c r="AL129">
        <f t="shared" si="76"/>
        <v>0.26413396739236195</v>
      </c>
      <c r="AM129">
        <v>40.549327316363659</v>
      </c>
      <c r="AN129">
        <v>40.921755244755282</v>
      </c>
      <c r="AO129">
        <v>-5.1241025640782686E-3</v>
      </c>
      <c r="AP129">
        <v>77.180000000000007</v>
      </c>
      <c r="AQ129">
        <v>14</v>
      </c>
      <c r="AR129">
        <v>3</v>
      </c>
      <c r="AS129">
        <f t="shared" si="77"/>
        <v>1</v>
      </c>
      <c r="AT129">
        <f t="shared" si="78"/>
        <v>0</v>
      </c>
      <c r="AU129">
        <f t="shared" si="79"/>
        <v>30745.719650340598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1009.4573622992355</v>
      </c>
      <c r="BI129">
        <f t="shared" si="83"/>
        <v>6.1548853071095584</v>
      </c>
      <c r="BJ129" t="e">
        <f t="shared" si="84"/>
        <v>#DIV/0!</v>
      </c>
      <c r="BK129">
        <f t="shared" si="85"/>
        <v>6.0972216727317834E-3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1199.9425000000001</v>
      </c>
      <c r="CQ129">
        <f t="shared" si="97"/>
        <v>1009.4573622992355</v>
      </c>
      <c r="CR129">
        <f t="shared" si="98"/>
        <v>0.8412547787075092</v>
      </c>
      <c r="CS129">
        <f t="shared" si="99"/>
        <v>0.16202172290549283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1658765865.7874999</v>
      </c>
      <c r="CZ129">
        <v>723.90225000000009</v>
      </c>
      <c r="DA129">
        <v>746.85537499999998</v>
      </c>
      <c r="DB129">
        <v>40.928475000000013</v>
      </c>
      <c r="DC129">
        <v>40.547287500000003</v>
      </c>
      <c r="DD129">
        <v>726.22162500000002</v>
      </c>
      <c r="DE129">
        <v>40.747275000000002</v>
      </c>
      <c r="DF129">
        <v>449.89949999999999</v>
      </c>
      <c r="DG129">
        <v>101.056</v>
      </c>
      <c r="DH129">
        <v>9.9799612499999996E-2</v>
      </c>
      <c r="DI129">
        <v>35.782487500000002</v>
      </c>
      <c r="DJ129">
        <v>999.9</v>
      </c>
      <c r="DK129">
        <v>35.785850000000003</v>
      </c>
      <c r="DL129">
        <v>0</v>
      </c>
      <c r="DM129">
        <v>0</v>
      </c>
      <c r="DN129">
        <v>5996.8737500000007</v>
      </c>
      <c r="DO129">
        <v>0</v>
      </c>
      <c r="DP129">
        <v>109.072875</v>
      </c>
      <c r="DQ129">
        <v>-22.953062500000001</v>
      </c>
      <c r="DR129">
        <v>754.79500000000007</v>
      </c>
      <c r="DS129">
        <v>778.41799999999989</v>
      </c>
      <c r="DT129">
        <v>0.38120599999999999</v>
      </c>
      <c r="DU129">
        <v>746.85537499999998</v>
      </c>
      <c r="DV129">
        <v>40.547287500000003</v>
      </c>
      <c r="DW129">
        <v>4.1360687499999997</v>
      </c>
      <c r="DX129">
        <v>4.0975462500000006</v>
      </c>
      <c r="DY129">
        <v>29.485150000000001</v>
      </c>
      <c r="DZ129">
        <v>29.322962499999999</v>
      </c>
      <c r="EA129">
        <v>1199.9425000000001</v>
      </c>
      <c r="EB129">
        <v>0.95799774999999998</v>
      </c>
      <c r="EC129">
        <v>4.2002049999999999E-2</v>
      </c>
      <c r="ED129">
        <v>0</v>
      </c>
      <c r="EE129">
        <v>865.86474999999996</v>
      </c>
      <c r="EF129">
        <v>5.0001600000000002</v>
      </c>
      <c r="EG129">
        <v>11491.4625</v>
      </c>
      <c r="EH129">
        <v>9514.71875</v>
      </c>
      <c r="EI129">
        <v>48.398249999999997</v>
      </c>
      <c r="EJ129">
        <v>50</v>
      </c>
      <c r="EK129">
        <v>49.436999999999998</v>
      </c>
      <c r="EL129">
        <v>49.093499999999999</v>
      </c>
      <c r="EM129">
        <v>50.171499999999988</v>
      </c>
      <c r="EN129">
        <v>1144.7537500000001</v>
      </c>
      <c r="EO129">
        <v>50.188749999999999</v>
      </c>
      <c r="EP129">
        <v>0</v>
      </c>
      <c r="EQ129">
        <v>1208388.9000000949</v>
      </c>
      <c r="ER129">
        <v>0</v>
      </c>
      <c r="ES129">
        <v>866.01804000000004</v>
      </c>
      <c r="ET129">
        <v>-2.152230760500295</v>
      </c>
      <c r="EU129">
        <v>26.492307213640981</v>
      </c>
      <c r="EV129">
        <v>11489.232</v>
      </c>
      <c r="EW129">
        <v>15</v>
      </c>
      <c r="EX129">
        <v>1658762409.5999999</v>
      </c>
      <c r="EY129" t="s">
        <v>415</v>
      </c>
      <c r="EZ129">
        <v>1658762408.0999999</v>
      </c>
      <c r="FA129">
        <v>1658762409.5999999</v>
      </c>
      <c r="FB129">
        <v>17</v>
      </c>
      <c r="FC129">
        <v>-3.2000000000000001E-2</v>
      </c>
      <c r="FD129">
        <v>-0.09</v>
      </c>
      <c r="FE129">
        <v>-1.837</v>
      </c>
      <c r="FF129">
        <v>0.29899999999999999</v>
      </c>
      <c r="FG129">
        <v>415</v>
      </c>
      <c r="FH129">
        <v>37</v>
      </c>
      <c r="FI129">
        <v>0.44</v>
      </c>
      <c r="FJ129">
        <v>0.12</v>
      </c>
      <c r="FK129">
        <v>-22.7489025</v>
      </c>
      <c r="FL129">
        <v>-1.6044258911818901</v>
      </c>
      <c r="FM129">
        <v>0.16398599709655079</v>
      </c>
      <c r="FN129">
        <v>0</v>
      </c>
      <c r="FO129">
        <v>866.11308823529407</v>
      </c>
      <c r="FP129">
        <v>-1.7396638642586839</v>
      </c>
      <c r="FQ129">
        <v>0.27571003178392889</v>
      </c>
      <c r="FR129">
        <v>0</v>
      </c>
      <c r="FS129">
        <v>0.40043832499999998</v>
      </c>
      <c r="FT129">
        <v>-5.796025891182132E-2</v>
      </c>
      <c r="FU129">
        <v>1.2021077629288279E-2</v>
      </c>
      <c r="FV129">
        <v>1</v>
      </c>
      <c r="FW129">
        <v>1</v>
      </c>
      <c r="FX129">
        <v>3</v>
      </c>
      <c r="FY129" t="s">
        <v>443</v>
      </c>
      <c r="FZ129">
        <v>2.8882099999999999</v>
      </c>
      <c r="GA129">
        <v>2.8721000000000001</v>
      </c>
      <c r="GB129">
        <v>0.14623700000000001</v>
      </c>
      <c r="GC129">
        <v>0.15126000000000001</v>
      </c>
      <c r="GD129">
        <v>0.15958</v>
      </c>
      <c r="GE129">
        <v>0.160632</v>
      </c>
      <c r="GF129">
        <v>29401.3</v>
      </c>
      <c r="GG129">
        <v>25418.5</v>
      </c>
      <c r="GH129">
        <v>30789.7</v>
      </c>
      <c r="GI129">
        <v>27924.5</v>
      </c>
      <c r="GJ129">
        <v>34098.199999999997</v>
      </c>
      <c r="GK129">
        <v>33067.199999999997</v>
      </c>
      <c r="GL129">
        <v>40134.699999999997</v>
      </c>
      <c r="GM129">
        <v>38920.6</v>
      </c>
      <c r="GN129">
        <v>1.9174</v>
      </c>
      <c r="GO129">
        <v>2.33243</v>
      </c>
      <c r="GP129">
        <v>0</v>
      </c>
      <c r="GQ129">
        <v>0.104669</v>
      </c>
      <c r="GR129">
        <v>999.9</v>
      </c>
      <c r="GS129">
        <v>34.0792</v>
      </c>
      <c r="GT129">
        <v>57.2</v>
      </c>
      <c r="GU129">
        <v>42.9</v>
      </c>
      <c r="GV129">
        <v>48.918999999999997</v>
      </c>
      <c r="GW129">
        <v>30.4573</v>
      </c>
      <c r="GX129">
        <v>16.5745</v>
      </c>
      <c r="GY129">
        <v>2</v>
      </c>
      <c r="GZ129">
        <v>0.74720500000000001</v>
      </c>
      <c r="HA129">
        <v>0.66474900000000003</v>
      </c>
      <c r="HB129">
        <v>20.208600000000001</v>
      </c>
      <c r="HC129">
        <v>5.2150400000000001</v>
      </c>
      <c r="HD129">
        <v>11.974</v>
      </c>
      <c r="HE129">
        <v>4.9907500000000002</v>
      </c>
      <c r="HF129">
        <v>3.2925</v>
      </c>
      <c r="HG129">
        <v>8895.9</v>
      </c>
      <c r="HH129">
        <v>9999</v>
      </c>
      <c r="HI129">
        <v>9999</v>
      </c>
      <c r="HJ129">
        <v>999.9</v>
      </c>
      <c r="HK129">
        <v>4.9714099999999997</v>
      </c>
      <c r="HL129">
        <v>1.87439</v>
      </c>
      <c r="HM129">
        <v>1.87073</v>
      </c>
      <c r="HN129">
        <v>1.87042</v>
      </c>
      <c r="HO129">
        <v>1.87486</v>
      </c>
      <c r="HP129">
        <v>1.8716299999999999</v>
      </c>
      <c r="HQ129">
        <v>1.86707</v>
      </c>
      <c r="HR129">
        <v>1.87805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-2.3260000000000001</v>
      </c>
      <c r="IG129">
        <v>0.18129999999999999</v>
      </c>
      <c r="IH129">
        <v>-1.5320121600852781</v>
      </c>
      <c r="II129">
        <v>1.7196870422270779E-5</v>
      </c>
      <c r="IJ129">
        <v>-2.1741833173098589E-6</v>
      </c>
      <c r="IK129">
        <v>9.0595066644434051E-10</v>
      </c>
      <c r="IL129">
        <v>-9.9056108578824575E-2</v>
      </c>
      <c r="IM129">
        <v>1.098265542564183E-2</v>
      </c>
      <c r="IN129">
        <v>5.0999213726801006E-6</v>
      </c>
      <c r="IO129">
        <v>-2.597016202979273E-6</v>
      </c>
      <c r="IP129">
        <v>17</v>
      </c>
      <c r="IQ129">
        <v>2050</v>
      </c>
      <c r="IR129">
        <v>3</v>
      </c>
      <c r="IS129">
        <v>46</v>
      </c>
      <c r="IT129">
        <v>57.7</v>
      </c>
      <c r="IU129">
        <v>57.6</v>
      </c>
      <c r="IV129">
        <v>2.19116</v>
      </c>
      <c r="IW129">
        <v>2.5915499999999998</v>
      </c>
      <c r="IX129">
        <v>2.1484399999999999</v>
      </c>
      <c r="IY129">
        <v>2.5793499999999998</v>
      </c>
      <c r="IZ129">
        <v>2.5451700000000002</v>
      </c>
      <c r="JA129">
        <v>2.3290999999999999</v>
      </c>
      <c r="JB129">
        <v>45.318800000000003</v>
      </c>
      <c r="JC129">
        <v>15.5242</v>
      </c>
      <c r="JD129">
        <v>18</v>
      </c>
      <c r="JE129">
        <v>435.959</v>
      </c>
      <c r="JF129">
        <v>907.80799999999999</v>
      </c>
      <c r="JG129">
        <v>32.999200000000002</v>
      </c>
      <c r="JH129">
        <v>37.007199999999997</v>
      </c>
      <c r="JI129">
        <v>29.999500000000001</v>
      </c>
      <c r="JJ129">
        <v>36.862499999999997</v>
      </c>
      <c r="JK129">
        <v>36.768799999999999</v>
      </c>
      <c r="JL129">
        <v>43.903399999999998</v>
      </c>
      <c r="JM129">
        <v>21.9511</v>
      </c>
      <c r="JN129">
        <v>59.2331</v>
      </c>
      <c r="JO129">
        <v>33</v>
      </c>
      <c r="JP129">
        <v>762.48699999999997</v>
      </c>
      <c r="JQ129">
        <v>40.635899999999999</v>
      </c>
      <c r="JR129">
        <v>98.12</v>
      </c>
      <c r="JS129">
        <v>98.022199999999998</v>
      </c>
    </row>
    <row r="130" spans="1:279" x14ac:dyDescent="0.2">
      <c r="A130">
        <v>115</v>
      </c>
      <c r="B130">
        <v>1658765872.0999999</v>
      </c>
      <c r="C130">
        <v>455</v>
      </c>
      <c r="D130" t="s">
        <v>648</v>
      </c>
      <c r="E130" t="s">
        <v>649</v>
      </c>
      <c r="F130">
        <v>4</v>
      </c>
      <c r="G130">
        <v>1658765870.0999999</v>
      </c>
      <c r="H130">
        <f t="shared" si="50"/>
        <v>2.8486199030637767E-4</v>
      </c>
      <c r="I130">
        <f t="shared" si="51"/>
        <v>0.28486199030637765</v>
      </c>
      <c r="J130">
        <f t="shared" si="52"/>
        <v>6.0467786016606251</v>
      </c>
      <c r="K130">
        <f t="shared" si="53"/>
        <v>731.024</v>
      </c>
      <c r="L130">
        <f t="shared" si="54"/>
        <v>100.36919138393905</v>
      </c>
      <c r="M130">
        <f t="shared" si="55"/>
        <v>10.152861906017481</v>
      </c>
      <c r="N130">
        <f t="shared" si="56"/>
        <v>73.946851814252838</v>
      </c>
      <c r="O130">
        <f t="shared" si="57"/>
        <v>1.5695780921722403E-2</v>
      </c>
      <c r="P130">
        <f t="shared" si="58"/>
        <v>2.1461527599789925</v>
      </c>
      <c r="Q130">
        <f t="shared" si="59"/>
        <v>1.5632287082976218E-2</v>
      </c>
      <c r="R130">
        <f t="shared" si="60"/>
        <v>9.7758626066805424E-3</v>
      </c>
      <c r="S130">
        <f t="shared" si="61"/>
        <v>194.42892218391168</v>
      </c>
      <c r="T130">
        <f t="shared" si="62"/>
        <v>37.177542480017365</v>
      </c>
      <c r="U130">
        <f t="shared" si="63"/>
        <v>35.761357142857143</v>
      </c>
      <c r="V130">
        <f t="shared" si="64"/>
        <v>5.8909229374716698</v>
      </c>
      <c r="W130">
        <f t="shared" si="65"/>
        <v>70.261880281933415</v>
      </c>
      <c r="X130">
        <f t="shared" si="66"/>
        <v>4.1389918122914375</v>
      </c>
      <c r="Y130">
        <f t="shared" si="67"/>
        <v>5.8908070716059466</v>
      </c>
      <c r="Z130">
        <f t="shared" si="68"/>
        <v>1.7519311251802323</v>
      </c>
      <c r="AA130">
        <f t="shared" si="69"/>
        <v>-12.562413772511254</v>
      </c>
      <c r="AB130">
        <f t="shared" si="70"/>
        <v>-4.1322638426865899E-2</v>
      </c>
      <c r="AC130">
        <f t="shared" si="71"/>
        <v>-4.530088534976634E-3</v>
      </c>
      <c r="AD130">
        <f t="shared" si="72"/>
        <v>181.82065568443858</v>
      </c>
      <c r="AE130">
        <f t="shared" si="73"/>
        <v>17.057135040847552</v>
      </c>
      <c r="AF130">
        <f t="shared" si="74"/>
        <v>0.29776335023599187</v>
      </c>
      <c r="AG130">
        <f t="shared" si="75"/>
        <v>6.0467786016606251</v>
      </c>
      <c r="AH130">
        <v>783.38322745003779</v>
      </c>
      <c r="AI130">
        <v>764.82071515151517</v>
      </c>
      <c r="AJ130">
        <v>1.73595807932582</v>
      </c>
      <c r="AK130">
        <v>66.922894084451798</v>
      </c>
      <c r="AL130">
        <f t="shared" si="76"/>
        <v>0.28486199030637765</v>
      </c>
      <c r="AM130">
        <v>40.544904508811193</v>
      </c>
      <c r="AN130">
        <v>40.914310489510527</v>
      </c>
      <c r="AO130">
        <v>-7.5626191989312016E-4</v>
      </c>
      <c r="AP130">
        <v>77.180000000000007</v>
      </c>
      <c r="AQ130">
        <v>14</v>
      </c>
      <c r="AR130">
        <v>3</v>
      </c>
      <c r="AS130">
        <f t="shared" si="77"/>
        <v>1</v>
      </c>
      <c r="AT130">
        <f t="shared" si="78"/>
        <v>0</v>
      </c>
      <c r="AU130">
        <f t="shared" si="79"/>
        <v>30759.147857038701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1009.5191140849281</v>
      </c>
      <c r="BI130">
        <f t="shared" si="83"/>
        <v>6.0467786016606251</v>
      </c>
      <c r="BJ130" t="e">
        <f t="shared" si="84"/>
        <v>#DIV/0!</v>
      </c>
      <c r="BK130">
        <f t="shared" si="85"/>
        <v>5.989761379745333E-3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1200.015714285714</v>
      </c>
      <c r="CQ130">
        <f t="shared" si="97"/>
        <v>1009.5191140849281</v>
      </c>
      <c r="CR130">
        <f t="shared" si="98"/>
        <v>0.84125491197073587</v>
      </c>
      <c r="CS130">
        <f t="shared" si="99"/>
        <v>0.16202198010352031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1658765870.0999999</v>
      </c>
      <c r="CZ130">
        <v>731.024</v>
      </c>
      <c r="DA130">
        <v>754.05871428571425</v>
      </c>
      <c r="DB130">
        <v>40.917257142857153</v>
      </c>
      <c r="DC130">
        <v>40.536457142857152</v>
      </c>
      <c r="DD130">
        <v>733.35528571428574</v>
      </c>
      <c r="DE130">
        <v>40.735985714285718</v>
      </c>
      <c r="DF130">
        <v>449.96800000000002</v>
      </c>
      <c r="DG130">
        <v>101.0551428571429</v>
      </c>
      <c r="DH130">
        <v>0.10002005714285719</v>
      </c>
      <c r="DI130">
        <v>35.761000000000003</v>
      </c>
      <c r="DJ130">
        <v>999.89999999999986</v>
      </c>
      <c r="DK130">
        <v>35.761357142857143</v>
      </c>
      <c r="DL130">
        <v>0</v>
      </c>
      <c r="DM130">
        <v>0</v>
      </c>
      <c r="DN130">
        <v>5998.93</v>
      </c>
      <c r="DO130">
        <v>0</v>
      </c>
      <c r="DP130">
        <v>106.3104285714286</v>
      </c>
      <c r="DQ130">
        <v>-23.034600000000001</v>
      </c>
      <c r="DR130">
        <v>762.21157142857135</v>
      </c>
      <c r="DS130">
        <v>785.91700000000003</v>
      </c>
      <c r="DT130">
        <v>0.38078957142857139</v>
      </c>
      <c r="DU130">
        <v>754.05871428571425</v>
      </c>
      <c r="DV130">
        <v>40.536457142857152</v>
      </c>
      <c r="DW130">
        <v>4.1349014285714292</v>
      </c>
      <c r="DX130">
        <v>4.0964200000000002</v>
      </c>
      <c r="DY130">
        <v>29.480242857142859</v>
      </c>
      <c r="DZ130">
        <v>29.318200000000001</v>
      </c>
      <c r="EA130">
        <v>1200.015714285714</v>
      </c>
      <c r="EB130">
        <v>0.9579928571428572</v>
      </c>
      <c r="EC130">
        <v>4.2006885714285708E-2</v>
      </c>
      <c r="ED130">
        <v>0</v>
      </c>
      <c r="EE130">
        <v>866.09514285714283</v>
      </c>
      <c r="EF130">
        <v>5.0001600000000002</v>
      </c>
      <c r="EG130">
        <v>11491.585714285709</v>
      </c>
      <c r="EH130">
        <v>9515.2928571428547</v>
      </c>
      <c r="EI130">
        <v>48.357000000000014</v>
      </c>
      <c r="EJ130">
        <v>49.936999999999998</v>
      </c>
      <c r="EK130">
        <v>49.347857142857137</v>
      </c>
      <c r="EL130">
        <v>49.071285714285708</v>
      </c>
      <c r="EM130">
        <v>50.169285714285721</v>
      </c>
      <c r="EN130">
        <v>1144.818571428571</v>
      </c>
      <c r="EO130">
        <v>50.197142857142858</v>
      </c>
      <c r="EP130">
        <v>0</v>
      </c>
      <c r="EQ130">
        <v>1208393.1000001431</v>
      </c>
      <c r="ER130">
        <v>0</v>
      </c>
      <c r="ES130">
        <v>865.98142307692308</v>
      </c>
      <c r="ET130">
        <v>-0.53275212998933352</v>
      </c>
      <c r="EU130">
        <v>56.184615164255192</v>
      </c>
      <c r="EV130">
        <v>11488.876923076919</v>
      </c>
      <c r="EW130">
        <v>15</v>
      </c>
      <c r="EX130">
        <v>1658762409.5999999</v>
      </c>
      <c r="EY130" t="s">
        <v>415</v>
      </c>
      <c r="EZ130">
        <v>1658762408.0999999</v>
      </c>
      <c r="FA130">
        <v>1658762409.5999999</v>
      </c>
      <c r="FB130">
        <v>17</v>
      </c>
      <c r="FC130">
        <v>-3.2000000000000001E-2</v>
      </c>
      <c r="FD130">
        <v>-0.09</v>
      </c>
      <c r="FE130">
        <v>-1.837</v>
      </c>
      <c r="FF130">
        <v>0.29899999999999999</v>
      </c>
      <c r="FG130">
        <v>415</v>
      </c>
      <c r="FH130">
        <v>37</v>
      </c>
      <c r="FI130">
        <v>0.44</v>
      </c>
      <c r="FJ130">
        <v>0.12</v>
      </c>
      <c r="FK130">
        <v>-22.847390000000001</v>
      </c>
      <c r="FL130">
        <v>-1.614605628517779</v>
      </c>
      <c r="FM130">
        <v>0.1672671692233712</v>
      </c>
      <c r="FN130">
        <v>0</v>
      </c>
      <c r="FO130">
        <v>866.04044117647061</v>
      </c>
      <c r="FP130">
        <v>-0.95558441537025507</v>
      </c>
      <c r="FQ130">
        <v>0.24035038041018891</v>
      </c>
      <c r="FR130">
        <v>1</v>
      </c>
      <c r="FS130">
        <v>0.39718165</v>
      </c>
      <c r="FT130">
        <v>-0.13673099437148339</v>
      </c>
      <c r="FU130">
        <v>1.448194955030226E-2</v>
      </c>
      <c r="FV130">
        <v>0</v>
      </c>
      <c r="FW130">
        <v>1</v>
      </c>
      <c r="FX130">
        <v>3</v>
      </c>
      <c r="FY130" t="s">
        <v>443</v>
      </c>
      <c r="FZ130">
        <v>2.88924</v>
      </c>
      <c r="GA130">
        <v>2.8723399999999999</v>
      </c>
      <c r="GB130">
        <v>0.14715200000000001</v>
      </c>
      <c r="GC130">
        <v>0.15215000000000001</v>
      </c>
      <c r="GD130">
        <v>0.15955900000000001</v>
      </c>
      <c r="GE130">
        <v>0.16059999999999999</v>
      </c>
      <c r="GF130">
        <v>29370.2</v>
      </c>
      <c r="GG130">
        <v>25392.3</v>
      </c>
      <c r="GH130">
        <v>30790.2</v>
      </c>
      <c r="GI130">
        <v>27925</v>
      </c>
      <c r="GJ130">
        <v>34099.699999999997</v>
      </c>
      <c r="GK130">
        <v>33069</v>
      </c>
      <c r="GL130">
        <v>40135.4</v>
      </c>
      <c r="GM130">
        <v>38921.199999999997</v>
      </c>
      <c r="GN130">
        <v>1.91795</v>
      </c>
      <c r="GO130">
        <v>2.3323499999999999</v>
      </c>
      <c r="GP130">
        <v>0</v>
      </c>
      <c r="GQ130">
        <v>0.10473300000000001</v>
      </c>
      <c r="GR130">
        <v>999.9</v>
      </c>
      <c r="GS130">
        <v>34.054499999999997</v>
      </c>
      <c r="GT130">
        <v>57.2</v>
      </c>
      <c r="GU130">
        <v>42.9</v>
      </c>
      <c r="GV130">
        <v>48.9191</v>
      </c>
      <c r="GW130">
        <v>30.397300000000001</v>
      </c>
      <c r="GX130">
        <v>16.3782</v>
      </c>
      <c r="GY130">
        <v>2</v>
      </c>
      <c r="GZ130">
        <v>0.74663400000000002</v>
      </c>
      <c r="HA130">
        <v>0.66148700000000005</v>
      </c>
      <c r="HB130">
        <v>20.208300000000001</v>
      </c>
      <c r="HC130">
        <v>5.2138499999999999</v>
      </c>
      <c r="HD130">
        <v>11.974</v>
      </c>
      <c r="HE130">
        <v>4.99</v>
      </c>
      <c r="HF130">
        <v>3.2922500000000001</v>
      </c>
      <c r="HG130">
        <v>8896.2000000000007</v>
      </c>
      <c r="HH130">
        <v>9999</v>
      </c>
      <c r="HI130">
        <v>9999</v>
      </c>
      <c r="HJ130">
        <v>999.9</v>
      </c>
      <c r="HK130">
        <v>4.9714099999999997</v>
      </c>
      <c r="HL130">
        <v>1.87439</v>
      </c>
      <c r="HM130">
        <v>1.8707199999999999</v>
      </c>
      <c r="HN130">
        <v>1.87042</v>
      </c>
      <c r="HO130">
        <v>1.87487</v>
      </c>
      <c r="HP130">
        <v>1.8716200000000001</v>
      </c>
      <c r="HQ130">
        <v>1.86707</v>
      </c>
      <c r="HR130">
        <v>1.87805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-2.3370000000000002</v>
      </c>
      <c r="IG130">
        <v>0.18129999999999999</v>
      </c>
      <c r="IH130">
        <v>-1.5320121600852781</v>
      </c>
      <c r="II130">
        <v>1.7196870422270779E-5</v>
      </c>
      <c r="IJ130">
        <v>-2.1741833173098589E-6</v>
      </c>
      <c r="IK130">
        <v>9.0595066644434051E-10</v>
      </c>
      <c r="IL130">
        <v>-9.9056108578824575E-2</v>
      </c>
      <c r="IM130">
        <v>1.098265542564183E-2</v>
      </c>
      <c r="IN130">
        <v>5.0999213726801006E-6</v>
      </c>
      <c r="IO130">
        <v>-2.597016202979273E-6</v>
      </c>
      <c r="IP130">
        <v>17</v>
      </c>
      <c r="IQ130">
        <v>2050</v>
      </c>
      <c r="IR130">
        <v>3</v>
      </c>
      <c r="IS130">
        <v>46</v>
      </c>
      <c r="IT130">
        <v>57.7</v>
      </c>
      <c r="IU130">
        <v>57.7</v>
      </c>
      <c r="IV130">
        <v>2.20703</v>
      </c>
      <c r="IW130">
        <v>2.5854499999999998</v>
      </c>
      <c r="IX130">
        <v>2.1484399999999999</v>
      </c>
      <c r="IY130">
        <v>2.5781200000000002</v>
      </c>
      <c r="IZ130">
        <v>2.5451700000000002</v>
      </c>
      <c r="JA130">
        <v>2.3278799999999999</v>
      </c>
      <c r="JB130">
        <v>45.318800000000003</v>
      </c>
      <c r="JC130">
        <v>15.5242</v>
      </c>
      <c r="JD130">
        <v>18</v>
      </c>
      <c r="JE130">
        <v>436.23099999999999</v>
      </c>
      <c r="JF130">
        <v>907.60400000000004</v>
      </c>
      <c r="JG130">
        <v>32.999200000000002</v>
      </c>
      <c r="JH130">
        <v>37.0002</v>
      </c>
      <c r="JI130">
        <v>29.999400000000001</v>
      </c>
      <c r="JJ130">
        <v>36.855600000000003</v>
      </c>
      <c r="JK130">
        <v>36.761000000000003</v>
      </c>
      <c r="JL130">
        <v>44.214300000000001</v>
      </c>
      <c r="JM130">
        <v>21.9511</v>
      </c>
      <c r="JN130">
        <v>59.2331</v>
      </c>
      <c r="JO130">
        <v>33</v>
      </c>
      <c r="JP130">
        <v>769.16600000000005</v>
      </c>
      <c r="JQ130">
        <v>40.514099999999999</v>
      </c>
      <c r="JR130">
        <v>98.121799999999993</v>
      </c>
      <c r="JS130">
        <v>98.023899999999998</v>
      </c>
    </row>
    <row r="131" spans="1:279" x14ac:dyDescent="0.2">
      <c r="A131">
        <v>116</v>
      </c>
      <c r="B131">
        <v>1658765876.0999999</v>
      </c>
      <c r="C131">
        <v>459</v>
      </c>
      <c r="D131" t="s">
        <v>650</v>
      </c>
      <c r="E131" t="s">
        <v>651</v>
      </c>
      <c r="F131">
        <v>4</v>
      </c>
      <c r="G131">
        <v>1658765873.7874999</v>
      </c>
      <c r="H131">
        <f t="shared" si="50"/>
        <v>2.9315345110325608E-4</v>
      </c>
      <c r="I131">
        <f t="shared" si="51"/>
        <v>0.29315345110325608</v>
      </c>
      <c r="J131">
        <f t="shared" si="52"/>
        <v>6.1684043941547859</v>
      </c>
      <c r="K131">
        <f t="shared" si="53"/>
        <v>737.11275000000001</v>
      </c>
      <c r="L131">
        <f t="shared" si="54"/>
        <v>114.37904468637278</v>
      </c>
      <c r="M131">
        <f t="shared" si="55"/>
        <v>11.569981583071302</v>
      </c>
      <c r="N131">
        <f t="shared" si="56"/>
        <v>74.562442495754809</v>
      </c>
      <c r="O131">
        <f t="shared" si="57"/>
        <v>1.6227336111366442E-2</v>
      </c>
      <c r="P131">
        <f t="shared" si="58"/>
        <v>2.1484234087006349</v>
      </c>
      <c r="Q131">
        <f t="shared" si="59"/>
        <v>1.6159550300646332E-2</v>
      </c>
      <c r="R131">
        <f t="shared" si="60"/>
        <v>1.0105785538113027E-2</v>
      </c>
      <c r="S131">
        <f t="shared" si="61"/>
        <v>194.43022536248301</v>
      </c>
      <c r="T131">
        <f t="shared" si="62"/>
        <v>37.158752738901448</v>
      </c>
      <c r="U131">
        <f t="shared" si="63"/>
        <v>35.735687499999997</v>
      </c>
      <c r="V131">
        <f t="shared" si="64"/>
        <v>5.8826001195180302</v>
      </c>
      <c r="W131">
        <f t="shared" si="65"/>
        <v>70.308948315458181</v>
      </c>
      <c r="X131">
        <f t="shared" si="66"/>
        <v>4.1384297410145301</v>
      </c>
      <c r="Y131">
        <f t="shared" si="67"/>
        <v>5.8860640646286715</v>
      </c>
      <c r="Z131">
        <f t="shared" si="68"/>
        <v>1.7441703785035001</v>
      </c>
      <c r="AA131">
        <f t="shared" si="69"/>
        <v>-12.928067193653593</v>
      </c>
      <c r="AB131">
        <f t="shared" si="70"/>
        <v>1.2378882675308265</v>
      </c>
      <c r="AC131">
        <f t="shared" si="71"/>
        <v>0.13553636388303644</v>
      </c>
      <c r="AD131">
        <f t="shared" si="72"/>
        <v>182.87558280024328</v>
      </c>
      <c r="AE131">
        <f t="shared" si="73"/>
        <v>17.02454680657269</v>
      </c>
      <c r="AF131">
        <f t="shared" si="74"/>
        <v>0.30177318236363909</v>
      </c>
      <c r="AG131">
        <f t="shared" si="75"/>
        <v>6.1684043941547859</v>
      </c>
      <c r="AH131">
        <v>790.12686137332685</v>
      </c>
      <c r="AI131">
        <v>771.62544848484868</v>
      </c>
      <c r="AJ131">
        <v>1.6979518923673671</v>
      </c>
      <c r="AK131">
        <v>66.922894084451798</v>
      </c>
      <c r="AL131">
        <f t="shared" si="76"/>
        <v>0.29315345110325608</v>
      </c>
      <c r="AM131">
        <v>40.533441434545438</v>
      </c>
      <c r="AN131">
        <v>40.91088881118884</v>
      </c>
      <c r="AO131">
        <v>-4.0070077290993271E-4</v>
      </c>
      <c r="AP131">
        <v>77.180000000000007</v>
      </c>
      <c r="AQ131">
        <v>14</v>
      </c>
      <c r="AR131">
        <v>3</v>
      </c>
      <c r="AS131">
        <f t="shared" si="77"/>
        <v>1</v>
      </c>
      <c r="AT131">
        <f t="shared" si="78"/>
        <v>0</v>
      </c>
      <c r="AU131">
        <f t="shared" si="79"/>
        <v>30817.357088147153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1009.525874799214</v>
      </c>
      <c r="BI131">
        <f t="shared" si="83"/>
        <v>6.1684043941547859</v>
      </c>
      <c r="BJ131" t="e">
        <f t="shared" si="84"/>
        <v>#DIV/0!</v>
      </c>
      <c r="BK131">
        <f t="shared" si="85"/>
        <v>6.1101993996752471E-3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1200.0237500000001</v>
      </c>
      <c r="CQ131">
        <f t="shared" si="97"/>
        <v>1009.525874799214</v>
      </c>
      <c r="CR131">
        <f t="shared" si="98"/>
        <v>0.84125491249586848</v>
      </c>
      <c r="CS131">
        <f t="shared" si="99"/>
        <v>0.16202198111702623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1658765873.7874999</v>
      </c>
      <c r="CZ131">
        <v>737.11275000000001</v>
      </c>
      <c r="DA131">
        <v>760.10037499999999</v>
      </c>
      <c r="DB131">
        <v>40.911874999999988</v>
      </c>
      <c r="DC131">
        <v>40.526112500000004</v>
      </c>
      <c r="DD131">
        <v>739.45450000000005</v>
      </c>
      <c r="DE131">
        <v>40.730625000000003</v>
      </c>
      <c r="DF131">
        <v>450.16362500000002</v>
      </c>
      <c r="DG131">
        <v>101.054625</v>
      </c>
      <c r="DH131">
        <v>0.10010674999999999</v>
      </c>
      <c r="DI131">
        <v>35.746375</v>
      </c>
      <c r="DJ131">
        <v>999.9</v>
      </c>
      <c r="DK131">
        <v>35.735687499999997</v>
      </c>
      <c r="DL131">
        <v>0</v>
      </c>
      <c r="DM131">
        <v>0</v>
      </c>
      <c r="DN131">
        <v>6009.0637500000003</v>
      </c>
      <c r="DO131">
        <v>0</v>
      </c>
      <c r="DP131">
        <v>104.96825</v>
      </c>
      <c r="DQ131">
        <v>-22.987762499999999</v>
      </c>
      <c r="DR131">
        <v>768.55587500000001</v>
      </c>
      <c r="DS131">
        <v>792.205375</v>
      </c>
      <c r="DT131">
        <v>0.38577699999999998</v>
      </c>
      <c r="DU131">
        <v>760.10037499999999</v>
      </c>
      <c r="DV131">
        <v>40.526112500000004</v>
      </c>
      <c r="DW131">
        <v>4.1343362499999996</v>
      </c>
      <c r="DX131">
        <v>4.0953524999999997</v>
      </c>
      <c r="DY131">
        <v>29.477887500000001</v>
      </c>
      <c r="DZ131">
        <v>29.313675</v>
      </c>
      <c r="EA131">
        <v>1200.0237500000001</v>
      </c>
      <c r="EB131">
        <v>0.95799274999999995</v>
      </c>
      <c r="EC131">
        <v>4.2006987500000002E-2</v>
      </c>
      <c r="ED131">
        <v>0</v>
      </c>
      <c r="EE131">
        <v>866.02987499999995</v>
      </c>
      <c r="EF131">
        <v>5.0001600000000002</v>
      </c>
      <c r="EG131">
        <v>11488.15</v>
      </c>
      <c r="EH131">
        <v>9515.35</v>
      </c>
      <c r="EI131">
        <v>48.375</v>
      </c>
      <c r="EJ131">
        <v>49.952749999999988</v>
      </c>
      <c r="EK131">
        <v>49.452749999999988</v>
      </c>
      <c r="EL131">
        <v>49.046750000000003</v>
      </c>
      <c r="EM131">
        <v>50.148249999999997</v>
      </c>
      <c r="EN131">
        <v>1144.8262500000001</v>
      </c>
      <c r="EO131">
        <v>50.197500000000012</v>
      </c>
      <c r="EP131">
        <v>0</v>
      </c>
      <c r="EQ131">
        <v>1208396.7000000479</v>
      </c>
      <c r="ER131">
        <v>0</v>
      </c>
      <c r="ES131">
        <v>865.95496153846148</v>
      </c>
      <c r="ET131">
        <v>0.72919658405842169</v>
      </c>
      <c r="EU131">
        <v>-52.663247834750592</v>
      </c>
      <c r="EV131">
        <v>11492.184615384611</v>
      </c>
      <c r="EW131">
        <v>15</v>
      </c>
      <c r="EX131">
        <v>1658762409.5999999</v>
      </c>
      <c r="EY131" t="s">
        <v>415</v>
      </c>
      <c r="EZ131">
        <v>1658762408.0999999</v>
      </c>
      <c r="FA131">
        <v>1658762409.5999999</v>
      </c>
      <c r="FB131">
        <v>17</v>
      </c>
      <c r="FC131">
        <v>-3.2000000000000001E-2</v>
      </c>
      <c r="FD131">
        <v>-0.09</v>
      </c>
      <c r="FE131">
        <v>-1.837</v>
      </c>
      <c r="FF131">
        <v>0.29899999999999999</v>
      </c>
      <c r="FG131">
        <v>415</v>
      </c>
      <c r="FH131">
        <v>37</v>
      </c>
      <c r="FI131">
        <v>0.44</v>
      </c>
      <c r="FJ131">
        <v>0.12</v>
      </c>
      <c r="FK131">
        <v>-22.89720975609756</v>
      </c>
      <c r="FL131">
        <v>-1.064439721254322</v>
      </c>
      <c r="FM131">
        <v>0.13709229187005501</v>
      </c>
      <c r="FN131">
        <v>0</v>
      </c>
      <c r="FO131">
        <v>866.01220588235299</v>
      </c>
      <c r="FP131">
        <v>-0.51399541275284077</v>
      </c>
      <c r="FQ131">
        <v>0.21788769090462831</v>
      </c>
      <c r="FR131">
        <v>1</v>
      </c>
      <c r="FS131">
        <v>0.39319597560975622</v>
      </c>
      <c r="FT131">
        <v>-0.12399723344947659</v>
      </c>
      <c r="FU131">
        <v>1.403972565656467E-2</v>
      </c>
      <c r="FV131">
        <v>0</v>
      </c>
      <c r="FW131">
        <v>1</v>
      </c>
      <c r="FX131">
        <v>3</v>
      </c>
      <c r="FY131" t="s">
        <v>443</v>
      </c>
      <c r="FZ131">
        <v>2.8888099999999999</v>
      </c>
      <c r="GA131">
        <v>2.8722500000000002</v>
      </c>
      <c r="GB131">
        <v>0.14804400000000001</v>
      </c>
      <c r="GC131">
        <v>0.15307599999999999</v>
      </c>
      <c r="GD131">
        <v>0.159554</v>
      </c>
      <c r="GE131">
        <v>0.16056799999999999</v>
      </c>
      <c r="GF131">
        <v>29339.3</v>
      </c>
      <c r="GG131">
        <v>25364.799999999999</v>
      </c>
      <c r="GH131">
        <v>30790.1</v>
      </c>
      <c r="GI131">
        <v>27925.3</v>
      </c>
      <c r="GJ131">
        <v>34099.9</v>
      </c>
      <c r="GK131">
        <v>33070.5</v>
      </c>
      <c r="GL131">
        <v>40135.4</v>
      </c>
      <c r="GM131">
        <v>38921.5</v>
      </c>
      <c r="GN131">
        <v>1.91828</v>
      </c>
      <c r="GO131">
        <v>2.3321800000000001</v>
      </c>
      <c r="GP131">
        <v>0</v>
      </c>
      <c r="GQ131">
        <v>0.10497099999999999</v>
      </c>
      <c r="GR131">
        <v>999.9</v>
      </c>
      <c r="GS131">
        <v>34.032200000000003</v>
      </c>
      <c r="GT131">
        <v>57.2</v>
      </c>
      <c r="GU131">
        <v>42.9</v>
      </c>
      <c r="GV131">
        <v>48.917099999999998</v>
      </c>
      <c r="GW131">
        <v>30.667300000000001</v>
      </c>
      <c r="GX131">
        <v>16.3261</v>
      </c>
      <c r="GY131">
        <v>2</v>
      </c>
      <c r="GZ131">
        <v>0.74606700000000004</v>
      </c>
      <c r="HA131">
        <v>0.65958300000000003</v>
      </c>
      <c r="HB131">
        <v>20.208500000000001</v>
      </c>
      <c r="HC131">
        <v>5.21549</v>
      </c>
      <c r="HD131">
        <v>11.974</v>
      </c>
      <c r="HE131">
        <v>4.9905499999999998</v>
      </c>
      <c r="HF131">
        <v>3.2925</v>
      </c>
      <c r="HG131">
        <v>8896.2000000000007</v>
      </c>
      <c r="HH131">
        <v>9999</v>
      </c>
      <c r="HI131">
        <v>9999</v>
      </c>
      <c r="HJ131">
        <v>999.9</v>
      </c>
      <c r="HK131">
        <v>4.9714200000000002</v>
      </c>
      <c r="HL131">
        <v>1.87439</v>
      </c>
      <c r="HM131">
        <v>1.87073</v>
      </c>
      <c r="HN131">
        <v>1.87042</v>
      </c>
      <c r="HO131">
        <v>1.87487</v>
      </c>
      <c r="HP131">
        <v>1.8716299999999999</v>
      </c>
      <c r="HQ131">
        <v>1.8670800000000001</v>
      </c>
      <c r="HR131">
        <v>1.87805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-2.3479999999999999</v>
      </c>
      <c r="IG131">
        <v>0.18129999999999999</v>
      </c>
      <c r="IH131">
        <v>-1.5320121600852781</v>
      </c>
      <c r="II131">
        <v>1.7196870422270779E-5</v>
      </c>
      <c r="IJ131">
        <v>-2.1741833173098589E-6</v>
      </c>
      <c r="IK131">
        <v>9.0595066644434051E-10</v>
      </c>
      <c r="IL131">
        <v>-9.9056108578824575E-2</v>
      </c>
      <c r="IM131">
        <v>1.098265542564183E-2</v>
      </c>
      <c r="IN131">
        <v>5.0999213726801006E-6</v>
      </c>
      <c r="IO131">
        <v>-2.597016202979273E-6</v>
      </c>
      <c r="IP131">
        <v>17</v>
      </c>
      <c r="IQ131">
        <v>2050</v>
      </c>
      <c r="IR131">
        <v>3</v>
      </c>
      <c r="IS131">
        <v>46</v>
      </c>
      <c r="IT131">
        <v>57.8</v>
      </c>
      <c r="IU131">
        <v>57.8</v>
      </c>
      <c r="IV131">
        <v>2.2229000000000001</v>
      </c>
      <c r="IW131">
        <v>2.5927699999999998</v>
      </c>
      <c r="IX131">
        <v>2.1484399999999999</v>
      </c>
      <c r="IY131">
        <v>2.5793499999999998</v>
      </c>
      <c r="IZ131">
        <v>2.5451700000000002</v>
      </c>
      <c r="JA131">
        <v>2.2900399999999999</v>
      </c>
      <c r="JB131">
        <v>45.318800000000003</v>
      </c>
      <c r="JC131">
        <v>15.515499999999999</v>
      </c>
      <c r="JD131">
        <v>18</v>
      </c>
      <c r="JE131">
        <v>436.37400000000002</v>
      </c>
      <c r="JF131">
        <v>907.29600000000005</v>
      </c>
      <c r="JG131">
        <v>32.999299999999998</v>
      </c>
      <c r="JH131">
        <v>36.993299999999998</v>
      </c>
      <c r="JI131">
        <v>29.999400000000001</v>
      </c>
      <c r="JJ131">
        <v>36.848700000000001</v>
      </c>
      <c r="JK131">
        <v>36.754100000000001</v>
      </c>
      <c r="JL131">
        <v>44.5304</v>
      </c>
      <c r="JM131">
        <v>21.9511</v>
      </c>
      <c r="JN131">
        <v>59.2331</v>
      </c>
      <c r="JO131">
        <v>33</v>
      </c>
      <c r="JP131">
        <v>775.84500000000003</v>
      </c>
      <c r="JQ131">
        <v>40.497199999999999</v>
      </c>
      <c r="JR131">
        <v>98.121799999999993</v>
      </c>
      <c r="JS131">
        <v>98.024799999999999</v>
      </c>
    </row>
    <row r="132" spans="1:279" x14ac:dyDescent="0.2">
      <c r="A132">
        <v>117</v>
      </c>
      <c r="B132">
        <v>1658765880.0999999</v>
      </c>
      <c r="C132">
        <v>463</v>
      </c>
      <c r="D132" t="s">
        <v>652</v>
      </c>
      <c r="E132" t="s">
        <v>653</v>
      </c>
      <c r="F132">
        <v>4</v>
      </c>
      <c r="G132">
        <v>1658765878.0999999</v>
      </c>
      <c r="H132">
        <f t="shared" si="50"/>
        <v>3.0207238207969169E-4</v>
      </c>
      <c r="I132">
        <f t="shared" si="51"/>
        <v>0.30207238207969167</v>
      </c>
      <c r="J132">
        <f t="shared" si="52"/>
        <v>6.2444814556457109</v>
      </c>
      <c r="K132">
        <f t="shared" si="53"/>
        <v>744.17085714285713</v>
      </c>
      <c r="L132">
        <f t="shared" si="54"/>
        <v>133.19029404052947</v>
      </c>
      <c r="M132">
        <f t="shared" si="55"/>
        <v>13.472922304595054</v>
      </c>
      <c r="N132">
        <f t="shared" si="56"/>
        <v>75.2769277360307</v>
      </c>
      <c r="O132">
        <f t="shared" si="57"/>
        <v>1.6761707658974431E-2</v>
      </c>
      <c r="P132">
        <f t="shared" si="58"/>
        <v>2.146717925051334</v>
      </c>
      <c r="Q132">
        <f t="shared" si="59"/>
        <v>1.6689337478612471E-2</v>
      </c>
      <c r="R132">
        <f t="shared" si="60"/>
        <v>1.0437311965714298E-2</v>
      </c>
      <c r="S132">
        <f t="shared" si="61"/>
        <v>194.43085596170246</v>
      </c>
      <c r="T132">
        <f t="shared" si="62"/>
        <v>37.145646010768409</v>
      </c>
      <c r="U132">
        <f t="shared" si="63"/>
        <v>35.722757142857141</v>
      </c>
      <c r="V132">
        <f t="shared" si="64"/>
        <v>5.8784116055342217</v>
      </c>
      <c r="W132">
        <f t="shared" si="65"/>
        <v>70.347520030105898</v>
      </c>
      <c r="X132">
        <f t="shared" si="66"/>
        <v>4.1381749689850089</v>
      </c>
      <c r="Y132">
        <f t="shared" si="67"/>
        <v>5.8824745594642671</v>
      </c>
      <c r="Z132">
        <f t="shared" si="68"/>
        <v>1.7402366365492128</v>
      </c>
      <c r="AA132">
        <f t="shared" si="69"/>
        <v>-13.321392049714403</v>
      </c>
      <c r="AB132">
        <f t="shared" si="70"/>
        <v>1.4516332321258176</v>
      </c>
      <c r="AC132">
        <f t="shared" si="71"/>
        <v>0.15904701638139854</v>
      </c>
      <c r="AD132">
        <f t="shared" si="72"/>
        <v>182.72014416049529</v>
      </c>
      <c r="AE132">
        <f t="shared" si="73"/>
        <v>17.259328267978368</v>
      </c>
      <c r="AF132">
        <f t="shared" si="74"/>
        <v>0.31041400573296035</v>
      </c>
      <c r="AG132">
        <f t="shared" si="75"/>
        <v>6.2444814556457109</v>
      </c>
      <c r="AH132">
        <v>797.23339187214992</v>
      </c>
      <c r="AI132">
        <v>778.49499393939368</v>
      </c>
      <c r="AJ132">
        <v>1.719612719084435</v>
      </c>
      <c r="AK132">
        <v>66.922894084451798</v>
      </c>
      <c r="AL132">
        <f t="shared" si="76"/>
        <v>0.30207238207969167</v>
      </c>
      <c r="AM132">
        <v>40.521209241538457</v>
      </c>
      <c r="AN132">
        <v>40.908044755244788</v>
      </c>
      <c r="AO132">
        <v>-8.9035310366533896E-5</v>
      </c>
      <c r="AP132">
        <v>77.180000000000007</v>
      </c>
      <c r="AQ132">
        <v>14</v>
      </c>
      <c r="AR132">
        <v>3</v>
      </c>
      <c r="AS132">
        <f t="shared" si="77"/>
        <v>1</v>
      </c>
      <c r="AT132">
        <f t="shared" si="78"/>
        <v>0</v>
      </c>
      <c r="AU132">
        <f t="shared" si="79"/>
        <v>30775.821215646298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1009.5276890993276</v>
      </c>
      <c r="BI132">
        <f t="shared" si="83"/>
        <v>6.2444814556457109</v>
      </c>
      <c r="BJ132" t="e">
        <f t="shared" si="84"/>
        <v>#DIV/0!</v>
      </c>
      <c r="BK132">
        <f t="shared" si="85"/>
        <v>6.1855474823249894E-3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1200.025714285714</v>
      </c>
      <c r="CQ132">
        <f t="shared" si="97"/>
        <v>1009.5276890993276</v>
      </c>
      <c r="CR132">
        <f t="shared" si="98"/>
        <v>0.841255047355568</v>
      </c>
      <c r="CS132">
        <f t="shared" si="99"/>
        <v>0.16202224139624599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1658765878.0999999</v>
      </c>
      <c r="CZ132">
        <v>744.17085714285713</v>
      </c>
      <c r="DA132">
        <v>767.48814285714286</v>
      </c>
      <c r="DB132">
        <v>40.90907142857143</v>
      </c>
      <c r="DC132">
        <v>40.512171428571428</v>
      </c>
      <c r="DD132">
        <v>746.52485714285729</v>
      </c>
      <c r="DE132">
        <v>40.727828571428567</v>
      </c>
      <c r="DF132">
        <v>450.06085714285717</v>
      </c>
      <c r="DG132">
        <v>101.05542857142861</v>
      </c>
      <c r="DH132">
        <v>0.1000077285714286</v>
      </c>
      <c r="DI132">
        <v>35.735300000000002</v>
      </c>
      <c r="DJ132">
        <v>999.89999999999986</v>
      </c>
      <c r="DK132">
        <v>35.722757142857141</v>
      </c>
      <c r="DL132">
        <v>0</v>
      </c>
      <c r="DM132">
        <v>0</v>
      </c>
      <c r="DN132">
        <v>6001.4271428571428</v>
      </c>
      <c r="DO132">
        <v>0</v>
      </c>
      <c r="DP132">
        <v>103.71042857142859</v>
      </c>
      <c r="DQ132">
        <v>-23.317485714285709</v>
      </c>
      <c r="DR132">
        <v>775.91271428571429</v>
      </c>
      <c r="DS132">
        <v>799.89371428571428</v>
      </c>
      <c r="DT132">
        <v>0.39691971428571432</v>
      </c>
      <c r="DU132">
        <v>767.48814285714286</v>
      </c>
      <c r="DV132">
        <v>40.512171428571428</v>
      </c>
      <c r="DW132">
        <v>4.1340814285714282</v>
      </c>
      <c r="DX132">
        <v>4.0939714285714288</v>
      </c>
      <c r="DY132">
        <v>29.47682857142857</v>
      </c>
      <c r="DZ132">
        <v>29.307842857142852</v>
      </c>
      <c r="EA132">
        <v>1200.025714285714</v>
      </c>
      <c r="EB132">
        <v>0.95798728571428582</v>
      </c>
      <c r="EC132">
        <v>4.2012328571428573E-2</v>
      </c>
      <c r="ED132">
        <v>0</v>
      </c>
      <c r="EE132">
        <v>865.79642857142858</v>
      </c>
      <c r="EF132">
        <v>5.0001600000000002</v>
      </c>
      <c r="EG132">
        <v>11487.071428571429</v>
      </c>
      <c r="EH132">
        <v>9515.3371428571445</v>
      </c>
      <c r="EI132">
        <v>48.348000000000013</v>
      </c>
      <c r="EJ132">
        <v>49.936999999999998</v>
      </c>
      <c r="EK132">
        <v>49.375</v>
      </c>
      <c r="EL132">
        <v>49.026571428571437</v>
      </c>
      <c r="EM132">
        <v>50.151571428571437</v>
      </c>
      <c r="EN132">
        <v>1144.82</v>
      </c>
      <c r="EO132">
        <v>50.202857142857148</v>
      </c>
      <c r="EP132">
        <v>0</v>
      </c>
      <c r="EQ132">
        <v>1208400.9000000949</v>
      </c>
      <c r="ER132">
        <v>0</v>
      </c>
      <c r="ES132">
        <v>865.91764000000001</v>
      </c>
      <c r="ET132">
        <v>-1.1011538509193131</v>
      </c>
      <c r="EU132">
        <v>-14.03076917694953</v>
      </c>
      <c r="EV132">
        <v>11488.536</v>
      </c>
      <c r="EW132">
        <v>15</v>
      </c>
      <c r="EX132">
        <v>1658762409.5999999</v>
      </c>
      <c r="EY132" t="s">
        <v>415</v>
      </c>
      <c r="EZ132">
        <v>1658762408.0999999</v>
      </c>
      <c r="FA132">
        <v>1658762409.5999999</v>
      </c>
      <c r="FB132">
        <v>17</v>
      </c>
      <c r="FC132">
        <v>-3.2000000000000001E-2</v>
      </c>
      <c r="FD132">
        <v>-0.09</v>
      </c>
      <c r="FE132">
        <v>-1.837</v>
      </c>
      <c r="FF132">
        <v>0.29899999999999999</v>
      </c>
      <c r="FG132">
        <v>415</v>
      </c>
      <c r="FH132">
        <v>37</v>
      </c>
      <c r="FI132">
        <v>0.44</v>
      </c>
      <c r="FJ132">
        <v>0.12</v>
      </c>
      <c r="FK132">
        <v>-23.009078048780491</v>
      </c>
      <c r="FL132">
        <v>-1.006377700348482</v>
      </c>
      <c r="FM132">
        <v>0.13134529341971021</v>
      </c>
      <c r="FN132">
        <v>0</v>
      </c>
      <c r="FO132">
        <v>865.92826470588238</v>
      </c>
      <c r="FP132">
        <v>-0.11445378088435711</v>
      </c>
      <c r="FQ132">
        <v>0.19306327960230321</v>
      </c>
      <c r="FR132">
        <v>1</v>
      </c>
      <c r="FS132">
        <v>0.38897478048780493</v>
      </c>
      <c r="FT132">
        <v>-3.1478885017421729E-2</v>
      </c>
      <c r="FU132">
        <v>9.2617457252206856E-3</v>
      </c>
      <c r="FV132">
        <v>1</v>
      </c>
      <c r="FW132">
        <v>2</v>
      </c>
      <c r="FX132">
        <v>3</v>
      </c>
      <c r="FY132" t="s">
        <v>416</v>
      </c>
      <c r="FZ132">
        <v>2.8886799999999999</v>
      </c>
      <c r="GA132">
        <v>2.8722300000000001</v>
      </c>
      <c r="GB132">
        <v>0.148948</v>
      </c>
      <c r="GC132">
        <v>0.15400800000000001</v>
      </c>
      <c r="GD132">
        <v>0.159553</v>
      </c>
      <c r="GE132">
        <v>0.16053899999999999</v>
      </c>
      <c r="GF132">
        <v>29307.8</v>
      </c>
      <c r="GG132">
        <v>25336.9</v>
      </c>
      <c r="GH132">
        <v>30789.7</v>
      </c>
      <c r="GI132">
        <v>27925.5</v>
      </c>
      <c r="GJ132">
        <v>34099.599999999999</v>
      </c>
      <c r="GK132">
        <v>33071.5</v>
      </c>
      <c r="GL132">
        <v>40135.1</v>
      </c>
      <c r="GM132">
        <v>38921.300000000003</v>
      </c>
      <c r="GN132">
        <v>1.9181999999999999</v>
      </c>
      <c r="GO132">
        <v>2.33277</v>
      </c>
      <c r="GP132">
        <v>0</v>
      </c>
      <c r="GQ132">
        <v>0.10574600000000001</v>
      </c>
      <c r="GR132">
        <v>999.9</v>
      </c>
      <c r="GS132">
        <v>34.012900000000002</v>
      </c>
      <c r="GT132">
        <v>57.2</v>
      </c>
      <c r="GU132">
        <v>42.9</v>
      </c>
      <c r="GV132">
        <v>48.913699999999999</v>
      </c>
      <c r="GW132">
        <v>30.427299999999999</v>
      </c>
      <c r="GX132">
        <v>16.274000000000001</v>
      </c>
      <c r="GY132">
        <v>2</v>
      </c>
      <c r="GZ132">
        <v>0.74555400000000005</v>
      </c>
      <c r="HA132">
        <v>0.65855699999999995</v>
      </c>
      <c r="HB132">
        <v>20.208400000000001</v>
      </c>
      <c r="HC132">
        <v>5.2156399999999996</v>
      </c>
      <c r="HD132">
        <v>11.974</v>
      </c>
      <c r="HE132">
        <v>4.9905999999999997</v>
      </c>
      <c r="HF132">
        <v>3.2924500000000001</v>
      </c>
      <c r="HG132">
        <v>8896.6</v>
      </c>
      <c r="HH132">
        <v>9999</v>
      </c>
      <c r="HI132">
        <v>9999</v>
      </c>
      <c r="HJ132">
        <v>999.9</v>
      </c>
      <c r="HK132">
        <v>4.9714200000000002</v>
      </c>
      <c r="HL132">
        <v>1.87439</v>
      </c>
      <c r="HM132">
        <v>1.87073</v>
      </c>
      <c r="HN132">
        <v>1.87042</v>
      </c>
      <c r="HO132">
        <v>1.87487</v>
      </c>
      <c r="HP132">
        <v>1.8716200000000001</v>
      </c>
      <c r="HQ132">
        <v>1.86707</v>
      </c>
      <c r="HR132">
        <v>1.87805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-2.359</v>
      </c>
      <c r="IG132">
        <v>0.18129999999999999</v>
      </c>
      <c r="IH132">
        <v>-1.5320121600852781</v>
      </c>
      <c r="II132">
        <v>1.7196870422270779E-5</v>
      </c>
      <c r="IJ132">
        <v>-2.1741833173098589E-6</v>
      </c>
      <c r="IK132">
        <v>9.0595066644434051E-10</v>
      </c>
      <c r="IL132">
        <v>-9.9056108578824575E-2</v>
      </c>
      <c r="IM132">
        <v>1.098265542564183E-2</v>
      </c>
      <c r="IN132">
        <v>5.0999213726801006E-6</v>
      </c>
      <c r="IO132">
        <v>-2.597016202979273E-6</v>
      </c>
      <c r="IP132">
        <v>17</v>
      </c>
      <c r="IQ132">
        <v>2050</v>
      </c>
      <c r="IR132">
        <v>3</v>
      </c>
      <c r="IS132">
        <v>46</v>
      </c>
      <c r="IT132">
        <v>57.9</v>
      </c>
      <c r="IU132">
        <v>57.8</v>
      </c>
      <c r="IV132">
        <v>2.2387700000000001</v>
      </c>
      <c r="IW132">
        <v>2.5915499999999998</v>
      </c>
      <c r="IX132">
        <v>2.1484399999999999</v>
      </c>
      <c r="IY132">
        <v>2.5781200000000002</v>
      </c>
      <c r="IZ132">
        <v>2.5451700000000002</v>
      </c>
      <c r="JA132">
        <v>2.2839399999999999</v>
      </c>
      <c r="JB132">
        <v>45.290399999999998</v>
      </c>
      <c r="JC132">
        <v>15.5067</v>
      </c>
      <c r="JD132">
        <v>18</v>
      </c>
      <c r="JE132">
        <v>436.286</v>
      </c>
      <c r="JF132">
        <v>907.91700000000003</v>
      </c>
      <c r="JG132">
        <v>32.999600000000001</v>
      </c>
      <c r="JH132">
        <v>36.9863</v>
      </c>
      <c r="JI132">
        <v>29.999500000000001</v>
      </c>
      <c r="JJ132">
        <v>36.841799999999999</v>
      </c>
      <c r="JK132">
        <v>36.747999999999998</v>
      </c>
      <c r="JL132">
        <v>44.843699999999998</v>
      </c>
      <c r="JM132">
        <v>21.9511</v>
      </c>
      <c r="JN132">
        <v>59.2331</v>
      </c>
      <c r="JO132">
        <v>33</v>
      </c>
      <c r="JP132">
        <v>782.53499999999997</v>
      </c>
      <c r="JQ132">
        <v>40.467799999999997</v>
      </c>
      <c r="JR132">
        <v>98.120699999999999</v>
      </c>
      <c r="JS132">
        <v>98.024699999999996</v>
      </c>
    </row>
    <row r="133" spans="1:279" x14ac:dyDescent="0.2">
      <c r="A133">
        <v>118</v>
      </c>
      <c r="B133">
        <v>1658765884.0999999</v>
      </c>
      <c r="C133">
        <v>467</v>
      </c>
      <c r="D133" t="s">
        <v>654</v>
      </c>
      <c r="E133" t="s">
        <v>655</v>
      </c>
      <c r="F133">
        <v>4</v>
      </c>
      <c r="G133">
        <v>1658765881.7874999</v>
      </c>
      <c r="H133">
        <f t="shared" si="50"/>
        <v>3.1014220925298464E-4</v>
      </c>
      <c r="I133">
        <f t="shared" si="51"/>
        <v>0.31014220925298464</v>
      </c>
      <c r="J133">
        <f t="shared" si="52"/>
        <v>6.3445772969350935</v>
      </c>
      <c r="K133">
        <f t="shared" si="53"/>
        <v>750.27025000000003</v>
      </c>
      <c r="L133">
        <f t="shared" si="54"/>
        <v>145.5780965827793</v>
      </c>
      <c r="M133">
        <f t="shared" si="55"/>
        <v>14.726089876540525</v>
      </c>
      <c r="N133">
        <f t="shared" si="56"/>
        <v>75.894295862784915</v>
      </c>
      <c r="O133">
        <f t="shared" si="57"/>
        <v>1.7220463003210635E-2</v>
      </c>
      <c r="P133">
        <f t="shared" si="58"/>
        <v>2.1516002792640214</v>
      </c>
      <c r="Q133">
        <f t="shared" si="59"/>
        <v>1.7144259402642553E-2</v>
      </c>
      <c r="R133">
        <f t="shared" si="60"/>
        <v>1.0721980520134299E-2</v>
      </c>
      <c r="S133">
        <f t="shared" si="61"/>
        <v>194.43015298749268</v>
      </c>
      <c r="T133">
        <f t="shared" si="62"/>
        <v>37.132599913663789</v>
      </c>
      <c r="U133">
        <f t="shared" si="63"/>
        <v>35.719200000000001</v>
      </c>
      <c r="V133">
        <f t="shared" si="64"/>
        <v>5.8772597993481197</v>
      </c>
      <c r="W133">
        <f t="shared" si="65"/>
        <v>70.371894604651203</v>
      </c>
      <c r="X133">
        <f t="shared" si="66"/>
        <v>4.1379217398601771</v>
      </c>
      <c r="Y133">
        <f t="shared" si="67"/>
        <v>5.8800772142159765</v>
      </c>
      <c r="Z133">
        <f t="shared" si="68"/>
        <v>1.7393380594879426</v>
      </c>
      <c r="AA133">
        <f t="shared" si="69"/>
        <v>-13.677271428056622</v>
      </c>
      <c r="AB133">
        <f t="shared" si="70"/>
        <v>1.0091745460241413</v>
      </c>
      <c r="AC133">
        <f t="shared" si="71"/>
        <v>0.11031261567142163</v>
      </c>
      <c r="AD133">
        <f t="shared" si="72"/>
        <v>181.87236872113164</v>
      </c>
      <c r="AE133">
        <f t="shared" si="73"/>
        <v>17.380429507801772</v>
      </c>
      <c r="AF133">
        <f t="shared" si="74"/>
        <v>0.31788257611766468</v>
      </c>
      <c r="AG133">
        <f t="shared" si="75"/>
        <v>6.3445772969350935</v>
      </c>
      <c r="AH133">
        <v>804.34829654325642</v>
      </c>
      <c r="AI133">
        <v>785.41073333333281</v>
      </c>
      <c r="AJ133">
        <v>1.729157949600282</v>
      </c>
      <c r="AK133">
        <v>66.922894084451798</v>
      </c>
      <c r="AL133">
        <f t="shared" si="76"/>
        <v>0.31014220925298464</v>
      </c>
      <c r="AM133">
        <v>40.507749514265733</v>
      </c>
      <c r="AN133">
        <v>40.90478881118883</v>
      </c>
      <c r="AO133">
        <v>-5.929643689449951E-5</v>
      </c>
      <c r="AP133">
        <v>77.180000000000007</v>
      </c>
      <c r="AQ133">
        <v>14</v>
      </c>
      <c r="AR133">
        <v>3</v>
      </c>
      <c r="AS133">
        <f t="shared" si="77"/>
        <v>1</v>
      </c>
      <c r="AT133">
        <f t="shared" si="78"/>
        <v>0</v>
      </c>
      <c r="AU133">
        <f t="shared" si="79"/>
        <v>30898.569990431672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1009.525837299219</v>
      </c>
      <c r="BI133">
        <f t="shared" si="83"/>
        <v>6.3445772969350935</v>
      </c>
      <c r="BJ133" t="e">
        <f t="shared" si="84"/>
        <v>#DIV/0!</v>
      </c>
      <c r="BK133">
        <f t="shared" si="85"/>
        <v>6.2847101703793129E-3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1200.0237500000001</v>
      </c>
      <c r="CQ133">
        <f t="shared" si="97"/>
        <v>1009.525837299219</v>
      </c>
      <c r="CR133">
        <f t="shared" si="98"/>
        <v>0.84125488124649117</v>
      </c>
      <c r="CS133">
        <f t="shared" si="99"/>
        <v>0.16202192080572794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1658765881.7874999</v>
      </c>
      <c r="CZ133">
        <v>750.27025000000003</v>
      </c>
      <c r="DA133">
        <v>773.76400000000001</v>
      </c>
      <c r="DB133">
        <v>40.9063625</v>
      </c>
      <c r="DC133">
        <v>40.499825000000001</v>
      </c>
      <c r="DD133">
        <v>752.63449999999989</v>
      </c>
      <c r="DE133">
        <v>40.7250625</v>
      </c>
      <c r="DF133">
        <v>449.96462500000001</v>
      </c>
      <c r="DG133">
        <v>101.056</v>
      </c>
      <c r="DH133">
        <v>9.9944624999999995E-2</v>
      </c>
      <c r="DI133">
        <v>35.727899999999998</v>
      </c>
      <c r="DJ133">
        <v>999.9</v>
      </c>
      <c r="DK133">
        <v>35.719200000000001</v>
      </c>
      <c r="DL133">
        <v>0</v>
      </c>
      <c r="DM133">
        <v>0</v>
      </c>
      <c r="DN133">
        <v>6023.1262500000003</v>
      </c>
      <c r="DO133">
        <v>0</v>
      </c>
      <c r="DP133">
        <v>102.891625</v>
      </c>
      <c r="DQ133">
        <v>-23.493962499999999</v>
      </c>
      <c r="DR133">
        <v>782.27012500000001</v>
      </c>
      <c r="DS133">
        <v>806.424125</v>
      </c>
      <c r="DT133">
        <v>0.40653112499999999</v>
      </c>
      <c r="DU133">
        <v>773.76400000000001</v>
      </c>
      <c r="DV133">
        <v>40.499825000000001</v>
      </c>
      <c r="DW133">
        <v>4.13383375</v>
      </c>
      <c r="DX133">
        <v>4.0927512500000001</v>
      </c>
      <c r="DY133">
        <v>29.475774999999999</v>
      </c>
      <c r="DZ133">
        <v>29.3026625</v>
      </c>
      <c r="EA133">
        <v>1200.0237500000001</v>
      </c>
      <c r="EB133">
        <v>0.95799400000000001</v>
      </c>
      <c r="EC133">
        <v>4.2005725000000008E-2</v>
      </c>
      <c r="ED133">
        <v>0</v>
      </c>
      <c r="EE133">
        <v>865.72537499999999</v>
      </c>
      <c r="EF133">
        <v>5.0001600000000002</v>
      </c>
      <c r="EG133">
        <v>11472.887500000001</v>
      </c>
      <c r="EH133">
        <v>9515.3525000000009</v>
      </c>
      <c r="EI133">
        <v>48.335624999999993</v>
      </c>
      <c r="EJ133">
        <v>49.936999999999998</v>
      </c>
      <c r="EK133">
        <v>49.390500000000003</v>
      </c>
      <c r="EL133">
        <v>49.046750000000003</v>
      </c>
      <c r="EM133">
        <v>50.155999999999999</v>
      </c>
      <c r="EN133">
        <v>1144.8275000000001</v>
      </c>
      <c r="EO133">
        <v>50.196250000000013</v>
      </c>
      <c r="EP133">
        <v>0</v>
      </c>
      <c r="EQ133">
        <v>1208405.1000001431</v>
      </c>
      <c r="ER133">
        <v>0</v>
      </c>
      <c r="ES133">
        <v>865.87349999999992</v>
      </c>
      <c r="ET133">
        <v>-1.568444445898973</v>
      </c>
      <c r="EU133">
        <v>-140.164102892899</v>
      </c>
      <c r="EV133">
        <v>11482.053846153851</v>
      </c>
      <c r="EW133">
        <v>15</v>
      </c>
      <c r="EX133">
        <v>1658762409.5999999</v>
      </c>
      <c r="EY133" t="s">
        <v>415</v>
      </c>
      <c r="EZ133">
        <v>1658762408.0999999</v>
      </c>
      <c r="FA133">
        <v>1658762409.5999999</v>
      </c>
      <c r="FB133">
        <v>17</v>
      </c>
      <c r="FC133">
        <v>-3.2000000000000001E-2</v>
      </c>
      <c r="FD133">
        <v>-0.09</v>
      </c>
      <c r="FE133">
        <v>-1.837</v>
      </c>
      <c r="FF133">
        <v>0.29899999999999999</v>
      </c>
      <c r="FG133">
        <v>415</v>
      </c>
      <c r="FH133">
        <v>37</v>
      </c>
      <c r="FI133">
        <v>0.44</v>
      </c>
      <c r="FJ133">
        <v>0.12</v>
      </c>
      <c r="FK133">
        <v>-23.117670731707321</v>
      </c>
      <c r="FL133">
        <v>-1.822871080139373</v>
      </c>
      <c r="FM133">
        <v>0.20703831299014691</v>
      </c>
      <c r="FN133">
        <v>0</v>
      </c>
      <c r="FO133">
        <v>865.87982352941174</v>
      </c>
      <c r="FP133">
        <v>-0.79611917389651876</v>
      </c>
      <c r="FQ133">
        <v>0.22514511275910079</v>
      </c>
      <c r="FR133">
        <v>1</v>
      </c>
      <c r="FS133">
        <v>0.38915758536585371</v>
      </c>
      <c r="FT133">
        <v>7.3170000000000401E-2</v>
      </c>
      <c r="FU133">
        <v>9.3137654876953961E-3</v>
      </c>
      <c r="FV133">
        <v>1</v>
      </c>
      <c r="FW133">
        <v>2</v>
      </c>
      <c r="FX133">
        <v>3</v>
      </c>
      <c r="FY133" t="s">
        <v>416</v>
      </c>
      <c r="FZ133">
        <v>2.8885900000000002</v>
      </c>
      <c r="GA133">
        <v>2.87229</v>
      </c>
      <c r="GB133">
        <v>0.14985299999999999</v>
      </c>
      <c r="GC133">
        <v>0.15492</v>
      </c>
      <c r="GD133">
        <v>0.15955</v>
      </c>
      <c r="GE133">
        <v>0.16050900000000001</v>
      </c>
      <c r="GF133">
        <v>29277.5</v>
      </c>
      <c r="GG133">
        <v>25309.9</v>
      </c>
      <c r="GH133">
        <v>30790.7</v>
      </c>
      <c r="GI133">
        <v>27925.8</v>
      </c>
      <c r="GJ133">
        <v>34100.9</v>
      </c>
      <c r="GK133">
        <v>33073.5</v>
      </c>
      <c r="GL133">
        <v>40136.400000000001</v>
      </c>
      <c r="GM133">
        <v>38922.199999999997</v>
      </c>
      <c r="GN133">
        <v>1.91812</v>
      </c>
      <c r="GO133">
        <v>2.3327800000000001</v>
      </c>
      <c r="GP133">
        <v>0</v>
      </c>
      <c r="GQ133">
        <v>0.10628600000000001</v>
      </c>
      <c r="GR133">
        <v>999.9</v>
      </c>
      <c r="GS133">
        <v>33.995899999999999</v>
      </c>
      <c r="GT133">
        <v>57.2</v>
      </c>
      <c r="GU133">
        <v>42.9</v>
      </c>
      <c r="GV133">
        <v>48.915399999999998</v>
      </c>
      <c r="GW133">
        <v>30.337299999999999</v>
      </c>
      <c r="GX133">
        <v>16.338100000000001</v>
      </c>
      <c r="GY133">
        <v>2</v>
      </c>
      <c r="GZ133">
        <v>0.74498699999999995</v>
      </c>
      <c r="HA133">
        <v>0.65993999999999997</v>
      </c>
      <c r="HB133">
        <v>20.208400000000001</v>
      </c>
      <c r="HC133">
        <v>5.2153400000000003</v>
      </c>
      <c r="HD133">
        <v>11.974</v>
      </c>
      <c r="HE133">
        <v>4.9905999999999997</v>
      </c>
      <c r="HF133">
        <v>3.2924500000000001</v>
      </c>
      <c r="HG133">
        <v>8896.6</v>
      </c>
      <c r="HH133">
        <v>9999</v>
      </c>
      <c r="HI133">
        <v>9999</v>
      </c>
      <c r="HJ133">
        <v>999.9</v>
      </c>
      <c r="HK133">
        <v>4.9714200000000002</v>
      </c>
      <c r="HL133">
        <v>1.87439</v>
      </c>
      <c r="HM133">
        <v>1.87073</v>
      </c>
      <c r="HN133">
        <v>1.87042</v>
      </c>
      <c r="HO133">
        <v>1.8748800000000001</v>
      </c>
      <c r="HP133">
        <v>1.8716299999999999</v>
      </c>
      <c r="HQ133">
        <v>1.8670800000000001</v>
      </c>
      <c r="HR133">
        <v>1.87805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-2.371</v>
      </c>
      <c r="IG133">
        <v>0.1812</v>
      </c>
      <c r="IH133">
        <v>-1.5320121600852781</v>
      </c>
      <c r="II133">
        <v>1.7196870422270779E-5</v>
      </c>
      <c r="IJ133">
        <v>-2.1741833173098589E-6</v>
      </c>
      <c r="IK133">
        <v>9.0595066644434051E-10</v>
      </c>
      <c r="IL133">
        <v>-9.9056108578824575E-2</v>
      </c>
      <c r="IM133">
        <v>1.098265542564183E-2</v>
      </c>
      <c r="IN133">
        <v>5.0999213726801006E-6</v>
      </c>
      <c r="IO133">
        <v>-2.597016202979273E-6</v>
      </c>
      <c r="IP133">
        <v>17</v>
      </c>
      <c r="IQ133">
        <v>2050</v>
      </c>
      <c r="IR133">
        <v>3</v>
      </c>
      <c r="IS133">
        <v>46</v>
      </c>
      <c r="IT133">
        <v>57.9</v>
      </c>
      <c r="IU133">
        <v>57.9</v>
      </c>
      <c r="IV133">
        <v>2.2534200000000002</v>
      </c>
      <c r="IW133">
        <v>2.5903299999999998</v>
      </c>
      <c r="IX133">
        <v>2.1484399999999999</v>
      </c>
      <c r="IY133">
        <v>2.5793499999999998</v>
      </c>
      <c r="IZ133">
        <v>2.5451700000000002</v>
      </c>
      <c r="JA133">
        <v>2.34985</v>
      </c>
      <c r="JB133">
        <v>45.290399999999998</v>
      </c>
      <c r="JC133">
        <v>15.515499999999999</v>
      </c>
      <c r="JD133">
        <v>18</v>
      </c>
      <c r="JE133">
        <v>436.20299999999997</v>
      </c>
      <c r="JF133">
        <v>907.81899999999996</v>
      </c>
      <c r="JG133">
        <v>33.000100000000003</v>
      </c>
      <c r="JH133">
        <v>36.979399999999998</v>
      </c>
      <c r="JI133">
        <v>29.999400000000001</v>
      </c>
      <c r="JJ133">
        <v>36.835700000000003</v>
      </c>
      <c r="JK133">
        <v>36.741199999999999</v>
      </c>
      <c r="JL133">
        <v>45.1541</v>
      </c>
      <c r="JM133">
        <v>21.9511</v>
      </c>
      <c r="JN133">
        <v>59.2331</v>
      </c>
      <c r="JO133">
        <v>33</v>
      </c>
      <c r="JP133">
        <v>789.21400000000006</v>
      </c>
      <c r="JQ133">
        <v>40.447200000000002</v>
      </c>
      <c r="JR133">
        <v>98.123900000000006</v>
      </c>
      <c r="JS133">
        <v>98.026499999999999</v>
      </c>
    </row>
    <row r="134" spans="1:279" x14ac:dyDescent="0.2">
      <c r="A134">
        <v>119</v>
      </c>
      <c r="B134">
        <v>1658765888.0999999</v>
      </c>
      <c r="C134">
        <v>471</v>
      </c>
      <c r="D134" t="s">
        <v>656</v>
      </c>
      <c r="E134" t="s">
        <v>657</v>
      </c>
      <c r="F134">
        <v>4</v>
      </c>
      <c r="G134">
        <v>1658765886.0999999</v>
      </c>
      <c r="H134">
        <f t="shared" si="50"/>
        <v>3.2315606323222312E-4</v>
      </c>
      <c r="I134">
        <f t="shared" si="51"/>
        <v>0.32315606323222312</v>
      </c>
      <c r="J134">
        <f t="shared" si="52"/>
        <v>6.298599354483005</v>
      </c>
      <c r="K134">
        <f t="shared" si="53"/>
        <v>757.48428571428565</v>
      </c>
      <c r="L134">
        <f t="shared" si="54"/>
        <v>181.86212797886637</v>
      </c>
      <c r="M134">
        <f t="shared" si="55"/>
        <v>18.396173630075999</v>
      </c>
      <c r="N134">
        <f t="shared" si="56"/>
        <v>76.622948367091666</v>
      </c>
      <c r="O134">
        <f t="shared" si="57"/>
        <v>1.8000684930936192E-2</v>
      </c>
      <c r="P134">
        <f t="shared" si="58"/>
        <v>2.1553082579815985</v>
      </c>
      <c r="Q134">
        <f t="shared" si="59"/>
        <v>1.7917580180545314E-2</v>
      </c>
      <c r="R134">
        <f t="shared" si="60"/>
        <v>1.1205922170178288E-2</v>
      </c>
      <c r="S134">
        <f t="shared" si="61"/>
        <v>194.42152332679876</v>
      </c>
      <c r="T134">
        <f t="shared" si="62"/>
        <v>37.119609344534261</v>
      </c>
      <c r="U134">
        <f t="shared" si="63"/>
        <v>35.703342857142857</v>
      </c>
      <c r="V134">
        <f t="shared" si="64"/>
        <v>5.8721276265307196</v>
      </c>
      <c r="W134">
        <f t="shared" si="65"/>
        <v>70.397744374148516</v>
      </c>
      <c r="X134">
        <f t="shared" si="66"/>
        <v>4.138005391132964</v>
      </c>
      <c r="Y134">
        <f t="shared" si="67"/>
        <v>5.8780369000750587</v>
      </c>
      <c r="Z134">
        <f t="shared" si="68"/>
        <v>1.7341222353977557</v>
      </c>
      <c r="AA134">
        <f t="shared" si="69"/>
        <v>-14.251182388541039</v>
      </c>
      <c r="AB134">
        <f t="shared" si="70"/>
        <v>2.1214248415988233</v>
      </c>
      <c r="AC134">
        <f t="shared" si="71"/>
        <v>0.23146854890165683</v>
      </c>
      <c r="AD134">
        <f t="shared" si="72"/>
        <v>182.52323432875818</v>
      </c>
      <c r="AE134">
        <f t="shared" si="73"/>
        <v>17.342650196378777</v>
      </c>
      <c r="AF134">
        <f t="shared" si="74"/>
        <v>0.32611683228657601</v>
      </c>
      <c r="AG134">
        <f t="shared" si="75"/>
        <v>6.298599354483005</v>
      </c>
      <c r="AH134">
        <v>811.32555639154054</v>
      </c>
      <c r="AI134">
        <v>792.38514545454552</v>
      </c>
      <c r="AJ134">
        <v>1.7412006050789171</v>
      </c>
      <c r="AK134">
        <v>66.922894084451798</v>
      </c>
      <c r="AL134">
        <f t="shared" si="76"/>
        <v>0.32315606323222312</v>
      </c>
      <c r="AM134">
        <v>40.495496819999993</v>
      </c>
      <c r="AN134">
        <v>40.908013286713313</v>
      </c>
      <c r="AO134">
        <v>1.01264812708045E-4</v>
      </c>
      <c r="AP134">
        <v>77.180000000000007</v>
      </c>
      <c r="AQ134">
        <v>14</v>
      </c>
      <c r="AR134">
        <v>3</v>
      </c>
      <c r="AS134">
        <f t="shared" si="77"/>
        <v>1</v>
      </c>
      <c r="AT134">
        <f t="shared" si="78"/>
        <v>0</v>
      </c>
      <c r="AU134">
        <f t="shared" si="79"/>
        <v>30991.960477538381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1009.4817426563728</v>
      </c>
      <c r="BI134">
        <f t="shared" si="83"/>
        <v>6.298599354483005</v>
      </c>
      <c r="BJ134" t="e">
        <f t="shared" si="84"/>
        <v>#DIV/0!</v>
      </c>
      <c r="BK134">
        <f t="shared" si="85"/>
        <v>6.2394386033260297E-3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1199.971428571429</v>
      </c>
      <c r="CQ134">
        <f t="shared" si="97"/>
        <v>1009.4817426563728</v>
      </c>
      <c r="CR134">
        <f t="shared" si="98"/>
        <v>0.84125481542353475</v>
      </c>
      <c r="CS134">
        <f t="shared" si="99"/>
        <v>0.16202179376742196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1658765886.0999999</v>
      </c>
      <c r="CZ134">
        <v>757.48428571428565</v>
      </c>
      <c r="DA134">
        <v>780.9344285714285</v>
      </c>
      <c r="DB134">
        <v>40.907771428571429</v>
      </c>
      <c r="DC134">
        <v>40.490785714285707</v>
      </c>
      <c r="DD134">
        <v>759.86114285714291</v>
      </c>
      <c r="DE134">
        <v>40.726528571428567</v>
      </c>
      <c r="DF134">
        <v>450.05299999999988</v>
      </c>
      <c r="DG134">
        <v>101.05457142857141</v>
      </c>
      <c r="DH134">
        <v>9.9934099999999998E-2</v>
      </c>
      <c r="DI134">
        <v>35.721600000000002</v>
      </c>
      <c r="DJ134">
        <v>999.89999999999986</v>
      </c>
      <c r="DK134">
        <v>35.703342857142857</v>
      </c>
      <c r="DL134">
        <v>0</v>
      </c>
      <c r="DM134">
        <v>0</v>
      </c>
      <c r="DN134">
        <v>6039.7342857142858</v>
      </c>
      <c r="DO134">
        <v>0</v>
      </c>
      <c r="DP134">
        <v>102.1497142857143</v>
      </c>
      <c r="DQ134">
        <v>-23.450228571428571</v>
      </c>
      <c r="DR134">
        <v>789.79299999999989</v>
      </c>
      <c r="DS134">
        <v>813.88942857142865</v>
      </c>
      <c r="DT134">
        <v>0.41698499999999999</v>
      </c>
      <c r="DU134">
        <v>780.9344285714285</v>
      </c>
      <c r="DV134">
        <v>40.490785714285707</v>
      </c>
      <c r="DW134">
        <v>4.1339228571428572</v>
      </c>
      <c r="DX134">
        <v>4.0917842857142857</v>
      </c>
      <c r="DY134">
        <v>29.47615714285714</v>
      </c>
      <c r="DZ134">
        <v>29.298585714285721</v>
      </c>
      <c r="EA134">
        <v>1199.971428571429</v>
      </c>
      <c r="EB134">
        <v>0.95799642857142864</v>
      </c>
      <c r="EC134">
        <v>4.2003285714285708E-2</v>
      </c>
      <c r="ED134">
        <v>0</v>
      </c>
      <c r="EE134">
        <v>865.66042857142861</v>
      </c>
      <c r="EF134">
        <v>5.0001600000000002</v>
      </c>
      <c r="EG134">
        <v>11461.685714285721</v>
      </c>
      <c r="EH134">
        <v>9514.94</v>
      </c>
      <c r="EI134">
        <v>48.303285714285721</v>
      </c>
      <c r="EJ134">
        <v>49.910428571428568</v>
      </c>
      <c r="EK134">
        <v>49.374714285714283</v>
      </c>
      <c r="EL134">
        <v>49.03557142857143</v>
      </c>
      <c r="EM134">
        <v>50.125</v>
      </c>
      <c r="EN134">
        <v>1144.78</v>
      </c>
      <c r="EO134">
        <v>50.191428571428567</v>
      </c>
      <c r="EP134">
        <v>0</v>
      </c>
      <c r="EQ134">
        <v>1208408.7000000479</v>
      </c>
      <c r="ER134">
        <v>0</v>
      </c>
      <c r="ES134">
        <v>865.79438461538462</v>
      </c>
      <c r="ET134">
        <v>-1.375179484665866</v>
      </c>
      <c r="EU134">
        <v>-150.52991446052471</v>
      </c>
      <c r="EV134">
        <v>11475.846153846151</v>
      </c>
      <c r="EW134">
        <v>15</v>
      </c>
      <c r="EX134">
        <v>1658762409.5999999</v>
      </c>
      <c r="EY134" t="s">
        <v>415</v>
      </c>
      <c r="EZ134">
        <v>1658762408.0999999</v>
      </c>
      <c r="FA134">
        <v>1658762409.5999999</v>
      </c>
      <c r="FB134">
        <v>17</v>
      </c>
      <c r="FC134">
        <v>-3.2000000000000001E-2</v>
      </c>
      <c r="FD134">
        <v>-0.09</v>
      </c>
      <c r="FE134">
        <v>-1.837</v>
      </c>
      <c r="FF134">
        <v>0.29899999999999999</v>
      </c>
      <c r="FG134">
        <v>415</v>
      </c>
      <c r="FH134">
        <v>37</v>
      </c>
      <c r="FI134">
        <v>0.44</v>
      </c>
      <c r="FJ134">
        <v>0.12</v>
      </c>
      <c r="FK134">
        <v>-23.227221951219509</v>
      </c>
      <c r="FL134">
        <v>-1.9820006968641111</v>
      </c>
      <c r="FM134">
        <v>0.22083034489277259</v>
      </c>
      <c r="FN134">
        <v>0</v>
      </c>
      <c r="FO134">
        <v>865.86247058823528</v>
      </c>
      <c r="FP134">
        <v>-0.98221543274753509</v>
      </c>
      <c r="FQ134">
        <v>0.20329972588941381</v>
      </c>
      <c r="FR134">
        <v>1</v>
      </c>
      <c r="FS134">
        <v>0.39465304878048779</v>
      </c>
      <c r="FT134">
        <v>0.13204099651567949</v>
      </c>
      <c r="FU134">
        <v>1.3182134400903151E-2</v>
      </c>
      <c r="FV134">
        <v>0</v>
      </c>
      <c r="FW134">
        <v>1</v>
      </c>
      <c r="FX134">
        <v>3</v>
      </c>
      <c r="FY134" t="s">
        <v>443</v>
      </c>
      <c r="FZ134">
        <v>2.88855</v>
      </c>
      <c r="GA134">
        <v>2.87222</v>
      </c>
      <c r="GB134">
        <v>0.15075</v>
      </c>
      <c r="GC134">
        <v>0.155807</v>
      </c>
      <c r="GD134">
        <v>0.15955</v>
      </c>
      <c r="GE134">
        <v>0.160494</v>
      </c>
      <c r="GF134">
        <v>29246.799999999999</v>
      </c>
      <c r="GG134">
        <v>25283.8</v>
      </c>
      <c r="GH134">
        <v>30791</v>
      </c>
      <c r="GI134">
        <v>27926.400000000001</v>
      </c>
      <c r="GJ134">
        <v>34101.300000000003</v>
      </c>
      <c r="GK134">
        <v>33075</v>
      </c>
      <c r="GL134">
        <v>40136.9</v>
      </c>
      <c r="GM134">
        <v>38923.199999999997</v>
      </c>
      <c r="GN134">
        <v>1.91822</v>
      </c>
      <c r="GO134">
        <v>2.3331499999999998</v>
      </c>
      <c r="GP134">
        <v>0</v>
      </c>
      <c r="GQ134">
        <v>0.106603</v>
      </c>
      <c r="GR134">
        <v>999.9</v>
      </c>
      <c r="GS134">
        <v>33.981999999999999</v>
      </c>
      <c r="GT134">
        <v>57.3</v>
      </c>
      <c r="GU134">
        <v>42.9</v>
      </c>
      <c r="GV134">
        <v>49.004600000000003</v>
      </c>
      <c r="GW134">
        <v>30.067299999999999</v>
      </c>
      <c r="GX134">
        <v>16.394200000000001</v>
      </c>
      <c r="GY134">
        <v>2</v>
      </c>
      <c r="GZ134">
        <v>0.74446100000000004</v>
      </c>
      <c r="HA134">
        <v>0.66322400000000004</v>
      </c>
      <c r="HB134">
        <v>20.208500000000001</v>
      </c>
      <c r="HC134">
        <v>5.2151899999999998</v>
      </c>
      <c r="HD134">
        <v>11.974</v>
      </c>
      <c r="HE134">
        <v>4.9905499999999998</v>
      </c>
      <c r="HF134">
        <v>3.29243</v>
      </c>
      <c r="HG134">
        <v>8896.6</v>
      </c>
      <c r="HH134">
        <v>9999</v>
      </c>
      <c r="HI134">
        <v>9999</v>
      </c>
      <c r="HJ134">
        <v>999.9</v>
      </c>
      <c r="HK134">
        <v>4.9714099999999997</v>
      </c>
      <c r="HL134">
        <v>1.87439</v>
      </c>
      <c r="HM134">
        <v>1.8707199999999999</v>
      </c>
      <c r="HN134">
        <v>1.87042</v>
      </c>
      <c r="HO134">
        <v>1.87486</v>
      </c>
      <c r="HP134">
        <v>1.8716200000000001</v>
      </c>
      <c r="HQ134">
        <v>1.8670800000000001</v>
      </c>
      <c r="HR134">
        <v>1.87805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-2.3820000000000001</v>
      </c>
      <c r="IG134">
        <v>0.18129999999999999</v>
      </c>
      <c r="IH134">
        <v>-1.5320121600852781</v>
      </c>
      <c r="II134">
        <v>1.7196870422270779E-5</v>
      </c>
      <c r="IJ134">
        <v>-2.1741833173098589E-6</v>
      </c>
      <c r="IK134">
        <v>9.0595066644434051E-10</v>
      </c>
      <c r="IL134">
        <v>-9.9056108578824575E-2</v>
      </c>
      <c r="IM134">
        <v>1.098265542564183E-2</v>
      </c>
      <c r="IN134">
        <v>5.0999213726801006E-6</v>
      </c>
      <c r="IO134">
        <v>-2.597016202979273E-6</v>
      </c>
      <c r="IP134">
        <v>17</v>
      </c>
      <c r="IQ134">
        <v>2050</v>
      </c>
      <c r="IR134">
        <v>3</v>
      </c>
      <c r="IS134">
        <v>46</v>
      </c>
      <c r="IT134">
        <v>58</v>
      </c>
      <c r="IU134">
        <v>58</v>
      </c>
      <c r="IV134">
        <v>2.2692899999999998</v>
      </c>
      <c r="IW134">
        <v>2.5939899999999998</v>
      </c>
      <c r="IX134">
        <v>2.1484399999999999</v>
      </c>
      <c r="IY134">
        <v>2.5793499999999998</v>
      </c>
      <c r="IZ134">
        <v>2.5451700000000002</v>
      </c>
      <c r="JA134">
        <v>2.32178</v>
      </c>
      <c r="JB134">
        <v>45.290399999999998</v>
      </c>
      <c r="JC134">
        <v>15.515499999999999</v>
      </c>
      <c r="JD134">
        <v>18</v>
      </c>
      <c r="JE134">
        <v>436.22199999999998</v>
      </c>
      <c r="JF134">
        <v>908.17600000000004</v>
      </c>
      <c r="JG134">
        <v>33.000500000000002</v>
      </c>
      <c r="JH134">
        <v>36.972200000000001</v>
      </c>
      <c r="JI134">
        <v>29.999400000000001</v>
      </c>
      <c r="JJ134">
        <v>36.829700000000003</v>
      </c>
      <c r="JK134">
        <v>36.735199999999999</v>
      </c>
      <c r="JL134">
        <v>45.469200000000001</v>
      </c>
      <c r="JM134">
        <v>21.9511</v>
      </c>
      <c r="JN134">
        <v>59.2331</v>
      </c>
      <c r="JO134">
        <v>33</v>
      </c>
      <c r="JP134">
        <v>795.89200000000005</v>
      </c>
      <c r="JQ134">
        <v>40.430100000000003</v>
      </c>
      <c r="JR134">
        <v>98.125</v>
      </c>
      <c r="JS134">
        <v>98.028899999999993</v>
      </c>
    </row>
    <row r="135" spans="1:279" x14ac:dyDescent="0.2">
      <c r="A135">
        <v>120</v>
      </c>
      <c r="B135">
        <v>1658765892.0999999</v>
      </c>
      <c r="C135">
        <v>475</v>
      </c>
      <c r="D135" t="s">
        <v>658</v>
      </c>
      <c r="E135" t="s">
        <v>659</v>
      </c>
      <c r="F135">
        <v>4</v>
      </c>
      <c r="G135">
        <v>1658765889.7874999</v>
      </c>
      <c r="H135">
        <f t="shared" si="50"/>
        <v>3.2391176730346184E-4</v>
      </c>
      <c r="I135">
        <f t="shared" si="51"/>
        <v>0.32391176730346183</v>
      </c>
      <c r="J135">
        <f t="shared" si="52"/>
        <v>6.3624958561407503</v>
      </c>
      <c r="K135">
        <f t="shared" si="53"/>
        <v>763.58024999999998</v>
      </c>
      <c r="L135">
        <f t="shared" si="54"/>
        <v>183.61983170206551</v>
      </c>
      <c r="M135">
        <f t="shared" si="55"/>
        <v>18.574104609900285</v>
      </c>
      <c r="N135">
        <f t="shared" si="56"/>
        <v>77.240128749090189</v>
      </c>
      <c r="O135">
        <f t="shared" si="57"/>
        <v>1.8048029043373288E-2</v>
      </c>
      <c r="P135">
        <f t="shared" si="58"/>
        <v>2.1456550941175436</v>
      </c>
      <c r="Q135">
        <f t="shared" si="59"/>
        <v>1.796411369990011E-2</v>
      </c>
      <c r="R135">
        <f t="shared" si="60"/>
        <v>1.1235077906679632E-2</v>
      </c>
      <c r="S135">
        <f t="shared" si="61"/>
        <v>194.43009823747295</v>
      </c>
      <c r="T135">
        <f t="shared" si="62"/>
        <v>37.122912692293482</v>
      </c>
      <c r="U135">
        <f t="shared" si="63"/>
        <v>35.701250000000002</v>
      </c>
      <c r="V135">
        <f t="shared" si="64"/>
        <v>5.8714505631276666</v>
      </c>
      <c r="W135">
        <f t="shared" si="65"/>
        <v>70.401907669105086</v>
      </c>
      <c r="X135">
        <f t="shared" si="66"/>
        <v>4.1377543047787499</v>
      </c>
      <c r="Y135">
        <f t="shared" si="67"/>
        <v>5.8773326487494417</v>
      </c>
      <c r="Z135">
        <f t="shared" si="68"/>
        <v>1.7336962583489166</v>
      </c>
      <c r="AA135">
        <f t="shared" si="69"/>
        <v>-14.284508938082666</v>
      </c>
      <c r="AB135">
        <f t="shared" si="70"/>
        <v>2.102421431364061</v>
      </c>
      <c r="AC135">
        <f t="shared" si="71"/>
        <v>0.23042234320112323</v>
      </c>
      <c r="AD135">
        <f t="shared" si="72"/>
        <v>182.47843307395547</v>
      </c>
      <c r="AE135">
        <f t="shared" si="73"/>
        <v>17.370940276550797</v>
      </c>
      <c r="AF135">
        <f t="shared" si="74"/>
        <v>0.33134262350673632</v>
      </c>
      <c r="AG135">
        <f t="shared" si="75"/>
        <v>6.3624958561407503</v>
      </c>
      <c r="AH135">
        <v>818.22151686900156</v>
      </c>
      <c r="AI135">
        <v>799.28172727272704</v>
      </c>
      <c r="AJ135">
        <v>1.725582479230177</v>
      </c>
      <c r="AK135">
        <v>66.922894084451798</v>
      </c>
      <c r="AL135">
        <f t="shared" si="76"/>
        <v>0.32391176730346183</v>
      </c>
      <c r="AM135">
        <v>40.488833250909089</v>
      </c>
      <c r="AN135">
        <v>40.903737762237768</v>
      </c>
      <c r="AO135">
        <v>-1.028039672737603E-4</v>
      </c>
      <c r="AP135">
        <v>77.180000000000007</v>
      </c>
      <c r="AQ135">
        <v>13</v>
      </c>
      <c r="AR135">
        <v>3</v>
      </c>
      <c r="AS135">
        <f t="shared" si="77"/>
        <v>1</v>
      </c>
      <c r="AT135">
        <f t="shared" si="78"/>
        <v>0</v>
      </c>
      <c r="AU135">
        <f t="shared" si="79"/>
        <v>30750.856091692745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1009.5248622992088</v>
      </c>
      <c r="BI135">
        <f t="shared" si="83"/>
        <v>6.3624958561407503</v>
      </c>
      <c r="BJ135" t="e">
        <f t="shared" si="84"/>
        <v>#DIV/0!</v>
      </c>
      <c r="BK135">
        <f t="shared" si="85"/>
        <v>6.3024657378423204E-3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1200.0225</v>
      </c>
      <c r="CQ135">
        <f t="shared" si="97"/>
        <v>1009.5248622992088</v>
      </c>
      <c r="CR135">
        <f t="shared" si="98"/>
        <v>0.84125494505245424</v>
      </c>
      <c r="CS135">
        <f t="shared" si="99"/>
        <v>0.1620220439512367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1658765889.7874999</v>
      </c>
      <c r="CZ135">
        <v>763.58024999999998</v>
      </c>
      <c r="DA135">
        <v>787.07849999999996</v>
      </c>
      <c r="DB135">
        <v>40.905000000000001</v>
      </c>
      <c r="DC135">
        <v>40.481287499999993</v>
      </c>
      <c r="DD135">
        <v>765.967625</v>
      </c>
      <c r="DE135">
        <v>40.723725000000002</v>
      </c>
      <c r="DF135">
        <v>450.00662499999999</v>
      </c>
      <c r="DG135">
        <v>101.055125</v>
      </c>
      <c r="DH135">
        <v>0.10009575</v>
      </c>
      <c r="DI135">
        <v>35.719425000000001</v>
      </c>
      <c r="DJ135">
        <v>999.9</v>
      </c>
      <c r="DK135">
        <v>35.701250000000002</v>
      </c>
      <c r="DL135">
        <v>0</v>
      </c>
      <c r="DM135">
        <v>0</v>
      </c>
      <c r="DN135">
        <v>5996.7174999999997</v>
      </c>
      <c r="DO135">
        <v>0</v>
      </c>
      <c r="DP135">
        <v>102.71425000000001</v>
      </c>
      <c r="DQ135">
        <v>-23.498237499999998</v>
      </c>
      <c r="DR135">
        <v>796.14662500000009</v>
      </c>
      <c r="DS135">
        <v>820.28475000000003</v>
      </c>
      <c r="DT135">
        <v>0.42370987500000001</v>
      </c>
      <c r="DU135">
        <v>787.07849999999996</v>
      </c>
      <c r="DV135">
        <v>40.481287499999993</v>
      </c>
      <c r="DW135">
        <v>4.1336562499999996</v>
      </c>
      <c r="DX135">
        <v>4.0908362499999997</v>
      </c>
      <c r="DY135">
        <v>29.475024999999999</v>
      </c>
      <c r="DZ135">
        <v>29.294574999999998</v>
      </c>
      <c r="EA135">
        <v>1200.0225</v>
      </c>
      <c r="EB135">
        <v>0.95799174999999992</v>
      </c>
      <c r="EC135">
        <v>4.2008150000000008E-2</v>
      </c>
      <c r="ED135">
        <v>0</v>
      </c>
      <c r="EE135">
        <v>865.43812500000001</v>
      </c>
      <c r="EF135">
        <v>5.0001600000000002</v>
      </c>
      <c r="EG135">
        <v>11469.924999999999</v>
      </c>
      <c r="EH135">
        <v>9515.34375</v>
      </c>
      <c r="EI135">
        <v>48.343499999999999</v>
      </c>
      <c r="EJ135">
        <v>49.875</v>
      </c>
      <c r="EK135">
        <v>49.390500000000003</v>
      </c>
      <c r="EL135">
        <v>49.031125000000003</v>
      </c>
      <c r="EM135">
        <v>50.109250000000003</v>
      </c>
      <c r="EN135">
        <v>1144.82375</v>
      </c>
      <c r="EO135">
        <v>50.198749999999997</v>
      </c>
      <c r="EP135">
        <v>0</v>
      </c>
      <c r="EQ135">
        <v>1208412.9000000949</v>
      </c>
      <c r="ER135">
        <v>0</v>
      </c>
      <c r="ES135">
        <v>865.64967999999999</v>
      </c>
      <c r="ET135">
        <v>-0.70053845646796309</v>
      </c>
      <c r="EU135">
        <v>-77.907692545484394</v>
      </c>
      <c r="EV135">
        <v>11470.004000000001</v>
      </c>
      <c r="EW135">
        <v>15</v>
      </c>
      <c r="EX135">
        <v>1658762409.5999999</v>
      </c>
      <c r="EY135" t="s">
        <v>415</v>
      </c>
      <c r="EZ135">
        <v>1658762408.0999999</v>
      </c>
      <c r="FA135">
        <v>1658762409.5999999</v>
      </c>
      <c r="FB135">
        <v>17</v>
      </c>
      <c r="FC135">
        <v>-3.2000000000000001E-2</v>
      </c>
      <c r="FD135">
        <v>-0.09</v>
      </c>
      <c r="FE135">
        <v>-1.837</v>
      </c>
      <c r="FF135">
        <v>0.29899999999999999</v>
      </c>
      <c r="FG135">
        <v>415</v>
      </c>
      <c r="FH135">
        <v>37</v>
      </c>
      <c r="FI135">
        <v>0.44</v>
      </c>
      <c r="FJ135">
        <v>0.12</v>
      </c>
      <c r="FK135">
        <v>-23.311475609756101</v>
      </c>
      <c r="FL135">
        <v>-1.945728919860628</v>
      </c>
      <c r="FM135">
        <v>0.21854917377179769</v>
      </c>
      <c r="FN135">
        <v>0</v>
      </c>
      <c r="FO135">
        <v>865.76455882352946</v>
      </c>
      <c r="FP135">
        <v>-1.6263254387569119</v>
      </c>
      <c r="FQ135">
        <v>0.25667800739636448</v>
      </c>
      <c r="FR135">
        <v>0</v>
      </c>
      <c r="FS135">
        <v>0.4029640000000001</v>
      </c>
      <c r="FT135">
        <v>0.14267701045296141</v>
      </c>
      <c r="FU135">
        <v>1.4118195336549771E-2</v>
      </c>
      <c r="FV135">
        <v>0</v>
      </c>
      <c r="FW135">
        <v>0</v>
      </c>
      <c r="FX135">
        <v>3</v>
      </c>
      <c r="FY135" t="s">
        <v>424</v>
      </c>
      <c r="FZ135">
        <v>2.8889499999999999</v>
      </c>
      <c r="GA135">
        <v>2.8722599999999998</v>
      </c>
      <c r="GB135">
        <v>0.151641</v>
      </c>
      <c r="GC135">
        <v>0.15671099999999999</v>
      </c>
      <c r="GD135">
        <v>0.15954299999999999</v>
      </c>
      <c r="GE135">
        <v>0.16045999999999999</v>
      </c>
      <c r="GF135">
        <v>29216.5</v>
      </c>
      <c r="GG135">
        <v>25256.9</v>
      </c>
      <c r="GH135">
        <v>30791.5</v>
      </c>
      <c r="GI135">
        <v>27926.7</v>
      </c>
      <c r="GJ135">
        <v>34102.199999999997</v>
      </c>
      <c r="GK135">
        <v>33076.5</v>
      </c>
      <c r="GL135">
        <v>40137.699999999997</v>
      </c>
      <c r="GM135">
        <v>38923.300000000003</v>
      </c>
      <c r="GN135">
        <v>1.9187700000000001</v>
      </c>
      <c r="GO135">
        <v>2.3334000000000001</v>
      </c>
      <c r="GP135">
        <v>0</v>
      </c>
      <c r="GQ135">
        <v>0.106826</v>
      </c>
      <c r="GR135">
        <v>999.9</v>
      </c>
      <c r="GS135">
        <v>33.969700000000003</v>
      </c>
      <c r="GT135">
        <v>57.3</v>
      </c>
      <c r="GU135">
        <v>42.9</v>
      </c>
      <c r="GV135">
        <v>48.999299999999998</v>
      </c>
      <c r="GW135">
        <v>30.7273</v>
      </c>
      <c r="GX135">
        <v>16.290099999999999</v>
      </c>
      <c r="GY135">
        <v>2</v>
      </c>
      <c r="GZ135">
        <v>0.74407000000000001</v>
      </c>
      <c r="HA135">
        <v>0.66562900000000003</v>
      </c>
      <c r="HB135">
        <v>20.2087</v>
      </c>
      <c r="HC135">
        <v>5.2151899999999998</v>
      </c>
      <c r="HD135">
        <v>11.974</v>
      </c>
      <c r="HE135">
        <v>4.9906499999999996</v>
      </c>
      <c r="HF135">
        <v>3.2924500000000001</v>
      </c>
      <c r="HG135">
        <v>8896.9</v>
      </c>
      <c r="HH135">
        <v>9999</v>
      </c>
      <c r="HI135">
        <v>9999</v>
      </c>
      <c r="HJ135">
        <v>999.9</v>
      </c>
      <c r="HK135">
        <v>4.9714299999999998</v>
      </c>
      <c r="HL135">
        <v>1.87439</v>
      </c>
      <c r="HM135">
        <v>1.8707100000000001</v>
      </c>
      <c r="HN135">
        <v>1.87042</v>
      </c>
      <c r="HO135">
        <v>1.87486</v>
      </c>
      <c r="HP135">
        <v>1.8716299999999999</v>
      </c>
      <c r="HQ135">
        <v>1.86707</v>
      </c>
      <c r="HR135">
        <v>1.87805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-2.3929999999999998</v>
      </c>
      <c r="IG135">
        <v>0.18129999999999999</v>
      </c>
      <c r="IH135">
        <v>-1.5320121600852781</v>
      </c>
      <c r="II135">
        <v>1.7196870422270779E-5</v>
      </c>
      <c r="IJ135">
        <v>-2.1741833173098589E-6</v>
      </c>
      <c r="IK135">
        <v>9.0595066644434051E-10</v>
      </c>
      <c r="IL135">
        <v>-9.9056108578824575E-2</v>
      </c>
      <c r="IM135">
        <v>1.098265542564183E-2</v>
      </c>
      <c r="IN135">
        <v>5.0999213726801006E-6</v>
      </c>
      <c r="IO135">
        <v>-2.597016202979273E-6</v>
      </c>
      <c r="IP135">
        <v>17</v>
      </c>
      <c r="IQ135">
        <v>2050</v>
      </c>
      <c r="IR135">
        <v>3</v>
      </c>
      <c r="IS135">
        <v>46</v>
      </c>
      <c r="IT135">
        <v>58.1</v>
      </c>
      <c r="IU135">
        <v>58</v>
      </c>
      <c r="IV135">
        <v>2.2851599999999999</v>
      </c>
      <c r="IW135">
        <v>2.5891099999999998</v>
      </c>
      <c r="IX135">
        <v>2.1484399999999999</v>
      </c>
      <c r="IY135">
        <v>2.5793499999999998</v>
      </c>
      <c r="IZ135">
        <v>2.5451700000000002</v>
      </c>
      <c r="JA135">
        <v>2.3144499999999999</v>
      </c>
      <c r="JB135">
        <v>45.261899999999997</v>
      </c>
      <c r="JC135">
        <v>15.5067</v>
      </c>
      <c r="JD135">
        <v>18</v>
      </c>
      <c r="JE135">
        <v>436.495</v>
      </c>
      <c r="JF135">
        <v>908.37099999999998</v>
      </c>
      <c r="JG135">
        <v>33.000599999999999</v>
      </c>
      <c r="JH135">
        <v>36.963799999999999</v>
      </c>
      <c r="JI135">
        <v>29.999500000000001</v>
      </c>
      <c r="JJ135">
        <v>36.822800000000001</v>
      </c>
      <c r="JK135">
        <v>36.728400000000001</v>
      </c>
      <c r="JL135">
        <v>45.778399999999998</v>
      </c>
      <c r="JM135">
        <v>21.9511</v>
      </c>
      <c r="JN135">
        <v>59.2331</v>
      </c>
      <c r="JO135">
        <v>33</v>
      </c>
      <c r="JP135">
        <v>802.57</v>
      </c>
      <c r="JQ135">
        <v>40.413499999999999</v>
      </c>
      <c r="JR135">
        <v>98.126800000000003</v>
      </c>
      <c r="JS135">
        <v>98.029399999999995</v>
      </c>
    </row>
    <row r="136" spans="1:279" x14ac:dyDescent="0.2">
      <c r="A136">
        <v>121</v>
      </c>
      <c r="B136">
        <v>1658765896.0999999</v>
      </c>
      <c r="C136">
        <v>479</v>
      </c>
      <c r="D136" t="s">
        <v>660</v>
      </c>
      <c r="E136" t="s">
        <v>661</v>
      </c>
      <c r="F136">
        <v>4</v>
      </c>
      <c r="G136">
        <v>1658765894.0999999</v>
      </c>
      <c r="H136">
        <f t="shared" si="50"/>
        <v>3.2910449641319358E-4</v>
      </c>
      <c r="I136">
        <f t="shared" si="51"/>
        <v>0.32910449641319356</v>
      </c>
      <c r="J136">
        <f t="shared" si="52"/>
        <v>6.4564891358167182</v>
      </c>
      <c r="K136">
        <f t="shared" si="53"/>
        <v>770.7171428571429</v>
      </c>
      <c r="L136">
        <f t="shared" si="54"/>
        <v>192.65932517880464</v>
      </c>
      <c r="M136">
        <f t="shared" si="55"/>
        <v>19.488291648669076</v>
      </c>
      <c r="N136">
        <f t="shared" si="56"/>
        <v>77.961242959244856</v>
      </c>
      <c r="O136">
        <f t="shared" si="57"/>
        <v>1.838427474259938E-2</v>
      </c>
      <c r="P136">
        <f t="shared" si="58"/>
        <v>2.1443929069639758</v>
      </c>
      <c r="Q136">
        <f t="shared" si="59"/>
        <v>1.8297160642826601E-2</v>
      </c>
      <c r="R136">
        <f t="shared" si="60"/>
        <v>1.1443517754105188E-2</v>
      </c>
      <c r="S136">
        <f t="shared" si="61"/>
        <v>194.42975146963883</v>
      </c>
      <c r="T136">
        <f t="shared" si="62"/>
        <v>37.111586828276025</v>
      </c>
      <c r="U136">
        <f t="shared" si="63"/>
        <v>35.686328571428568</v>
      </c>
      <c r="V136">
        <f t="shared" si="64"/>
        <v>5.8666252743345906</v>
      </c>
      <c r="W136">
        <f t="shared" si="65"/>
        <v>70.431887867809323</v>
      </c>
      <c r="X136">
        <f t="shared" si="66"/>
        <v>4.1371688994896036</v>
      </c>
      <c r="Y136">
        <f t="shared" si="67"/>
        <v>5.8739997247475229</v>
      </c>
      <c r="Z136">
        <f t="shared" si="68"/>
        <v>1.7294563748449869</v>
      </c>
      <c r="AA136">
        <f t="shared" si="69"/>
        <v>-14.513508291821836</v>
      </c>
      <c r="AB136">
        <f t="shared" si="70"/>
        <v>2.635874037125943</v>
      </c>
      <c r="AC136">
        <f t="shared" si="71"/>
        <v>0.28902259796618956</v>
      </c>
      <c r="AD136">
        <f t="shared" si="72"/>
        <v>182.84113981290912</v>
      </c>
      <c r="AE136">
        <f t="shared" si="73"/>
        <v>17.491346165303046</v>
      </c>
      <c r="AF136">
        <f t="shared" si="74"/>
        <v>0.33857247927970835</v>
      </c>
      <c r="AG136">
        <f t="shared" si="75"/>
        <v>6.4564891358167182</v>
      </c>
      <c r="AH136">
        <v>825.27481121375376</v>
      </c>
      <c r="AI136">
        <v>806.1841757575753</v>
      </c>
      <c r="AJ136">
        <v>1.729369197694983</v>
      </c>
      <c r="AK136">
        <v>66.922894084451798</v>
      </c>
      <c r="AL136">
        <f t="shared" si="76"/>
        <v>0.32910449641319356</v>
      </c>
      <c r="AM136">
        <v>40.476254205454538</v>
      </c>
      <c r="AN136">
        <v>40.897797202797243</v>
      </c>
      <c r="AO136">
        <v>-1.0877547311308919E-4</v>
      </c>
      <c r="AP136">
        <v>77.180000000000007</v>
      </c>
      <c r="AQ136">
        <v>13</v>
      </c>
      <c r="AR136">
        <v>3</v>
      </c>
      <c r="AS136">
        <f t="shared" si="77"/>
        <v>1</v>
      </c>
      <c r="AT136">
        <f t="shared" si="78"/>
        <v>0</v>
      </c>
      <c r="AU136">
        <f t="shared" si="79"/>
        <v>30720.375354842934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1009.5238712277917</v>
      </c>
      <c r="BI136">
        <f t="shared" si="83"/>
        <v>6.4564891358167182</v>
      </c>
      <c r="BJ136" t="e">
        <f t="shared" si="84"/>
        <v>#DIV/0!</v>
      </c>
      <c r="BK136">
        <f t="shared" si="85"/>
        <v>6.3955784700408125E-3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1200.021428571428</v>
      </c>
      <c r="CQ136">
        <f t="shared" si="97"/>
        <v>1009.5238712277917</v>
      </c>
      <c r="CR136">
        <f t="shared" si="98"/>
        <v>0.84125487028142887</v>
      </c>
      <c r="CS136">
        <f t="shared" si="99"/>
        <v>0.16202189964315786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1658765894.0999999</v>
      </c>
      <c r="CZ136">
        <v>770.7171428571429</v>
      </c>
      <c r="DA136">
        <v>794.38400000000001</v>
      </c>
      <c r="DB136">
        <v>40.899642857142858</v>
      </c>
      <c r="DC136">
        <v>40.466728571428582</v>
      </c>
      <c r="DD136">
        <v>773.11671428571424</v>
      </c>
      <c r="DE136">
        <v>40.718385714285709</v>
      </c>
      <c r="DF136">
        <v>450.05442857142862</v>
      </c>
      <c r="DG136">
        <v>101.05414285714291</v>
      </c>
      <c r="DH136">
        <v>0.10001425714285719</v>
      </c>
      <c r="DI136">
        <v>35.709128571428572</v>
      </c>
      <c r="DJ136">
        <v>999.89999999999986</v>
      </c>
      <c r="DK136">
        <v>35.686328571428568</v>
      </c>
      <c r="DL136">
        <v>0</v>
      </c>
      <c r="DM136">
        <v>0</v>
      </c>
      <c r="DN136">
        <v>5991.1628571428573</v>
      </c>
      <c r="DO136">
        <v>0</v>
      </c>
      <c r="DP136">
        <v>103.0291428571429</v>
      </c>
      <c r="DQ136">
        <v>-23.666985714285719</v>
      </c>
      <c r="DR136">
        <v>803.58328571428581</v>
      </c>
      <c r="DS136">
        <v>827.88571428571424</v>
      </c>
      <c r="DT136">
        <v>0.43293214285714288</v>
      </c>
      <c r="DU136">
        <v>794.38400000000001</v>
      </c>
      <c r="DV136">
        <v>40.466728571428582</v>
      </c>
      <c r="DW136">
        <v>4.1330828571428571</v>
      </c>
      <c r="DX136">
        <v>4.089334285714286</v>
      </c>
      <c r="DY136">
        <v>29.47261428571429</v>
      </c>
      <c r="DZ136">
        <v>29.2882</v>
      </c>
      <c r="EA136">
        <v>1200.021428571428</v>
      </c>
      <c r="EB136">
        <v>0.95799428571428558</v>
      </c>
      <c r="EC136">
        <v>4.2005442857142847E-2</v>
      </c>
      <c r="ED136">
        <v>0</v>
      </c>
      <c r="EE136">
        <v>865.39428571428573</v>
      </c>
      <c r="EF136">
        <v>5.0001600000000002</v>
      </c>
      <c r="EG136">
        <v>11462.22857142857</v>
      </c>
      <c r="EH136">
        <v>9515.3271428571425</v>
      </c>
      <c r="EI136">
        <v>48.311999999999998</v>
      </c>
      <c r="EJ136">
        <v>49.875</v>
      </c>
      <c r="EK136">
        <v>49.401428571428582</v>
      </c>
      <c r="EL136">
        <v>49.02628571428572</v>
      </c>
      <c r="EM136">
        <v>50.088999999999999</v>
      </c>
      <c r="EN136">
        <v>1144.825714285714</v>
      </c>
      <c r="EO136">
        <v>50.195714285714288</v>
      </c>
      <c r="EP136">
        <v>0</v>
      </c>
      <c r="EQ136">
        <v>1208417.1000001431</v>
      </c>
      <c r="ER136">
        <v>0</v>
      </c>
      <c r="ES136">
        <v>865.59576923076906</v>
      </c>
      <c r="ET136">
        <v>-1.873504267097021</v>
      </c>
      <c r="EU136">
        <v>5.1521367454224638</v>
      </c>
      <c r="EV136">
        <v>11464.31923076923</v>
      </c>
      <c r="EW136">
        <v>15</v>
      </c>
      <c r="EX136">
        <v>1658762409.5999999</v>
      </c>
      <c r="EY136" t="s">
        <v>415</v>
      </c>
      <c r="EZ136">
        <v>1658762408.0999999</v>
      </c>
      <c r="FA136">
        <v>1658762409.5999999</v>
      </c>
      <c r="FB136">
        <v>17</v>
      </c>
      <c r="FC136">
        <v>-3.2000000000000001E-2</v>
      </c>
      <c r="FD136">
        <v>-0.09</v>
      </c>
      <c r="FE136">
        <v>-1.837</v>
      </c>
      <c r="FF136">
        <v>0.29899999999999999</v>
      </c>
      <c r="FG136">
        <v>415</v>
      </c>
      <c r="FH136">
        <v>37</v>
      </c>
      <c r="FI136">
        <v>0.44</v>
      </c>
      <c r="FJ136">
        <v>0.12</v>
      </c>
      <c r="FK136">
        <v>-23.443778048780491</v>
      </c>
      <c r="FL136">
        <v>-1.3282139372822661</v>
      </c>
      <c r="FM136">
        <v>0.15274743303450899</v>
      </c>
      <c r="FN136">
        <v>0</v>
      </c>
      <c r="FO136">
        <v>865.68352941176477</v>
      </c>
      <c r="FP136">
        <v>-1.227012985043122</v>
      </c>
      <c r="FQ136">
        <v>0.2379856935015621</v>
      </c>
      <c r="FR136">
        <v>0</v>
      </c>
      <c r="FS136">
        <v>0.41223370731707321</v>
      </c>
      <c r="FT136">
        <v>0.13741969337979171</v>
      </c>
      <c r="FU136">
        <v>1.3593725497079399E-2</v>
      </c>
      <c r="FV136">
        <v>0</v>
      </c>
      <c r="FW136">
        <v>0</v>
      </c>
      <c r="FX136">
        <v>3</v>
      </c>
      <c r="FY136" t="s">
        <v>424</v>
      </c>
      <c r="FZ136">
        <v>2.8887100000000001</v>
      </c>
      <c r="GA136">
        <v>2.8721700000000001</v>
      </c>
      <c r="GB136">
        <v>0.152534</v>
      </c>
      <c r="GC136">
        <v>0.157608</v>
      </c>
      <c r="GD136">
        <v>0.15953300000000001</v>
      </c>
      <c r="GE136">
        <v>0.16043399999999999</v>
      </c>
      <c r="GF136">
        <v>29185.7</v>
      </c>
      <c r="GG136">
        <v>25231</v>
      </c>
      <c r="GH136">
        <v>30791.5</v>
      </c>
      <c r="GI136">
        <v>27927.7</v>
      </c>
      <c r="GJ136">
        <v>34102.400000000001</v>
      </c>
      <c r="GK136">
        <v>33078.699999999997</v>
      </c>
      <c r="GL136">
        <v>40137.4</v>
      </c>
      <c r="GM136">
        <v>38924.699999999997</v>
      </c>
      <c r="GN136">
        <v>1.9188499999999999</v>
      </c>
      <c r="GO136">
        <v>2.3334800000000002</v>
      </c>
      <c r="GP136">
        <v>0</v>
      </c>
      <c r="GQ136">
        <v>0.10691199999999999</v>
      </c>
      <c r="GR136">
        <v>999.9</v>
      </c>
      <c r="GS136">
        <v>33.9574</v>
      </c>
      <c r="GT136">
        <v>57.3</v>
      </c>
      <c r="GU136">
        <v>42.8</v>
      </c>
      <c r="GV136">
        <v>48.747</v>
      </c>
      <c r="GW136">
        <v>30.487300000000001</v>
      </c>
      <c r="GX136">
        <v>16.093800000000002</v>
      </c>
      <c r="GY136">
        <v>2</v>
      </c>
      <c r="GZ136">
        <v>0.74339200000000005</v>
      </c>
      <c r="HA136">
        <v>0.66716500000000001</v>
      </c>
      <c r="HB136">
        <v>20.2087</v>
      </c>
      <c r="HC136">
        <v>5.2153400000000003</v>
      </c>
      <c r="HD136">
        <v>11.974</v>
      </c>
      <c r="HE136">
        <v>4.9903500000000003</v>
      </c>
      <c r="HF136">
        <v>3.2924500000000001</v>
      </c>
      <c r="HG136">
        <v>8896.9</v>
      </c>
      <c r="HH136">
        <v>9999</v>
      </c>
      <c r="HI136">
        <v>9999</v>
      </c>
      <c r="HJ136">
        <v>999.9</v>
      </c>
      <c r="HK136">
        <v>4.9714099999999997</v>
      </c>
      <c r="HL136">
        <v>1.87439</v>
      </c>
      <c r="HM136">
        <v>1.8707</v>
      </c>
      <c r="HN136">
        <v>1.8704000000000001</v>
      </c>
      <c r="HO136">
        <v>1.8748499999999999</v>
      </c>
      <c r="HP136">
        <v>1.87164</v>
      </c>
      <c r="HQ136">
        <v>1.86707</v>
      </c>
      <c r="HR136">
        <v>1.87805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-2.4060000000000001</v>
      </c>
      <c r="IG136">
        <v>0.1812</v>
      </c>
      <c r="IH136">
        <v>-1.5320121600852781</v>
      </c>
      <c r="II136">
        <v>1.7196870422270779E-5</v>
      </c>
      <c r="IJ136">
        <v>-2.1741833173098589E-6</v>
      </c>
      <c r="IK136">
        <v>9.0595066644434051E-10</v>
      </c>
      <c r="IL136">
        <v>-9.9056108578824575E-2</v>
      </c>
      <c r="IM136">
        <v>1.098265542564183E-2</v>
      </c>
      <c r="IN136">
        <v>5.0999213726801006E-6</v>
      </c>
      <c r="IO136">
        <v>-2.597016202979273E-6</v>
      </c>
      <c r="IP136">
        <v>17</v>
      </c>
      <c r="IQ136">
        <v>2050</v>
      </c>
      <c r="IR136">
        <v>3</v>
      </c>
      <c r="IS136">
        <v>46</v>
      </c>
      <c r="IT136">
        <v>58.1</v>
      </c>
      <c r="IU136">
        <v>58.1</v>
      </c>
      <c r="IV136">
        <v>2.3010299999999999</v>
      </c>
      <c r="IW136">
        <v>2.5830099999999998</v>
      </c>
      <c r="IX136">
        <v>2.1484399999999999</v>
      </c>
      <c r="IY136">
        <v>2.5793499999999998</v>
      </c>
      <c r="IZ136">
        <v>2.5451700000000002</v>
      </c>
      <c r="JA136">
        <v>2.33643</v>
      </c>
      <c r="JB136">
        <v>45.261899999999997</v>
      </c>
      <c r="JC136">
        <v>15.532999999999999</v>
      </c>
      <c r="JD136">
        <v>18</v>
      </c>
      <c r="JE136">
        <v>436.49299999999999</v>
      </c>
      <c r="JF136">
        <v>908.36099999999999</v>
      </c>
      <c r="JG136">
        <v>33.000500000000002</v>
      </c>
      <c r="JH136">
        <v>36.957900000000002</v>
      </c>
      <c r="JI136">
        <v>29.999400000000001</v>
      </c>
      <c r="JJ136">
        <v>36.815899999999999</v>
      </c>
      <c r="JK136">
        <v>36.721499999999999</v>
      </c>
      <c r="JL136">
        <v>46.091099999999997</v>
      </c>
      <c r="JM136">
        <v>21.9511</v>
      </c>
      <c r="JN136">
        <v>59.2331</v>
      </c>
      <c r="JO136">
        <v>33</v>
      </c>
      <c r="JP136">
        <v>809.25400000000002</v>
      </c>
      <c r="JQ136">
        <v>40.393700000000003</v>
      </c>
      <c r="JR136">
        <v>98.126400000000004</v>
      </c>
      <c r="JS136">
        <v>98.033000000000001</v>
      </c>
    </row>
    <row r="137" spans="1:279" x14ac:dyDescent="0.2">
      <c r="A137">
        <v>122</v>
      </c>
      <c r="B137">
        <v>1658765900.0999999</v>
      </c>
      <c r="C137">
        <v>483</v>
      </c>
      <c r="D137" t="s">
        <v>662</v>
      </c>
      <c r="E137" t="s">
        <v>663</v>
      </c>
      <c r="F137">
        <v>4</v>
      </c>
      <c r="G137">
        <v>1658765897.7874999</v>
      </c>
      <c r="H137">
        <f t="shared" si="50"/>
        <v>3.3637046654879217E-4</v>
      </c>
      <c r="I137">
        <f t="shared" si="51"/>
        <v>0.33637046654879216</v>
      </c>
      <c r="J137">
        <f t="shared" si="52"/>
        <v>6.5395808127173396</v>
      </c>
      <c r="K137">
        <f t="shared" si="53"/>
        <v>776.84987500000011</v>
      </c>
      <c r="L137">
        <f t="shared" si="54"/>
        <v>203.22823159850873</v>
      </c>
      <c r="M137">
        <f t="shared" si="55"/>
        <v>20.557164665832662</v>
      </c>
      <c r="N137">
        <f t="shared" si="56"/>
        <v>78.580769391114984</v>
      </c>
      <c r="O137">
        <f t="shared" si="57"/>
        <v>1.8778326401271455E-2</v>
      </c>
      <c r="P137">
        <f t="shared" si="58"/>
        <v>2.1482629364675798</v>
      </c>
      <c r="Q137">
        <f t="shared" si="59"/>
        <v>1.868761066726109E-2</v>
      </c>
      <c r="R137">
        <f t="shared" si="60"/>
        <v>1.168787048889325E-2</v>
      </c>
      <c r="S137">
        <f t="shared" si="61"/>
        <v>194.42494836251154</v>
      </c>
      <c r="T137">
        <f t="shared" si="62"/>
        <v>37.1052395197583</v>
      </c>
      <c r="U137">
        <f t="shared" si="63"/>
        <v>35.688837499999991</v>
      </c>
      <c r="V137">
        <f t="shared" si="64"/>
        <v>5.8674363701606431</v>
      </c>
      <c r="W137">
        <f t="shared" si="65"/>
        <v>70.430768753966561</v>
      </c>
      <c r="X137">
        <f t="shared" si="66"/>
        <v>4.1367519251780376</v>
      </c>
      <c r="Y137">
        <f t="shared" si="67"/>
        <v>5.8735010257076903</v>
      </c>
      <c r="Z137">
        <f t="shared" si="68"/>
        <v>1.7306844449826055</v>
      </c>
      <c r="AA137">
        <f t="shared" si="69"/>
        <v>-14.833937574801736</v>
      </c>
      <c r="AB137">
        <f t="shared" si="70"/>
        <v>2.1715715893295697</v>
      </c>
      <c r="AC137">
        <f t="shared" si="71"/>
        <v>0.23768417524329932</v>
      </c>
      <c r="AD137">
        <f t="shared" si="72"/>
        <v>182.00026655228268</v>
      </c>
      <c r="AE137">
        <f t="shared" si="73"/>
        <v>17.508453454775619</v>
      </c>
      <c r="AF137">
        <f t="shared" si="74"/>
        <v>0.34254057115693221</v>
      </c>
      <c r="AG137">
        <f t="shared" si="75"/>
        <v>6.5395808127173396</v>
      </c>
      <c r="AH137">
        <v>832.24527545747037</v>
      </c>
      <c r="AI137">
        <v>813.084163636364</v>
      </c>
      <c r="AJ137">
        <v>1.721350421377718</v>
      </c>
      <c r="AK137">
        <v>66.922894084451798</v>
      </c>
      <c r="AL137">
        <f t="shared" si="76"/>
        <v>0.33637046654879216</v>
      </c>
      <c r="AM137">
        <v>40.463656082237762</v>
      </c>
      <c r="AN137">
        <v>40.894141958041978</v>
      </c>
      <c r="AO137">
        <v>-5.0053508679981428E-5</v>
      </c>
      <c r="AP137">
        <v>77.180000000000007</v>
      </c>
      <c r="AQ137">
        <v>13</v>
      </c>
      <c r="AR137">
        <v>3</v>
      </c>
      <c r="AS137">
        <f t="shared" si="77"/>
        <v>1</v>
      </c>
      <c r="AT137">
        <f t="shared" si="78"/>
        <v>0</v>
      </c>
      <c r="AU137">
        <f t="shared" si="79"/>
        <v>30817.26184385311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1009.4994747992288</v>
      </c>
      <c r="BI137">
        <f t="shared" si="83"/>
        <v>6.5395808127173396</v>
      </c>
      <c r="BJ137" t="e">
        <f t="shared" si="84"/>
        <v>#DIV/0!</v>
      </c>
      <c r="BK137">
        <f t="shared" si="85"/>
        <v>6.4780428083114593E-3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1199.9925000000001</v>
      </c>
      <c r="CQ137">
        <f t="shared" si="97"/>
        <v>1009.4994747992288</v>
      </c>
      <c r="CR137">
        <f t="shared" si="98"/>
        <v>0.84125482017531672</v>
      </c>
      <c r="CS137">
        <f t="shared" si="99"/>
        <v>0.1620218029383613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1658765897.7874999</v>
      </c>
      <c r="CZ137">
        <v>776.84987500000011</v>
      </c>
      <c r="DA137">
        <v>800.54899999999998</v>
      </c>
      <c r="DB137">
        <v>40.895949999999999</v>
      </c>
      <c r="DC137">
        <v>40.457912500000013</v>
      </c>
      <c r="DD137">
        <v>779.25987499999997</v>
      </c>
      <c r="DE137">
        <v>40.714675</v>
      </c>
      <c r="DF137">
        <v>450.00537500000002</v>
      </c>
      <c r="DG137">
        <v>101.05312499999999</v>
      </c>
      <c r="DH137">
        <v>9.9970237500000003E-2</v>
      </c>
      <c r="DI137">
        <v>35.707587500000002</v>
      </c>
      <c r="DJ137">
        <v>999.9</v>
      </c>
      <c r="DK137">
        <v>35.688837499999991</v>
      </c>
      <c r="DL137">
        <v>0</v>
      </c>
      <c r="DM137">
        <v>0</v>
      </c>
      <c r="DN137">
        <v>6008.4387500000003</v>
      </c>
      <c r="DO137">
        <v>0</v>
      </c>
      <c r="DP137">
        <v>103.221625</v>
      </c>
      <c r="DQ137">
        <v>-23.699187500000001</v>
      </c>
      <c r="DR137">
        <v>809.97462500000006</v>
      </c>
      <c r="DS137">
        <v>834.303</v>
      </c>
      <c r="DT137">
        <v>0.43804512499999998</v>
      </c>
      <c r="DU137">
        <v>800.54899999999998</v>
      </c>
      <c r="DV137">
        <v>40.457912500000013</v>
      </c>
      <c r="DW137">
        <v>4.1326637500000007</v>
      </c>
      <c r="DX137">
        <v>4.0884</v>
      </c>
      <c r="DY137">
        <v>29.470874999999999</v>
      </c>
      <c r="DZ137">
        <v>29.28425</v>
      </c>
      <c r="EA137">
        <v>1199.9925000000001</v>
      </c>
      <c r="EB137">
        <v>0.95799587499999994</v>
      </c>
      <c r="EC137">
        <v>4.2003837500000002E-2</v>
      </c>
      <c r="ED137">
        <v>0</v>
      </c>
      <c r="EE137">
        <v>865.38037499999996</v>
      </c>
      <c r="EF137">
        <v>5.0001600000000002</v>
      </c>
      <c r="EG137">
        <v>11466.5</v>
      </c>
      <c r="EH137">
        <v>9515.0949999999993</v>
      </c>
      <c r="EI137">
        <v>48.280999999999999</v>
      </c>
      <c r="EJ137">
        <v>49.875</v>
      </c>
      <c r="EK137">
        <v>49.312249999999999</v>
      </c>
      <c r="EL137">
        <v>48.976249999999993</v>
      </c>
      <c r="EM137">
        <v>50.109250000000003</v>
      </c>
      <c r="EN137">
        <v>1144.8</v>
      </c>
      <c r="EO137">
        <v>50.192500000000003</v>
      </c>
      <c r="EP137">
        <v>0</v>
      </c>
      <c r="EQ137">
        <v>1208420.7000000479</v>
      </c>
      <c r="ER137">
        <v>0</v>
      </c>
      <c r="ES137">
        <v>865.48969230769228</v>
      </c>
      <c r="ET137">
        <v>-1.722598281289492</v>
      </c>
      <c r="EU137">
        <v>4.9675214203633651</v>
      </c>
      <c r="EV137">
        <v>11465.65</v>
      </c>
      <c r="EW137">
        <v>15</v>
      </c>
      <c r="EX137">
        <v>1658762409.5999999</v>
      </c>
      <c r="EY137" t="s">
        <v>415</v>
      </c>
      <c r="EZ137">
        <v>1658762408.0999999</v>
      </c>
      <c r="FA137">
        <v>1658762409.5999999</v>
      </c>
      <c r="FB137">
        <v>17</v>
      </c>
      <c r="FC137">
        <v>-3.2000000000000001E-2</v>
      </c>
      <c r="FD137">
        <v>-0.09</v>
      </c>
      <c r="FE137">
        <v>-1.837</v>
      </c>
      <c r="FF137">
        <v>0.29899999999999999</v>
      </c>
      <c r="FG137">
        <v>415</v>
      </c>
      <c r="FH137">
        <v>37</v>
      </c>
      <c r="FI137">
        <v>0.44</v>
      </c>
      <c r="FJ137">
        <v>0.12</v>
      </c>
      <c r="FK137">
        <v>-23.540600000000001</v>
      </c>
      <c r="FL137">
        <v>-0.90393031358890941</v>
      </c>
      <c r="FM137">
        <v>0.1025554674429357</v>
      </c>
      <c r="FN137">
        <v>0</v>
      </c>
      <c r="FO137">
        <v>865.58285294117661</v>
      </c>
      <c r="FP137">
        <v>-1.4232696681348911</v>
      </c>
      <c r="FQ137">
        <v>0.25807592730833873</v>
      </c>
      <c r="FR137">
        <v>0</v>
      </c>
      <c r="FS137">
        <v>0.42083856097560979</v>
      </c>
      <c r="FT137">
        <v>0.1220993937282228</v>
      </c>
      <c r="FU137">
        <v>1.2106437461217871E-2</v>
      </c>
      <c r="FV137">
        <v>0</v>
      </c>
      <c r="FW137">
        <v>0</v>
      </c>
      <c r="FX137">
        <v>3</v>
      </c>
      <c r="FY137" t="s">
        <v>424</v>
      </c>
      <c r="FZ137">
        <v>2.8887700000000001</v>
      </c>
      <c r="GA137">
        <v>2.87215</v>
      </c>
      <c r="GB137">
        <v>0.15341199999999999</v>
      </c>
      <c r="GC137">
        <v>0.158497</v>
      </c>
      <c r="GD137">
        <v>0.159524</v>
      </c>
      <c r="GE137">
        <v>0.16040099999999999</v>
      </c>
      <c r="GF137">
        <v>29155.5</v>
      </c>
      <c r="GG137">
        <v>25203.8</v>
      </c>
      <c r="GH137">
        <v>30791.7</v>
      </c>
      <c r="GI137">
        <v>27927.1</v>
      </c>
      <c r="GJ137">
        <v>34103.199999999997</v>
      </c>
      <c r="GK137">
        <v>33078.9</v>
      </c>
      <c r="GL137">
        <v>40137.800000000003</v>
      </c>
      <c r="GM137">
        <v>38923.4</v>
      </c>
      <c r="GN137">
        <v>1.9192499999999999</v>
      </c>
      <c r="GO137">
        <v>2.3335499999999998</v>
      </c>
      <c r="GP137">
        <v>0</v>
      </c>
      <c r="GQ137">
        <v>0.107754</v>
      </c>
      <c r="GR137">
        <v>999.9</v>
      </c>
      <c r="GS137">
        <v>33.9482</v>
      </c>
      <c r="GT137">
        <v>57.3</v>
      </c>
      <c r="GU137">
        <v>42.8</v>
      </c>
      <c r="GV137">
        <v>48.751800000000003</v>
      </c>
      <c r="GW137">
        <v>30.397300000000001</v>
      </c>
      <c r="GX137">
        <v>16.025600000000001</v>
      </c>
      <c r="GY137">
        <v>2</v>
      </c>
      <c r="GZ137">
        <v>0.74297999999999997</v>
      </c>
      <c r="HA137">
        <v>0.66743200000000003</v>
      </c>
      <c r="HB137">
        <v>20.2088</v>
      </c>
      <c r="HC137">
        <v>5.2151899999999998</v>
      </c>
      <c r="HD137">
        <v>11.974</v>
      </c>
      <c r="HE137">
        <v>4.9907500000000002</v>
      </c>
      <c r="HF137">
        <v>3.2925</v>
      </c>
      <c r="HG137">
        <v>8897.2000000000007</v>
      </c>
      <c r="HH137">
        <v>9999</v>
      </c>
      <c r="HI137">
        <v>9999</v>
      </c>
      <c r="HJ137">
        <v>999.9</v>
      </c>
      <c r="HK137">
        <v>4.9714200000000002</v>
      </c>
      <c r="HL137">
        <v>1.87439</v>
      </c>
      <c r="HM137">
        <v>1.8707100000000001</v>
      </c>
      <c r="HN137">
        <v>1.8704000000000001</v>
      </c>
      <c r="HO137">
        <v>1.8748499999999999</v>
      </c>
      <c r="HP137">
        <v>1.8716299999999999</v>
      </c>
      <c r="HQ137">
        <v>1.86707</v>
      </c>
      <c r="HR137">
        <v>1.87805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-2.4169999999999998</v>
      </c>
      <c r="IG137">
        <v>0.18129999999999999</v>
      </c>
      <c r="IH137">
        <v>-1.5320121600852781</v>
      </c>
      <c r="II137">
        <v>1.7196870422270779E-5</v>
      </c>
      <c r="IJ137">
        <v>-2.1741833173098589E-6</v>
      </c>
      <c r="IK137">
        <v>9.0595066644434051E-10</v>
      </c>
      <c r="IL137">
        <v>-9.9056108578824575E-2</v>
      </c>
      <c r="IM137">
        <v>1.098265542564183E-2</v>
      </c>
      <c r="IN137">
        <v>5.0999213726801006E-6</v>
      </c>
      <c r="IO137">
        <v>-2.597016202979273E-6</v>
      </c>
      <c r="IP137">
        <v>17</v>
      </c>
      <c r="IQ137">
        <v>2050</v>
      </c>
      <c r="IR137">
        <v>3</v>
      </c>
      <c r="IS137">
        <v>46</v>
      </c>
      <c r="IT137">
        <v>58.2</v>
      </c>
      <c r="IU137">
        <v>58.2</v>
      </c>
      <c r="IV137">
        <v>2.3156699999999999</v>
      </c>
      <c r="IW137">
        <v>2.5830099999999998</v>
      </c>
      <c r="IX137">
        <v>2.1484399999999999</v>
      </c>
      <c r="IY137">
        <v>2.5793499999999998</v>
      </c>
      <c r="IZ137">
        <v>2.5451700000000002</v>
      </c>
      <c r="JA137">
        <v>2.3645</v>
      </c>
      <c r="JB137">
        <v>45.261899999999997</v>
      </c>
      <c r="JC137">
        <v>15.541700000000001</v>
      </c>
      <c r="JD137">
        <v>18</v>
      </c>
      <c r="JE137">
        <v>436.67899999999997</v>
      </c>
      <c r="JF137">
        <v>908.36199999999997</v>
      </c>
      <c r="JG137">
        <v>33.000300000000003</v>
      </c>
      <c r="JH137">
        <v>36.950699999999998</v>
      </c>
      <c r="JI137">
        <v>29.999500000000001</v>
      </c>
      <c r="JJ137">
        <v>36.808999999999997</v>
      </c>
      <c r="JK137">
        <v>36.715499999999999</v>
      </c>
      <c r="JL137">
        <v>46.398000000000003</v>
      </c>
      <c r="JM137">
        <v>21.9511</v>
      </c>
      <c r="JN137">
        <v>59.2331</v>
      </c>
      <c r="JO137">
        <v>33</v>
      </c>
      <c r="JP137">
        <v>815.94299999999998</v>
      </c>
      <c r="JQ137">
        <v>40.375100000000003</v>
      </c>
      <c r="JR137">
        <v>98.127300000000005</v>
      </c>
      <c r="JS137">
        <v>98.030199999999994</v>
      </c>
    </row>
    <row r="138" spans="1:279" x14ac:dyDescent="0.2">
      <c r="A138">
        <v>123</v>
      </c>
      <c r="B138">
        <v>1658765904.0999999</v>
      </c>
      <c r="C138">
        <v>487</v>
      </c>
      <c r="D138" t="s">
        <v>664</v>
      </c>
      <c r="E138" t="s">
        <v>665</v>
      </c>
      <c r="F138">
        <v>4</v>
      </c>
      <c r="G138">
        <v>1658765902.0999999</v>
      </c>
      <c r="H138">
        <f t="shared" si="50"/>
        <v>3.3942800134877365E-4</v>
      </c>
      <c r="I138">
        <f t="shared" si="51"/>
        <v>0.33942800134877366</v>
      </c>
      <c r="J138">
        <f t="shared" si="52"/>
        <v>6.6232434523381931</v>
      </c>
      <c r="K138">
        <f t="shared" si="53"/>
        <v>783.95142857142866</v>
      </c>
      <c r="L138">
        <f t="shared" si="54"/>
        <v>208.73713895745672</v>
      </c>
      <c r="M138">
        <f t="shared" si="55"/>
        <v>21.11434275657923</v>
      </c>
      <c r="N138">
        <f t="shared" si="56"/>
        <v>79.298869621570873</v>
      </c>
      <c r="O138">
        <f t="shared" si="57"/>
        <v>1.8970912299326674E-2</v>
      </c>
      <c r="P138">
        <f t="shared" si="58"/>
        <v>2.1501543306613935</v>
      </c>
      <c r="Q138">
        <f t="shared" si="59"/>
        <v>1.887841226926032E-2</v>
      </c>
      <c r="R138">
        <f t="shared" si="60"/>
        <v>1.1807280735524128E-2</v>
      </c>
      <c r="S138">
        <f t="shared" si="61"/>
        <v>194.43066346964079</v>
      </c>
      <c r="T138">
        <f t="shared" si="62"/>
        <v>37.100814212253297</v>
      </c>
      <c r="U138">
        <f t="shared" si="63"/>
        <v>35.681314285714294</v>
      </c>
      <c r="V138">
        <f t="shared" si="64"/>
        <v>5.8650045291558648</v>
      </c>
      <c r="W138">
        <f t="shared" si="65"/>
        <v>70.430669399882234</v>
      </c>
      <c r="X138">
        <f t="shared" si="66"/>
        <v>4.1362182652445876</v>
      </c>
      <c r="Y138">
        <f t="shared" si="67"/>
        <v>5.8727516016644641</v>
      </c>
      <c r="Z138">
        <f t="shared" si="68"/>
        <v>1.7287862639112772</v>
      </c>
      <c r="AA138">
        <f t="shared" si="69"/>
        <v>-14.968774859480918</v>
      </c>
      <c r="AB138">
        <f t="shared" si="70"/>
        <v>2.7770909242924429</v>
      </c>
      <c r="AC138">
        <f t="shared" si="71"/>
        <v>0.3036779470027221</v>
      </c>
      <c r="AD138">
        <f t="shared" si="72"/>
        <v>182.54265748145502</v>
      </c>
      <c r="AE138">
        <f t="shared" si="73"/>
        <v>17.516111948820708</v>
      </c>
      <c r="AF138">
        <f t="shared" si="74"/>
        <v>0.34790008030438357</v>
      </c>
      <c r="AG138">
        <f t="shared" si="75"/>
        <v>6.6232434523381931</v>
      </c>
      <c r="AH138">
        <v>839.17742415020405</v>
      </c>
      <c r="AI138">
        <v>819.94032727272679</v>
      </c>
      <c r="AJ138">
        <v>1.7143284445504581</v>
      </c>
      <c r="AK138">
        <v>66.922894084451798</v>
      </c>
      <c r="AL138">
        <f t="shared" si="76"/>
        <v>0.33942800134877366</v>
      </c>
      <c r="AM138">
        <v>40.453094641398607</v>
      </c>
      <c r="AN138">
        <v>40.88743006993009</v>
      </c>
      <c r="AO138">
        <v>-3.7659052058268462E-5</v>
      </c>
      <c r="AP138">
        <v>77.180000000000007</v>
      </c>
      <c r="AQ138">
        <v>13</v>
      </c>
      <c r="AR138">
        <v>3</v>
      </c>
      <c r="AS138">
        <f t="shared" si="77"/>
        <v>1</v>
      </c>
      <c r="AT138">
        <f t="shared" si="78"/>
        <v>0</v>
      </c>
      <c r="AU138">
        <f t="shared" si="79"/>
        <v>30864.777009483478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1009.5286712277931</v>
      </c>
      <c r="BI138">
        <f t="shared" si="83"/>
        <v>6.6232434523381931</v>
      </c>
      <c r="BJ138" t="e">
        <f t="shared" si="84"/>
        <v>#DIV/0!</v>
      </c>
      <c r="BK138">
        <f t="shared" si="85"/>
        <v>6.5607284281316907E-3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1200.027142857143</v>
      </c>
      <c r="CQ138">
        <f t="shared" si="97"/>
        <v>1009.5286712277931</v>
      </c>
      <c r="CR138">
        <f t="shared" si="98"/>
        <v>0.84125486430599206</v>
      </c>
      <c r="CS138">
        <f t="shared" si="99"/>
        <v>0.16202188811056481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1658765902.0999999</v>
      </c>
      <c r="CZ138">
        <v>783.95142857142866</v>
      </c>
      <c r="DA138">
        <v>807.67071428571421</v>
      </c>
      <c r="DB138">
        <v>40.890799999999999</v>
      </c>
      <c r="DC138">
        <v>40.445885714285723</v>
      </c>
      <c r="DD138">
        <v>786.37385714285722</v>
      </c>
      <c r="DE138">
        <v>40.709528571428571</v>
      </c>
      <c r="DF138">
        <v>449.98442857142862</v>
      </c>
      <c r="DG138">
        <v>101.05285714285711</v>
      </c>
      <c r="DH138">
        <v>9.992698571428571E-2</v>
      </c>
      <c r="DI138">
        <v>35.705271428571429</v>
      </c>
      <c r="DJ138">
        <v>999.89999999999986</v>
      </c>
      <c r="DK138">
        <v>35.681314285714294</v>
      </c>
      <c r="DL138">
        <v>0</v>
      </c>
      <c r="DM138">
        <v>0</v>
      </c>
      <c r="DN138">
        <v>6016.8742857142861</v>
      </c>
      <c r="DO138">
        <v>0</v>
      </c>
      <c r="DP138">
        <v>104.09399999999999</v>
      </c>
      <c r="DQ138">
        <v>-23.719385714285721</v>
      </c>
      <c r="DR138">
        <v>817.37457142857136</v>
      </c>
      <c r="DS138">
        <v>841.71471428571419</v>
      </c>
      <c r="DT138">
        <v>0.44493414285714289</v>
      </c>
      <c r="DU138">
        <v>807.67071428571421</v>
      </c>
      <c r="DV138">
        <v>40.445885714285723</v>
      </c>
      <c r="DW138">
        <v>4.1321371428571432</v>
      </c>
      <c r="DX138">
        <v>4.0871757142857144</v>
      </c>
      <c r="DY138">
        <v>29.468642857142861</v>
      </c>
      <c r="DZ138">
        <v>29.279057142857141</v>
      </c>
      <c r="EA138">
        <v>1200.027142857143</v>
      </c>
      <c r="EB138">
        <v>0.95799428571428558</v>
      </c>
      <c r="EC138">
        <v>4.2005442857142847E-2</v>
      </c>
      <c r="ED138">
        <v>0</v>
      </c>
      <c r="EE138">
        <v>865.33257142857133</v>
      </c>
      <c r="EF138">
        <v>5.0001600000000002</v>
      </c>
      <c r="EG138">
        <v>11470.38571428572</v>
      </c>
      <c r="EH138">
        <v>9515.3942857142847</v>
      </c>
      <c r="EI138">
        <v>48.311999999999998</v>
      </c>
      <c r="EJ138">
        <v>49.875</v>
      </c>
      <c r="EK138">
        <v>49.375</v>
      </c>
      <c r="EL138">
        <v>48.946000000000012</v>
      </c>
      <c r="EM138">
        <v>50.089000000000013</v>
      </c>
      <c r="EN138">
        <v>1144.831428571428</v>
      </c>
      <c r="EO138">
        <v>50.195714285714281</v>
      </c>
      <c r="EP138">
        <v>0</v>
      </c>
      <c r="EQ138">
        <v>1208424.9000000949</v>
      </c>
      <c r="ER138">
        <v>0</v>
      </c>
      <c r="ES138">
        <v>865.41816000000006</v>
      </c>
      <c r="ET138">
        <v>-1.5319230749635859</v>
      </c>
      <c r="EU138">
        <v>12.7692307997863</v>
      </c>
      <c r="EV138">
        <v>11466.936</v>
      </c>
      <c r="EW138">
        <v>15</v>
      </c>
      <c r="EX138">
        <v>1658762409.5999999</v>
      </c>
      <c r="EY138" t="s">
        <v>415</v>
      </c>
      <c r="EZ138">
        <v>1658762408.0999999</v>
      </c>
      <c r="FA138">
        <v>1658762409.5999999</v>
      </c>
      <c r="FB138">
        <v>17</v>
      </c>
      <c r="FC138">
        <v>-3.2000000000000001E-2</v>
      </c>
      <c r="FD138">
        <v>-0.09</v>
      </c>
      <c r="FE138">
        <v>-1.837</v>
      </c>
      <c r="FF138">
        <v>0.29899999999999999</v>
      </c>
      <c r="FG138">
        <v>415</v>
      </c>
      <c r="FH138">
        <v>37</v>
      </c>
      <c r="FI138">
        <v>0.44</v>
      </c>
      <c r="FJ138">
        <v>0.12</v>
      </c>
      <c r="FK138">
        <v>-23.596960975609761</v>
      </c>
      <c r="FL138">
        <v>-0.98460627177707249</v>
      </c>
      <c r="FM138">
        <v>0.10890213973137811</v>
      </c>
      <c r="FN138">
        <v>0</v>
      </c>
      <c r="FO138">
        <v>865.50870588235296</v>
      </c>
      <c r="FP138">
        <v>-1.606844916677364</v>
      </c>
      <c r="FQ138">
        <v>0.26822252936604551</v>
      </c>
      <c r="FR138">
        <v>0</v>
      </c>
      <c r="FS138">
        <v>0.4288156097560975</v>
      </c>
      <c r="FT138">
        <v>0.1127082648083631</v>
      </c>
      <c r="FU138">
        <v>1.116607958337857E-2</v>
      </c>
      <c r="FV138">
        <v>0</v>
      </c>
      <c r="FW138">
        <v>0</v>
      </c>
      <c r="FX138">
        <v>3</v>
      </c>
      <c r="FY138" t="s">
        <v>424</v>
      </c>
      <c r="FZ138">
        <v>2.88856</v>
      </c>
      <c r="GA138">
        <v>2.8722099999999999</v>
      </c>
      <c r="GB138">
        <v>0.154284</v>
      </c>
      <c r="GC138">
        <v>0.15936500000000001</v>
      </c>
      <c r="GD138">
        <v>0.15950400000000001</v>
      </c>
      <c r="GE138">
        <v>0.16037799999999999</v>
      </c>
      <c r="GF138">
        <v>29125.9</v>
      </c>
      <c r="GG138">
        <v>25177</v>
      </c>
      <c r="GH138">
        <v>30792.2</v>
      </c>
      <c r="GI138">
        <v>27926.3</v>
      </c>
      <c r="GJ138">
        <v>34104.400000000001</v>
      </c>
      <c r="GK138">
        <v>33079.199999999997</v>
      </c>
      <c r="GL138">
        <v>40138.300000000003</v>
      </c>
      <c r="GM138">
        <v>38922.699999999997</v>
      </c>
      <c r="GN138">
        <v>1.9193</v>
      </c>
      <c r="GO138">
        <v>2.3339300000000001</v>
      </c>
      <c r="GP138">
        <v>0</v>
      </c>
      <c r="GQ138">
        <v>0.107784</v>
      </c>
      <c r="GR138">
        <v>999.9</v>
      </c>
      <c r="GS138">
        <v>33.939700000000002</v>
      </c>
      <c r="GT138">
        <v>57.3</v>
      </c>
      <c r="GU138">
        <v>42.8</v>
      </c>
      <c r="GV138">
        <v>48.751600000000003</v>
      </c>
      <c r="GW138">
        <v>30.487300000000001</v>
      </c>
      <c r="GX138">
        <v>16.073699999999999</v>
      </c>
      <c r="GY138">
        <v>2</v>
      </c>
      <c r="GZ138">
        <v>0.74251500000000004</v>
      </c>
      <c r="HA138">
        <v>0.66837100000000005</v>
      </c>
      <c r="HB138">
        <v>20.208600000000001</v>
      </c>
      <c r="HC138">
        <v>5.2153400000000003</v>
      </c>
      <c r="HD138">
        <v>11.974</v>
      </c>
      <c r="HE138">
        <v>4.9904000000000002</v>
      </c>
      <c r="HF138">
        <v>3.2924799999999999</v>
      </c>
      <c r="HG138">
        <v>8897.2000000000007</v>
      </c>
      <c r="HH138">
        <v>9999</v>
      </c>
      <c r="HI138">
        <v>9999</v>
      </c>
      <c r="HJ138">
        <v>999.9</v>
      </c>
      <c r="HK138">
        <v>4.9714200000000002</v>
      </c>
      <c r="HL138">
        <v>1.8743799999999999</v>
      </c>
      <c r="HM138">
        <v>1.87073</v>
      </c>
      <c r="HN138">
        <v>1.8704000000000001</v>
      </c>
      <c r="HO138">
        <v>1.87486</v>
      </c>
      <c r="HP138">
        <v>1.8716299999999999</v>
      </c>
      <c r="HQ138">
        <v>1.8670800000000001</v>
      </c>
      <c r="HR138">
        <v>1.87805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-2.4279999999999999</v>
      </c>
      <c r="IG138">
        <v>0.18129999999999999</v>
      </c>
      <c r="IH138">
        <v>-1.5320121600852781</v>
      </c>
      <c r="II138">
        <v>1.7196870422270779E-5</v>
      </c>
      <c r="IJ138">
        <v>-2.1741833173098589E-6</v>
      </c>
      <c r="IK138">
        <v>9.0595066644434051E-10</v>
      </c>
      <c r="IL138">
        <v>-9.9056108578824575E-2</v>
      </c>
      <c r="IM138">
        <v>1.098265542564183E-2</v>
      </c>
      <c r="IN138">
        <v>5.0999213726801006E-6</v>
      </c>
      <c r="IO138">
        <v>-2.597016202979273E-6</v>
      </c>
      <c r="IP138">
        <v>17</v>
      </c>
      <c r="IQ138">
        <v>2050</v>
      </c>
      <c r="IR138">
        <v>3</v>
      </c>
      <c r="IS138">
        <v>46</v>
      </c>
      <c r="IT138">
        <v>58.3</v>
      </c>
      <c r="IU138">
        <v>58.2</v>
      </c>
      <c r="IV138">
        <v>2.3315399999999999</v>
      </c>
      <c r="IW138">
        <v>2.5805699999999998</v>
      </c>
      <c r="IX138">
        <v>2.1484399999999999</v>
      </c>
      <c r="IY138">
        <v>2.5793499999999998</v>
      </c>
      <c r="IZ138">
        <v>2.5451700000000002</v>
      </c>
      <c r="JA138">
        <v>2.3852500000000001</v>
      </c>
      <c r="JB138">
        <v>45.233499999999999</v>
      </c>
      <c r="JC138">
        <v>15.541700000000001</v>
      </c>
      <c r="JD138">
        <v>18</v>
      </c>
      <c r="JE138">
        <v>436.66300000000001</v>
      </c>
      <c r="JF138">
        <v>908.71900000000005</v>
      </c>
      <c r="JG138">
        <v>33.000300000000003</v>
      </c>
      <c r="JH138">
        <v>36.944600000000001</v>
      </c>
      <c r="JI138">
        <v>29.999600000000001</v>
      </c>
      <c r="JJ138">
        <v>36.802199999999999</v>
      </c>
      <c r="JK138">
        <v>36.709499999999998</v>
      </c>
      <c r="JL138">
        <v>46.713700000000003</v>
      </c>
      <c r="JM138">
        <v>21.9511</v>
      </c>
      <c r="JN138">
        <v>59.2331</v>
      </c>
      <c r="JO138">
        <v>33</v>
      </c>
      <c r="JP138">
        <v>822.62199999999996</v>
      </c>
      <c r="JQ138">
        <v>40.366799999999998</v>
      </c>
      <c r="JR138">
        <v>98.128699999999995</v>
      </c>
      <c r="JS138">
        <v>98.027900000000002</v>
      </c>
    </row>
    <row r="139" spans="1:279" x14ac:dyDescent="0.2">
      <c r="A139">
        <v>124</v>
      </c>
      <c r="B139">
        <v>1658765908.0999999</v>
      </c>
      <c r="C139">
        <v>491</v>
      </c>
      <c r="D139" t="s">
        <v>666</v>
      </c>
      <c r="E139" t="s">
        <v>667</v>
      </c>
      <c r="F139">
        <v>4</v>
      </c>
      <c r="G139">
        <v>1658765905.7874999</v>
      </c>
      <c r="H139">
        <f t="shared" si="50"/>
        <v>3.3984781349040942E-4</v>
      </c>
      <c r="I139">
        <f t="shared" si="51"/>
        <v>0.33984781349040943</v>
      </c>
      <c r="J139">
        <f t="shared" si="52"/>
        <v>6.6421125653530257</v>
      </c>
      <c r="K139">
        <f t="shared" si="53"/>
        <v>789.99800000000005</v>
      </c>
      <c r="L139">
        <f t="shared" si="54"/>
        <v>213.84323524876424</v>
      </c>
      <c r="M139">
        <f t="shared" si="55"/>
        <v>21.630660953423039</v>
      </c>
      <c r="N139">
        <f t="shared" si="56"/>
        <v>79.909840832718331</v>
      </c>
      <c r="O139">
        <f t="shared" si="57"/>
        <v>1.8998615210163747E-2</v>
      </c>
      <c r="P139">
        <f t="shared" si="58"/>
        <v>2.1483178413204187</v>
      </c>
      <c r="Q139">
        <f t="shared" si="59"/>
        <v>1.8905766657528369E-2</v>
      </c>
      <c r="R139">
        <f t="shared" si="60"/>
        <v>1.1824408312825316E-2</v>
      </c>
      <c r="S139">
        <f t="shared" si="61"/>
        <v>194.41874623752835</v>
      </c>
      <c r="T139">
        <f t="shared" si="62"/>
        <v>37.097037431546894</v>
      </c>
      <c r="U139">
        <f t="shared" si="63"/>
        <v>35.677374999999998</v>
      </c>
      <c r="V139">
        <f t="shared" si="64"/>
        <v>5.8637315242939394</v>
      </c>
      <c r="W139">
        <f t="shared" si="65"/>
        <v>70.433080591300424</v>
      </c>
      <c r="X139">
        <f t="shared" si="66"/>
        <v>4.1353068003378421</v>
      </c>
      <c r="Y139">
        <f t="shared" si="67"/>
        <v>5.8712564687233293</v>
      </c>
      <c r="Z139">
        <f t="shared" si="68"/>
        <v>1.7284247239560973</v>
      </c>
      <c r="AA139">
        <f t="shared" si="69"/>
        <v>-14.987288574927055</v>
      </c>
      <c r="AB139">
        <f t="shared" si="70"/>
        <v>2.6957130942615857</v>
      </c>
      <c r="AC139">
        <f t="shared" si="71"/>
        <v>0.29501891114554446</v>
      </c>
      <c r="AD139">
        <f t="shared" si="72"/>
        <v>182.42218966800843</v>
      </c>
      <c r="AE139">
        <f t="shared" si="73"/>
        <v>17.613601280376162</v>
      </c>
      <c r="AF139">
        <f t="shared" si="74"/>
        <v>0.34713185519776146</v>
      </c>
      <c r="AG139">
        <f t="shared" si="75"/>
        <v>6.6421125653530257</v>
      </c>
      <c r="AH139">
        <v>846.06558359108863</v>
      </c>
      <c r="AI139">
        <v>826.79459393939351</v>
      </c>
      <c r="AJ139">
        <v>1.715350638660792</v>
      </c>
      <c r="AK139">
        <v>66.922894084451798</v>
      </c>
      <c r="AL139">
        <f t="shared" si="76"/>
        <v>0.33984781349040943</v>
      </c>
      <c r="AM139">
        <v>40.443006736783218</v>
      </c>
      <c r="AN139">
        <v>40.878584615384618</v>
      </c>
      <c r="AO139">
        <v>-1.359058612062906E-4</v>
      </c>
      <c r="AP139">
        <v>77.180000000000007</v>
      </c>
      <c r="AQ139">
        <v>13</v>
      </c>
      <c r="AR139">
        <v>3</v>
      </c>
      <c r="AS139">
        <f t="shared" si="77"/>
        <v>1</v>
      </c>
      <c r="AT139">
        <f t="shared" si="78"/>
        <v>0</v>
      </c>
      <c r="AU139">
        <f t="shared" si="79"/>
        <v>30819.359222630708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1009.4678622992374</v>
      </c>
      <c r="BI139">
        <f t="shared" si="83"/>
        <v>6.6421125653530257</v>
      </c>
      <c r="BJ139" t="e">
        <f t="shared" si="84"/>
        <v>#DIV/0!</v>
      </c>
      <c r="BK139">
        <f t="shared" si="85"/>
        <v>6.5798157756349644E-3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1199.9549999999999</v>
      </c>
      <c r="CQ139">
        <f t="shared" si="97"/>
        <v>1009.4678622992374</v>
      </c>
      <c r="CR139">
        <f t="shared" si="98"/>
        <v>0.84125476563640922</v>
      </c>
      <c r="CS139">
        <f t="shared" si="99"/>
        <v>0.1620216976782699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1658765905.7874999</v>
      </c>
      <c r="CZ139">
        <v>789.99800000000005</v>
      </c>
      <c r="DA139">
        <v>813.85137499999996</v>
      </c>
      <c r="DB139">
        <v>40.882125000000002</v>
      </c>
      <c r="DC139">
        <v>40.43815</v>
      </c>
      <c r="DD139">
        <v>792.43074999999999</v>
      </c>
      <c r="DE139">
        <v>40.700825000000002</v>
      </c>
      <c r="DF139">
        <v>449.94475</v>
      </c>
      <c r="DG139">
        <v>101.05200000000001</v>
      </c>
      <c r="DH139">
        <v>9.9953337499999989E-2</v>
      </c>
      <c r="DI139">
        <v>35.700650000000003</v>
      </c>
      <c r="DJ139">
        <v>999.9</v>
      </c>
      <c r="DK139">
        <v>35.677374999999998</v>
      </c>
      <c r="DL139">
        <v>0</v>
      </c>
      <c r="DM139">
        <v>0</v>
      </c>
      <c r="DN139">
        <v>6008.75</v>
      </c>
      <c r="DO139">
        <v>0</v>
      </c>
      <c r="DP139">
        <v>104.86275000000001</v>
      </c>
      <c r="DQ139">
        <v>-23.8533875</v>
      </c>
      <c r="DR139">
        <v>823.67137500000001</v>
      </c>
      <c r="DS139">
        <v>848.14912499999991</v>
      </c>
      <c r="DT139">
        <v>0.44397524999999988</v>
      </c>
      <c r="DU139">
        <v>813.85137499999996</v>
      </c>
      <c r="DV139">
        <v>40.43815</v>
      </c>
      <c r="DW139">
        <v>4.1312262499999992</v>
      </c>
      <c r="DX139">
        <v>4.0863637500000003</v>
      </c>
      <c r="DY139">
        <v>29.464825000000001</v>
      </c>
      <c r="DZ139">
        <v>29.275637499999998</v>
      </c>
      <c r="EA139">
        <v>1199.9549999999999</v>
      </c>
      <c r="EB139">
        <v>0.957997875</v>
      </c>
      <c r="EC139">
        <v>4.2001862500000001E-2</v>
      </c>
      <c r="ED139">
        <v>0</v>
      </c>
      <c r="EE139">
        <v>865.28387499999997</v>
      </c>
      <c r="EF139">
        <v>5.0001600000000002</v>
      </c>
      <c r="EG139">
        <v>11465.4625</v>
      </c>
      <c r="EH139">
        <v>9514.8162499999999</v>
      </c>
      <c r="EI139">
        <v>48.296499999999988</v>
      </c>
      <c r="EJ139">
        <v>49.859250000000003</v>
      </c>
      <c r="EK139">
        <v>49.367125000000001</v>
      </c>
      <c r="EL139">
        <v>48.992125000000001</v>
      </c>
      <c r="EM139">
        <v>50.093499999999999</v>
      </c>
      <c r="EN139">
        <v>1144.7662499999999</v>
      </c>
      <c r="EO139">
        <v>50.188749999999999</v>
      </c>
      <c r="EP139">
        <v>0</v>
      </c>
      <c r="EQ139">
        <v>1208429.1000001431</v>
      </c>
      <c r="ER139">
        <v>0</v>
      </c>
      <c r="ES139">
        <v>865.32892307692305</v>
      </c>
      <c r="ET139">
        <v>-0.78762393491484994</v>
      </c>
      <c r="EU139">
        <v>15.10085473112073</v>
      </c>
      <c r="EV139">
        <v>11466.26538461539</v>
      </c>
      <c r="EW139">
        <v>15</v>
      </c>
      <c r="EX139">
        <v>1658762409.5999999</v>
      </c>
      <c r="EY139" t="s">
        <v>415</v>
      </c>
      <c r="EZ139">
        <v>1658762408.0999999</v>
      </c>
      <c r="FA139">
        <v>1658762409.5999999</v>
      </c>
      <c r="FB139">
        <v>17</v>
      </c>
      <c r="FC139">
        <v>-3.2000000000000001E-2</v>
      </c>
      <c r="FD139">
        <v>-0.09</v>
      </c>
      <c r="FE139">
        <v>-1.837</v>
      </c>
      <c r="FF139">
        <v>0.29899999999999999</v>
      </c>
      <c r="FG139">
        <v>415</v>
      </c>
      <c r="FH139">
        <v>37</v>
      </c>
      <c r="FI139">
        <v>0.44</v>
      </c>
      <c r="FJ139">
        <v>0.12</v>
      </c>
      <c r="FK139">
        <v>-23.659812195121951</v>
      </c>
      <c r="FL139">
        <v>-1.160627874564486</v>
      </c>
      <c r="FM139">
        <v>0.1217426738320086</v>
      </c>
      <c r="FN139">
        <v>0</v>
      </c>
      <c r="FO139">
        <v>865.40208823529406</v>
      </c>
      <c r="FP139">
        <v>-1.107822764141444</v>
      </c>
      <c r="FQ139">
        <v>0.22893877522772779</v>
      </c>
      <c r="FR139">
        <v>0</v>
      </c>
      <c r="FS139">
        <v>0.43494936585365851</v>
      </c>
      <c r="FT139">
        <v>8.8958801393728165E-2</v>
      </c>
      <c r="FU139">
        <v>9.098615372429987E-3</v>
      </c>
      <c r="FV139">
        <v>1</v>
      </c>
      <c r="FW139">
        <v>1</v>
      </c>
      <c r="FX139">
        <v>3</v>
      </c>
      <c r="FY139" t="s">
        <v>443</v>
      </c>
      <c r="FZ139">
        <v>2.88822</v>
      </c>
      <c r="GA139">
        <v>2.8719999999999999</v>
      </c>
      <c r="GB139">
        <v>0.15515699999999999</v>
      </c>
      <c r="GC139">
        <v>0.16025500000000001</v>
      </c>
      <c r="GD139">
        <v>0.15948100000000001</v>
      </c>
      <c r="GE139">
        <v>0.160362</v>
      </c>
      <c r="GF139">
        <v>29095.5</v>
      </c>
      <c r="GG139">
        <v>25151.200000000001</v>
      </c>
      <c r="GH139">
        <v>30791.9</v>
      </c>
      <c r="GI139">
        <v>27927.4</v>
      </c>
      <c r="GJ139">
        <v>34104.9</v>
      </c>
      <c r="GK139">
        <v>33081.199999999997</v>
      </c>
      <c r="GL139">
        <v>40137.9</v>
      </c>
      <c r="GM139">
        <v>38924.300000000003</v>
      </c>
      <c r="GN139">
        <v>1.9189000000000001</v>
      </c>
      <c r="GO139">
        <v>2.3341799999999999</v>
      </c>
      <c r="GP139">
        <v>0</v>
      </c>
      <c r="GQ139">
        <v>0.107929</v>
      </c>
      <c r="GR139">
        <v>999.9</v>
      </c>
      <c r="GS139">
        <v>33.929900000000004</v>
      </c>
      <c r="GT139">
        <v>57.3</v>
      </c>
      <c r="GU139">
        <v>42.8</v>
      </c>
      <c r="GV139">
        <v>48.749899999999997</v>
      </c>
      <c r="GW139">
        <v>30.5473</v>
      </c>
      <c r="GX139">
        <v>16.310099999999998</v>
      </c>
      <c r="GY139">
        <v>2</v>
      </c>
      <c r="GZ139">
        <v>0.74198200000000003</v>
      </c>
      <c r="HA139">
        <v>0.66900300000000001</v>
      </c>
      <c r="HB139">
        <v>20.208600000000001</v>
      </c>
      <c r="HC139">
        <v>5.2141500000000001</v>
      </c>
      <c r="HD139">
        <v>11.974</v>
      </c>
      <c r="HE139">
        <v>4.9882</v>
      </c>
      <c r="HF139">
        <v>3.2924799999999999</v>
      </c>
      <c r="HG139">
        <v>8897.2000000000007</v>
      </c>
      <c r="HH139">
        <v>9999</v>
      </c>
      <c r="HI139">
        <v>9999</v>
      </c>
      <c r="HJ139">
        <v>999.9</v>
      </c>
      <c r="HK139">
        <v>4.9714200000000002</v>
      </c>
      <c r="HL139">
        <v>1.87439</v>
      </c>
      <c r="HM139">
        <v>1.8707199999999999</v>
      </c>
      <c r="HN139">
        <v>1.8704099999999999</v>
      </c>
      <c r="HO139">
        <v>1.8748499999999999</v>
      </c>
      <c r="HP139">
        <v>1.87164</v>
      </c>
      <c r="HQ139">
        <v>1.8670800000000001</v>
      </c>
      <c r="HR139">
        <v>1.87805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-2.4390000000000001</v>
      </c>
      <c r="IG139">
        <v>0.18129999999999999</v>
      </c>
      <c r="IH139">
        <v>-1.5320121600852781</v>
      </c>
      <c r="II139">
        <v>1.7196870422270779E-5</v>
      </c>
      <c r="IJ139">
        <v>-2.1741833173098589E-6</v>
      </c>
      <c r="IK139">
        <v>9.0595066644434051E-10</v>
      </c>
      <c r="IL139">
        <v>-9.9056108578824575E-2</v>
      </c>
      <c r="IM139">
        <v>1.098265542564183E-2</v>
      </c>
      <c r="IN139">
        <v>5.0999213726801006E-6</v>
      </c>
      <c r="IO139">
        <v>-2.597016202979273E-6</v>
      </c>
      <c r="IP139">
        <v>17</v>
      </c>
      <c r="IQ139">
        <v>2050</v>
      </c>
      <c r="IR139">
        <v>3</v>
      </c>
      <c r="IS139">
        <v>46</v>
      </c>
      <c r="IT139">
        <v>58.3</v>
      </c>
      <c r="IU139">
        <v>58.3</v>
      </c>
      <c r="IV139">
        <v>2.34741</v>
      </c>
      <c r="IW139">
        <v>2.5781200000000002</v>
      </c>
      <c r="IX139">
        <v>2.1484399999999999</v>
      </c>
      <c r="IY139">
        <v>2.5793499999999998</v>
      </c>
      <c r="IZ139">
        <v>2.5451700000000002</v>
      </c>
      <c r="JA139">
        <v>2.3535200000000001</v>
      </c>
      <c r="JB139">
        <v>45.233499999999999</v>
      </c>
      <c r="JC139">
        <v>15.5505</v>
      </c>
      <c r="JD139">
        <v>18</v>
      </c>
      <c r="JE139">
        <v>436.4</v>
      </c>
      <c r="JF139">
        <v>908.91600000000005</v>
      </c>
      <c r="JG139">
        <v>33.0002</v>
      </c>
      <c r="JH139">
        <v>36.9377</v>
      </c>
      <c r="JI139">
        <v>29.999400000000001</v>
      </c>
      <c r="JJ139">
        <v>36.796999999999997</v>
      </c>
      <c r="JK139">
        <v>36.7027</v>
      </c>
      <c r="JL139">
        <v>47.023699999999998</v>
      </c>
      <c r="JM139">
        <v>21.9511</v>
      </c>
      <c r="JN139">
        <v>59.2331</v>
      </c>
      <c r="JO139">
        <v>33</v>
      </c>
      <c r="JP139">
        <v>829.3</v>
      </c>
      <c r="JQ139">
        <v>40.355600000000003</v>
      </c>
      <c r="JR139">
        <v>98.127700000000004</v>
      </c>
      <c r="JS139">
        <v>98.031899999999993</v>
      </c>
    </row>
    <row r="140" spans="1:279" x14ac:dyDescent="0.2">
      <c r="A140">
        <v>125</v>
      </c>
      <c r="B140">
        <v>1658765912.0999999</v>
      </c>
      <c r="C140">
        <v>495</v>
      </c>
      <c r="D140" t="s">
        <v>668</v>
      </c>
      <c r="E140" t="s">
        <v>669</v>
      </c>
      <c r="F140">
        <v>4</v>
      </c>
      <c r="G140">
        <v>1658765910.0999999</v>
      </c>
      <c r="H140">
        <f t="shared" si="50"/>
        <v>3.4112776771833518E-4</v>
      </c>
      <c r="I140">
        <f t="shared" si="51"/>
        <v>0.3411277677183352</v>
      </c>
      <c r="J140">
        <f t="shared" si="52"/>
        <v>6.6777201100497088</v>
      </c>
      <c r="K140">
        <f t="shared" si="53"/>
        <v>797.16228571428564</v>
      </c>
      <c r="L140">
        <f t="shared" si="54"/>
        <v>220.38724377284868</v>
      </c>
      <c r="M140">
        <f t="shared" si="55"/>
        <v>22.292388936260195</v>
      </c>
      <c r="N140">
        <f t="shared" si="56"/>
        <v>80.633758171489688</v>
      </c>
      <c r="O140">
        <f t="shared" si="57"/>
        <v>1.9086039674514155E-2</v>
      </c>
      <c r="P140">
        <f t="shared" si="58"/>
        <v>2.148505409986698</v>
      </c>
      <c r="Q140">
        <f t="shared" si="59"/>
        <v>1.8992345059476109E-2</v>
      </c>
      <c r="R140">
        <f t="shared" si="60"/>
        <v>1.1878595312925747E-2</v>
      </c>
      <c r="S140">
        <f t="shared" si="61"/>
        <v>194.41648718396502</v>
      </c>
      <c r="T140">
        <f t="shared" si="62"/>
        <v>37.083894719549328</v>
      </c>
      <c r="U140">
        <f t="shared" si="63"/>
        <v>35.670614285714286</v>
      </c>
      <c r="V140">
        <f t="shared" si="64"/>
        <v>5.8615473166400118</v>
      </c>
      <c r="W140">
        <f t="shared" si="65"/>
        <v>70.468425250086256</v>
      </c>
      <c r="X140">
        <f t="shared" si="66"/>
        <v>4.1345122297732324</v>
      </c>
      <c r="Y140">
        <f t="shared" si="67"/>
        <v>5.867184082942412</v>
      </c>
      <c r="Z140">
        <f t="shared" si="68"/>
        <v>1.7270350868667794</v>
      </c>
      <c r="AA140">
        <f t="shared" si="69"/>
        <v>-15.043734556378581</v>
      </c>
      <c r="AB140">
        <f t="shared" si="70"/>
        <v>2.0204100441820216</v>
      </c>
      <c r="AC140">
        <f t="shared" si="71"/>
        <v>0.22107363203102248</v>
      </c>
      <c r="AD140">
        <f t="shared" si="72"/>
        <v>181.61423630379949</v>
      </c>
      <c r="AE140">
        <f t="shared" si="73"/>
        <v>17.70825694807014</v>
      </c>
      <c r="AF140">
        <f t="shared" si="74"/>
        <v>0.34623586502872611</v>
      </c>
      <c r="AG140">
        <f t="shared" si="75"/>
        <v>6.6777201100497088</v>
      </c>
      <c r="AH140">
        <v>853.11689995486245</v>
      </c>
      <c r="AI140">
        <v>833.71756363636371</v>
      </c>
      <c r="AJ140">
        <v>1.729130996893159</v>
      </c>
      <c r="AK140">
        <v>66.922894084451798</v>
      </c>
      <c r="AL140">
        <f t="shared" si="76"/>
        <v>0.3411277677183352</v>
      </c>
      <c r="AM140">
        <v>40.435733599300697</v>
      </c>
      <c r="AN140">
        <v>40.872458741258782</v>
      </c>
      <c r="AO140">
        <v>-6.9770639615468545E-5</v>
      </c>
      <c r="AP140">
        <v>77.180000000000007</v>
      </c>
      <c r="AQ140">
        <v>13</v>
      </c>
      <c r="AR140">
        <v>3</v>
      </c>
      <c r="AS140">
        <f t="shared" si="77"/>
        <v>1</v>
      </c>
      <c r="AT140">
        <f t="shared" si="78"/>
        <v>0</v>
      </c>
      <c r="AU140">
        <f t="shared" si="79"/>
        <v>30825.333645914441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1009.4564140849564</v>
      </c>
      <c r="BI140">
        <f t="shared" si="83"/>
        <v>6.6777201100497088</v>
      </c>
      <c r="BJ140" t="e">
        <f t="shared" si="84"/>
        <v>#DIV/0!</v>
      </c>
      <c r="BK140">
        <f t="shared" si="85"/>
        <v>6.6151643764657958E-3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1199.941428571429</v>
      </c>
      <c r="CQ140">
        <f t="shared" si="97"/>
        <v>1009.4564140849564</v>
      </c>
      <c r="CR140">
        <f t="shared" si="98"/>
        <v>0.84125473964737463</v>
      </c>
      <c r="CS140">
        <f t="shared" si="99"/>
        <v>0.16202164751943304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1658765910.0999999</v>
      </c>
      <c r="CZ140">
        <v>797.16228571428564</v>
      </c>
      <c r="DA140">
        <v>821.14171428571422</v>
      </c>
      <c r="DB140">
        <v>40.874657142857153</v>
      </c>
      <c r="DC140">
        <v>40.431871428571419</v>
      </c>
      <c r="DD140">
        <v>799.60728571428569</v>
      </c>
      <c r="DE140">
        <v>40.693357142857153</v>
      </c>
      <c r="DF140">
        <v>449.99228571428569</v>
      </c>
      <c r="DG140">
        <v>101.051</v>
      </c>
      <c r="DH140">
        <v>9.9994742857142854E-2</v>
      </c>
      <c r="DI140">
        <v>35.68805714285714</v>
      </c>
      <c r="DJ140">
        <v>999.89999999999986</v>
      </c>
      <c r="DK140">
        <v>35.670614285714286</v>
      </c>
      <c r="DL140">
        <v>0</v>
      </c>
      <c r="DM140">
        <v>0</v>
      </c>
      <c r="DN140">
        <v>6009.6442857142856</v>
      </c>
      <c r="DO140">
        <v>0</v>
      </c>
      <c r="DP140">
        <v>105.4521428571428</v>
      </c>
      <c r="DQ140">
        <v>-23.97944285714286</v>
      </c>
      <c r="DR140">
        <v>831.13457142857146</v>
      </c>
      <c r="DS140">
        <v>855.74057142857146</v>
      </c>
      <c r="DT140">
        <v>0.44282271428571418</v>
      </c>
      <c r="DU140">
        <v>821.14171428571422</v>
      </c>
      <c r="DV140">
        <v>40.431871428571419</v>
      </c>
      <c r="DW140">
        <v>4.1304314285714279</v>
      </c>
      <c r="DX140">
        <v>4.0856857142857139</v>
      </c>
      <c r="DY140">
        <v>29.461485714285711</v>
      </c>
      <c r="DZ140">
        <v>29.272728571428569</v>
      </c>
      <c r="EA140">
        <v>1199.941428571429</v>
      </c>
      <c r="EB140">
        <v>0.95799885714285715</v>
      </c>
      <c r="EC140">
        <v>4.2000928571428578E-2</v>
      </c>
      <c r="ED140">
        <v>0</v>
      </c>
      <c r="EE140">
        <v>865.22099999999989</v>
      </c>
      <c r="EF140">
        <v>5.0001600000000002</v>
      </c>
      <c r="EG140">
        <v>11464.428571428571</v>
      </c>
      <c r="EH140">
        <v>9514.6828571428596</v>
      </c>
      <c r="EI140">
        <v>48.285428571428582</v>
      </c>
      <c r="EJ140">
        <v>49.811999999999998</v>
      </c>
      <c r="EK140">
        <v>49.311999999999998</v>
      </c>
      <c r="EL140">
        <v>48.946285714285708</v>
      </c>
      <c r="EM140">
        <v>50.061999999999998</v>
      </c>
      <c r="EN140">
        <v>1144.754285714286</v>
      </c>
      <c r="EO140">
        <v>50.187142857142859</v>
      </c>
      <c r="EP140">
        <v>0</v>
      </c>
      <c r="EQ140">
        <v>1208432.7000000479</v>
      </c>
      <c r="ER140">
        <v>0</v>
      </c>
      <c r="ES140">
        <v>865.29019230769222</v>
      </c>
      <c r="ET140">
        <v>-0.83442735325418282</v>
      </c>
      <c r="EU140">
        <v>-16.188034116856169</v>
      </c>
      <c r="EV140">
        <v>11466.788461538459</v>
      </c>
      <c r="EW140">
        <v>15</v>
      </c>
      <c r="EX140">
        <v>1658762409.5999999</v>
      </c>
      <c r="EY140" t="s">
        <v>415</v>
      </c>
      <c r="EZ140">
        <v>1658762408.0999999</v>
      </c>
      <c r="FA140">
        <v>1658762409.5999999</v>
      </c>
      <c r="FB140">
        <v>17</v>
      </c>
      <c r="FC140">
        <v>-3.2000000000000001E-2</v>
      </c>
      <c r="FD140">
        <v>-0.09</v>
      </c>
      <c r="FE140">
        <v>-1.837</v>
      </c>
      <c r="FF140">
        <v>0.29899999999999999</v>
      </c>
      <c r="FG140">
        <v>415</v>
      </c>
      <c r="FH140">
        <v>37</v>
      </c>
      <c r="FI140">
        <v>0.44</v>
      </c>
      <c r="FJ140">
        <v>0.12</v>
      </c>
      <c r="FK140">
        <v>-23.75236341463415</v>
      </c>
      <c r="FL140">
        <v>-1.1964689895470959</v>
      </c>
      <c r="FM140">
        <v>0.12554738053448969</v>
      </c>
      <c r="FN140">
        <v>0</v>
      </c>
      <c r="FO140">
        <v>865.34647058823532</v>
      </c>
      <c r="FP140">
        <v>-0.79355233228201216</v>
      </c>
      <c r="FQ140">
        <v>0.20951249229835359</v>
      </c>
      <c r="FR140">
        <v>1</v>
      </c>
      <c r="FS140">
        <v>0.43934556097560978</v>
      </c>
      <c r="FT140">
        <v>5.1720480836237648E-2</v>
      </c>
      <c r="FU140">
        <v>5.9232742554113224E-3</v>
      </c>
      <c r="FV140">
        <v>1</v>
      </c>
      <c r="FW140">
        <v>2</v>
      </c>
      <c r="FX140">
        <v>3</v>
      </c>
      <c r="FY140" t="s">
        <v>416</v>
      </c>
      <c r="FZ140">
        <v>2.8896299999999999</v>
      </c>
      <c r="GA140">
        <v>2.87263</v>
      </c>
      <c r="GB140">
        <v>0.15603300000000001</v>
      </c>
      <c r="GC140">
        <v>0.16114100000000001</v>
      </c>
      <c r="GD140">
        <v>0.159467</v>
      </c>
      <c r="GE140">
        <v>0.16034999999999999</v>
      </c>
      <c r="GF140">
        <v>29065.5</v>
      </c>
      <c r="GG140">
        <v>25125.200000000001</v>
      </c>
      <c r="GH140">
        <v>30792.2</v>
      </c>
      <c r="GI140">
        <v>27928</v>
      </c>
      <c r="GJ140">
        <v>34105.9</v>
      </c>
      <c r="GK140">
        <v>33082.199999999997</v>
      </c>
      <c r="GL140">
        <v>40138.300000000003</v>
      </c>
      <c r="GM140">
        <v>38924.800000000003</v>
      </c>
      <c r="GN140">
        <v>1.92015</v>
      </c>
      <c r="GO140">
        <v>2.33372</v>
      </c>
      <c r="GP140">
        <v>0</v>
      </c>
      <c r="GQ140">
        <v>0.107978</v>
      </c>
      <c r="GR140">
        <v>999.9</v>
      </c>
      <c r="GS140">
        <v>33.9206</v>
      </c>
      <c r="GT140">
        <v>57.3</v>
      </c>
      <c r="GU140">
        <v>42.8</v>
      </c>
      <c r="GV140">
        <v>48.7515</v>
      </c>
      <c r="GW140">
        <v>30.487300000000001</v>
      </c>
      <c r="GX140">
        <v>15.9095</v>
      </c>
      <c r="GY140">
        <v>2</v>
      </c>
      <c r="GZ140">
        <v>0.741479</v>
      </c>
      <c r="HA140">
        <v>0.66946899999999998</v>
      </c>
      <c r="HB140">
        <v>20.2087</v>
      </c>
      <c r="HC140">
        <v>5.2148899999999996</v>
      </c>
      <c r="HD140">
        <v>11.974</v>
      </c>
      <c r="HE140">
        <v>4.9892000000000003</v>
      </c>
      <c r="HF140">
        <v>3.2925</v>
      </c>
      <c r="HG140">
        <v>8897.5</v>
      </c>
      <c r="HH140">
        <v>9999</v>
      </c>
      <c r="HI140">
        <v>9999</v>
      </c>
      <c r="HJ140">
        <v>999.9</v>
      </c>
      <c r="HK140">
        <v>4.9714299999999998</v>
      </c>
      <c r="HL140">
        <v>1.8743799999999999</v>
      </c>
      <c r="HM140">
        <v>1.8707199999999999</v>
      </c>
      <c r="HN140">
        <v>1.8704000000000001</v>
      </c>
      <c r="HO140">
        <v>1.8748499999999999</v>
      </c>
      <c r="HP140">
        <v>1.8716299999999999</v>
      </c>
      <c r="HQ140">
        <v>1.86707</v>
      </c>
      <c r="HR140">
        <v>1.87805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-2.4510000000000001</v>
      </c>
      <c r="IG140">
        <v>0.18129999999999999</v>
      </c>
      <c r="IH140">
        <v>-1.5320121600852781</v>
      </c>
      <c r="II140">
        <v>1.7196870422270779E-5</v>
      </c>
      <c r="IJ140">
        <v>-2.1741833173098589E-6</v>
      </c>
      <c r="IK140">
        <v>9.0595066644434051E-10</v>
      </c>
      <c r="IL140">
        <v>-9.9056108578824575E-2</v>
      </c>
      <c r="IM140">
        <v>1.098265542564183E-2</v>
      </c>
      <c r="IN140">
        <v>5.0999213726801006E-6</v>
      </c>
      <c r="IO140">
        <v>-2.597016202979273E-6</v>
      </c>
      <c r="IP140">
        <v>17</v>
      </c>
      <c r="IQ140">
        <v>2050</v>
      </c>
      <c r="IR140">
        <v>3</v>
      </c>
      <c r="IS140">
        <v>46</v>
      </c>
      <c r="IT140">
        <v>58.4</v>
      </c>
      <c r="IU140">
        <v>58.4</v>
      </c>
      <c r="IV140">
        <v>2.36206</v>
      </c>
      <c r="IW140">
        <v>2.5842299999999998</v>
      </c>
      <c r="IX140">
        <v>2.1484399999999999</v>
      </c>
      <c r="IY140">
        <v>2.5781200000000002</v>
      </c>
      <c r="IZ140">
        <v>2.5451700000000002</v>
      </c>
      <c r="JA140">
        <v>2.3730500000000001</v>
      </c>
      <c r="JB140">
        <v>45.233499999999999</v>
      </c>
      <c r="JC140">
        <v>15.5505</v>
      </c>
      <c r="JD140">
        <v>18</v>
      </c>
      <c r="JE140">
        <v>437.07600000000002</v>
      </c>
      <c r="JF140">
        <v>908.29200000000003</v>
      </c>
      <c r="JG140">
        <v>33.000100000000003</v>
      </c>
      <c r="JH140">
        <v>36.930799999999998</v>
      </c>
      <c r="JI140">
        <v>29.999500000000001</v>
      </c>
      <c r="JJ140">
        <v>36.790100000000002</v>
      </c>
      <c r="JK140">
        <v>36.696599999999997</v>
      </c>
      <c r="JL140">
        <v>47.331200000000003</v>
      </c>
      <c r="JM140">
        <v>21.9511</v>
      </c>
      <c r="JN140">
        <v>59.2331</v>
      </c>
      <c r="JO140">
        <v>33</v>
      </c>
      <c r="JP140">
        <v>835.98099999999999</v>
      </c>
      <c r="JQ140">
        <v>40.347900000000003</v>
      </c>
      <c r="JR140">
        <v>98.128600000000006</v>
      </c>
      <c r="JS140">
        <v>98.033600000000007</v>
      </c>
    </row>
    <row r="141" spans="1:279" x14ac:dyDescent="0.2">
      <c r="A141">
        <v>126</v>
      </c>
      <c r="B141">
        <v>1658765916.0999999</v>
      </c>
      <c r="C141">
        <v>499</v>
      </c>
      <c r="D141" t="s">
        <v>670</v>
      </c>
      <c r="E141" t="s">
        <v>671</v>
      </c>
      <c r="F141">
        <v>4</v>
      </c>
      <c r="G141">
        <v>1658765913.7874999</v>
      </c>
      <c r="H141">
        <f t="shared" si="50"/>
        <v>3.3993652041449556E-4</v>
      </c>
      <c r="I141">
        <f t="shared" si="51"/>
        <v>0.33993652041449557</v>
      </c>
      <c r="J141">
        <f t="shared" si="52"/>
        <v>6.8321724534924915</v>
      </c>
      <c r="K141">
        <f t="shared" si="53"/>
        <v>803.24724999999989</v>
      </c>
      <c r="L141">
        <f t="shared" si="54"/>
        <v>212.20393887518998</v>
      </c>
      <c r="M141">
        <f t="shared" si="55"/>
        <v>21.464748293442927</v>
      </c>
      <c r="N141">
        <f t="shared" si="56"/>
        <v>81.249670152404633</v>
      </c>
      <c r="O141">
        <f t="shared" si="57"/>
        <v>1.9042375963413263E-2</v>
      </c>
      <c r="P141">
        <f t="shared" si="58"/>
        <v>2.1482749452827763</v>
      </c>
      <c r="Q141">
        <f t="shared" si="59"/>
        <v>1.8949098470626445E-2</v>
      </c>
      <c r="R141">
        <f t="shared" si="60"/>
        <v>1.185152897181134E-2</v>
      </c>
      <c r="S141">
        <f t="shared" si="61"/>
        <v>194.41261951460422</v>
      </c>
      <c r="T141">
        <f t="shared" si="62"/>
        <v>37.081367871764087</v>
      </c>
      <c r="U141">
        <f t="shared" si="63"/>
        <v>35.662399999999998</v>
      </c>
      <c r="V141">
        <f t="shared" si="64"/>
        <v>5.8588944497753115</v>
      </c>
      <c r="W141">
        <f t="shared" si="65"/>
        <v>70.470225956663583</v>
      </c>
      <c r="X141">
        <f t="shared" si="66"/>
        <v>4.1339242885091689</v>
      </c>
      <c r="Y141">
        <f t="shared" si="67"/>
        <v>5.8661998487863087</v>
      </c>
      <c r="Z141">
        <f t="shared" si="68"/>
        <v>1.7249701612661426</v>
      </c>
      <c r="AA141">
        <f t="shared" si="69"/>
        <v>-14.991200550279254</v>
      </c>
      <c r="AB141">
        <f t="shared" si="70"/>
        <v>2.6189299764976681</v>
      </c>
      <c r="AC141">
        <f t="shared" si="71"/>
        <v>0.28657885376350639</v>
      </c>
      <c r="AD141">
        <f t="shared" si="72"/>
        <v>182.32692779458614</v>
      </c>
      <c r="AE141">
        <f t="shared" si="73"/>
        <v>17.79473459469742</v>
      </c>
      <c r="AF141">
        <f t="shared" si="74"/>
        <v>0.34784062790461595</v>
      </c>
      <c r="AG141">
        <f t="shared" si="75"/>
        <v>6.8321724534924915</v>
      </c>
      <c r="AH141">
        <v>860.14187845314302</v>
      </c>
      <c r="AI141">
        <v>840.59946666666656</v>
      </c>
      <c r="AJ141">
        <v>1.7184240107278519</v>
      </c>
      <c r="AK141">
        <v>66.922894084451798</v>
      </c>
      <c r="AL141">
        <f t="shared" si="76"/>
        <v>0.33993652041449557</v>
      </c>
      <c r="AM141">
        <v>40.430649672587407</v>
      </c>
      <c r="AN141">
        <v>40.865679720279751</v>
      </c>
      <c r="AO141">
        <v>-7.3346612982102955E-5</v>
      </c>
      <c r="AP141">
        <v>77.180000000000007</v>
      </c>
      <c r="AQ141">
        <v>13</v>
      </c>
      <c r="AR141">
        <v>3</v>
      </c>
      <c r="AS141">
        <f t="shared" si="77"/>
        <v>1</v>
      </c>
      <c r="AT141">
        <f t="shared" si="78"/>
        <v>0</v>
      </c>
      <c r="AU141">
        <f t="shared" si="79"/>
        <v>30819.866398916842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1009.4362888676706</v>
      </c>
      <c r="BI141">
        <f t="shared" si="83"/>
        <v>6.8321724534924915</v>
      </c>
      <c r="BJ141" t="e">
        <f t="shared" si="84"/>
        <v>#DIV/0!</v>
      </c>
      <c r="BK141">
        <f t="shared" si="85"/>
        <v>6.7683047744959146E-3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1199.9175</v>
      </c>
      <c r="CQ141">
        <f t="shared" si="97"/>
        <v>1009.4362888676706</v>
      </c>
      <c r="CR141">
        <f t="shared" si="98"/>
        <v>0.84125474365335162</v>
      </c>
      <c r="CS141">
        <f t="shared" si="99"/>
        <v>0.16202165525096868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1658765913.7874999</v>
      </c>
      <c r="CZ141">
        <v>803.24724999999989</v>
      </c>
      <c r="DA141">
        <v>827.33550000000002</v>
      </c>
      <c r="DB141">
        <v>40.868637500000013</v>
      </c>
      <c r="DC141">
        <v>40.423999999999999</v>
      </c>
      <c r="DD141">
        <v>805.70287500000006</v>
      </c>
      <c r="DE141">
        <v>40.687337499999998</v>
      </c>
      <c r="DF141">
        <v>450.19799999999998</v>
      </c>
      <c r="DG141">
        <v>101.05137499999999</v>
      </c>
      <c r="DH141">
        <v>0.1001324</v>
      </c>
      <c r="DI141">
        <v>35.685012499999999</v>
      </c>
      <c r="DJ141">
        <v>999.9</v>
      </c>
      <c r="DK141">
        <v>35.662399999999998</v>
      </c>
      <c r="DL141">
        <v>0</v>
      </c>
      <c r="DM141">
        <v>0</v>
      </c>
      <c r="DN141">
        <v>6008.5962500000014</v>
      </c>
      <c r="DO141">
        <v>0</v>
      </c>
      <c r="DP141">
        <v>105.547875</v>
      </c>
      <c r="DQ141">
        <v>-24.0883875</v>
      </c>
      <c r="DR141">
        <v>837.47375</v>
      </c>
      <c r="DS141">
        <v>862.188625</v>
      </c>
      <c r="DT141">
        <v>0.44467062499999999</v>
      </c>
      <c r="DU141">
        <v>827.33550000000002</v>
      </c>
      <c r="DV141">
        <v>40.423999999999999</v>
      </c>
      <c r="DW141">
        <v>4.1298300000000001</v>
      </c>
      <c r="DX141">
        <v>4.0848962499999999</v>
      </c>
      <c r="DY141">
        <v>29.458987499999999</v>
      </c>
      <c r="DZ141">
        <v>29.269387500000001</v>
      </c>
      <c r="EA141">
        <v>1199.9175</v>
      </c>
      <c r="EB141">
        <v>0.95799849999999998</v>
      </c>
      <c r="EC141">
        <v>4.2001337499999999E-2</v>
      </c>
      <c r="ED141">
        <v>0</v>
      </c>
      <c r="EE141">
        <v>865.32212499999991</v>
      </c>
      <c r="EF141">
        <v>5.0001600000000002</v>
      </c>
      <c r="EG141">
        <v>11465.5625</v>
      </c>
      <c r="EH141">
        <v>9514.5187499999993</v>
      </c>
      <c r="EI141">
        <v>48.280999999999999</v>
      </c>
      <c r="EJ141">
        <v>49.811999999999998</v>
      </c>
      <c r="EK141">
        <v>49.327749999999988</v>
      </c>
      <c r="EL141">
        <v>48.937375000000003</v>
      </c>
      <c r="EM141">
        <v>50.054250000000003</v>
      </c>
      <c r="EN141">
        <v>1144.73</v>
      </c>
      <c r="EO141">
        <v>50.186250000000001</v>
      </c>
      <c r="EP141">
        <v>0</v>
      </c>
      <c r="EQ141">
        <v>1208436.9000000949</v>
      </c>
      <c r="ER141">
        <v>0</v>
      </c>
      <c r="ES141">
        <v>865.28783999999996</v>
      </c>
      <c r="ET141">
        <v>-9.2384618306599456E-2</v>
      </c>
      <c r="EU141">
        <v>-10.438461508509469</v>
      </c>
      <c r="EV141">
        <v>11466.364</v>
      </c>
      <c r="EW141">
        <v>15</v>
      </c>
      <c r="EX141">
        <v>1658762409.5999999</v>
      </c>
      <c r="EY141" t="s">
        <v>415</v>
      </c>
      <c r="EZ141">
        <v>1658762408.0999999</v>
      </c>
      <c r="FA141">
        <v>1658762409.5999999</v>
      </c>
      <c r="FB141">
        <v>17</v>
      </c>
      <c r="FC141">
        <v>-3.2000000000000001E-2</v>
      </c>
      <c r="FD141">
        <v>-0.09</v>
      </c>
      <c r="FE141">
        <v>-1.837</v>
      </c>
      <c r="FF141">
        <v>0.29899999999999999</v>
      </c>
      <c r="FG141">
        <v>415</v>
      </c>
      <c r="FH141">
        <v>37</v>
      </c>
      <c r="FI141">
        <v>0.44</v>
      </c>
      <c r="FJ141">
        <v>0.12</v>
      </c>
      <c r="FK141">
        <v>-23.842870731707311</v>
      </c>
      <c r="FL141">
        <v>-1.441735191637648</v>
      </c>
      <c r="FM141">
        <v>0.14812343936632219</v>
      </c>
      <c r="FN141">
        <v>0</v>
      </c>
      <c r="FO141">
        <v>865.31273529411772</v>
      </c>
      <c r="FP141">
        <v>1.6088615216123061E-2</v>
      </c>
      <c r="FQ141">
        <v>0.20700004387944931</v>
      </c>
      <c r="FR141">
        <v>1</v>
      </c>
      <c r="FS141">
        <v>0.44202039024390238</v>
      </c>
      <c r="FT141">
        <v>2.1950738675958321E-2</v>
      </c>
      <c r="FU141">
        <v>3.3873064547574419E-3</v>
      </c>
      <c r="FV141">
        <v>1</v>
      </c>
      <c r="FW141">
        <v>2</v>
      </c>
      <c r="FX141">
        <v>3</v>
      </c>
      <c r="FY141" t="s">
        <v>416</v>
      </c>
      <c r="FZ141">
        <v>2.88842</v>
      </c>
      <c r="GA141">
        <v>2.8719899999999998</v>
      </c>
      <c r="GB141">
        <v>0.15689900000000001</v>
      </c>
      <c r="GC141">
        <v>0.16201599999999999</v>
      </c>
      <c r="GD141">
        <v>0.15945200000000001</v>
      </c>
      <c r="GE141">
        <v>0.16031400000000001</v>
      </c>
      <c r="GF141">
        <v>29035.9</v>
      </c>
      <c r="GG141">
        <v>25099.4</v>
      </c>
      <c r="GH141">
        <v>30792.5</v>
      </c>
      <c r="GI141">
        <v>27928.5</v>
      </c>
      <c r="GJ141">
        <v>34106.6</v>
      </c>
      <c r="GK141">
        <v>33084.400000000001</v>
      </c>
      <c r="GL141">
        <v>40138.5</v>
      </c>
      <c r="GM141">
        <v>38925.699999999997</v>
      </c>
      <c r="GN141">
        <v>1.9198200000000001</v>
      </c>
      <c r="GO141">
        <v>2.3340999999999998</v>
      </c>
      <c r="GP141">
        <v>0</v>
      </c>
      <c r="GQ141">
        <v>0.108339</v>
      </c>
      <c r="GR141">
        <v>999.9</v>
      </c>
      <c r="GS141">
        <v>33.9099</v>
      </c>
      <c r="GT141">
        <v>57.3</v>
      </c>
      <c r="GU141">
        <v>42.8</v>
      </c>
      <c r="GV141">
        <v>48.750500000000002</v>
      </c>
      <c r="GW141">
        <v>30.4573</v>
      </c>
      <c r="GX141">
        <v>16.057700000000001</v>
      </c>
      <c r="GY141">
        <v>2</v>
      </c>
      <c r="GZ141">
        <v>0.74108700000000005</v>
      </c>
      <c r="HA141">
        <v>0.66887300000000005</v>
      </c>
      <c r="HB141">
        <v>20.2088</v>
      </c>
      <c r="HC141">
        <v>5.2153400000000003</v>
      </c>
      <c r="HD141">
        <v>11.974</v>
      </c>
      <c r="HE141">
        <v>4.9904999999999999</v>
      </c>
      <c r="HF141">
        <v>3.2925</v>
      </c>
      <c r="HG141">
        <v>8897.5</v>
      </c>
      <c r="HH141">
        <v>9999</v>
      </c>
      <c r="HI141">
        <v>9999</v>
      </c>
      <c r="HJ141">
        <v>999.9</v>
      </c>
      <c r="HK141">
        <v>4.9714299999999998</v>
      </c>
      <c r="HL141">
        <v>1.87439</v>
      </c>
      <c r="HM141">
        <v>1.8707100000000001</v>
      </c>
      <c r="HN141">
        <v>1.8703799999999999</v>
      </c>
      <c r="HO141">
        <v>1.87486</v>
      </c>
      <c r="HP141">
        <v>1.87164</v>
      </c>
      <c r="HQ141">
        <v>1.86707</v>
      </c>
      <c r="HR141">
        <v>1.87805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-2.4620000000000002</v>
      </c>
      <c r="IG141">
        <v>0.18140000000000001</v>
      </c>
      <c r="IH141">
        <v>-1.5320121600852781</v>
      </c>
      <c r="II141">
        <v>1.7196870422270779E-5</v>
      </c>
      <c r="IJ141">
        <v>-2.1741833173098589E-6</v>
      </c>
      <c r="IK141">
        <v>9.0595066644434051E-10</v>
      </c>
      <c r="IL141">
        <v>-9.9056108578824575E-2</v>
      </c>
      <c r="IM141">
        <v>1.098265542564183E-2</v>
      </c>
      <c r="IN141">
        <v>5.0999213726801006E-6</v>
      </c>
      <c r="IO141">
        <v>-2.597016202979273E-6</v>
      </c>
      <c r="IP141">
        <v>17</v>
      </c>
      <c r="IQ141">
        <v>2050</v>
      </c>
      <c r="IR141">
        <v>3</v>
      </c>
      <c r="IS141">
        <v>46</v>
      </c>
      <c r="IT141">
        <v>58.5</v>
      </c>
      <c r="IU141">
        <v>58.4</v>
      </c>
      <c r="IV141">
        <v>2.3779300000000001</v>
      </c>
      <c r="IW141">
        <v>2.5793499999999998</v>
      </c>
      <c r="IX141">
        <v>2.1484399999999999</v>
      </c>
      <c r="IY141">
        <v>2.5805699999999998</v>
      </c>
      <c r="IZ141">
        <v>2.5451700000000002</v>
      </c>
      <c r="JA141">
        <v>2.3864700000000001</v>
      </c>
      <c r="JB141">
        <v>45.233499999999999</v>
      </c>
      <c r="JC141">
        <v>15.559200000000001</v>
      </c>
      <c r="JD141">
        <v>18</v>
      </c>
      <c r="JE141">
        <v>436.84199999999998</v>
      </c>
      <c r="JF141">
        <v>908.65099999999995</v>
      </c>
      <c r="JG141">
        <v>33</v>
      </c>
      <c r="JH141">
        <v>36.9238</v>
      </c>
      <c r="JI141">
        <v>29.999600000000001</v>
      </c>
      <c r="JJ141">
        <v>36.783099999999997</v>
      </c>
      <c r="JK141">
        <v>36.6907</v>
      </c>
      <c r="JL141">
        <v>47.638599999999997</v>
      </c>
      <c r="JM141">
        <v>21.9511</v>
      </c>
      <c r="JN141">
        <v>59.2331</v>
      </c>
      <c r="JO141">
        <v>33</v>
      </c>
      <c r="JP141">
        <v>842.66399999999999</v>
      </c>
      <c r="JQ141">
        <v>40.336599999999997</v>
      </c>
      <c r="JR141">
        <v>98.129300000000001</v>
      </c>
      <c r="JS141">
        <v>98.035600000000002</v>
      </c>
    </row>
    <row r="142" spans="1:279" x14ac:dyDescent="0.2">
      <c r="A142">
        <v>127</v>
      </c>
      <c r="B142">
        <v>1658765920.0999999</v>
      </c>
      <c r="C142">
        <v>503</v>
      </c>
      <c r="D142" t="s">
        <v>672</v>
      </c>
      <c r="E142" t="s">
        <v>673</v>
      </c>
      <c r="F142">
        <v>4</v>
      </c>
      <c r="G142">
        <v>1658765918.0999999</v>
      </c>
      <c r="H142">
        <f t="shared" si="50"/>
        <v>3.4142486724987581E-4</v>
      </c>
      <c r="I142">
        <f t="shared" si="51"/>
        <v>0.34142486724987581</v>
      </c>
      <c r="J142">
        <f t="shared" si="52"/>
        <v>6.8340246129044377</v>
      </c>
      <c r="K142">
        <f t="shared" si="53"/>
        <v>810.38428571428574</v>
      </c>
      <c r="L142">
        <f t="shared" si="54"/>
        <v>221.1933100014171</v>
      </c>
      <c r="M142">
        <f t="shared" si="55"/>
        <v>22.373955002510787</v>
      </c>
      <c r="N142">
        <f t="shared" si="56"/>
        <v>81.97129263627869</v>
      </c>
      <c r="O142">
        <f t="shared" si="57"/>
        <v>1.9116928017821822E-2</v>
      </c>
      <c r="P142">
        <f t="shared" si="58"/>
        <v>2.1549036952109635</v>
      </c>
      <c r="Q142">
        <f t="shared" si="59"/>
        <v>1.9023208315217258E-2</v>
      </c>
      <c r="R142">
        <f t="shared" si="60"/>
        <v>1.1897887143061548E-2</v>
      </c>
      <c r="S142">
        <f t="shared" si="61"/>
        <v>194.4333994696463</v>
      </c>
      <c r="T142">
        <f t="shared" si="62"/>
        <v>37.073981489938788</v>
      </c>
      <c r="U142">
        <f t="shared" si="63"/>
        <v>35.662057142857137</v>
      </c>
      <c r="V142">
        <f t="shared" si="64"/>
        <v>5.8587837441016717</v>
      </c>
      <c r="W142">
        <f t="shared" si="65"/>
        <v>70.466913375901072</v>
      </c>
      <c r="X142">
        <f t="shared" si="66"/>
        <v>4.1330080392851407</v>
      </c>
      <c r="Y142">
        <f t="shared" si="67"/>
        <v>5.8651753585940165</v>
      </c>
      <c r="Z142">
        <f t="shared" si="68"/>
        <v>1.725775704816531</v>
      </c>
      <c r="AA142">
        <f t="shared" si="69"/>
        <v>-15.056836645719523</v>
      </c>
      <c r="AB142">
        <f t="shared" si="70"/>
        <v>2.2986086814648399</v>
      </c>
      <c r="AC142">
        <f t="shared" si="71"/>
        <v>0.25074938797601765</v>
      </c>
      <c r="AD142">
        <f t="shared" si="72"/>
        <v>181.92592089336762</v>
      </c>
      <c r="AE142">
        <f t="shared" si="73"/>
        <v>17.817008387343972</v>
      </c>
      <c r="AF142">
        <f t="shared" si="74"/>
        <v>0.34986586136653741</v>
      </c>
      <c r="AG142">
        <f t="shared" si="75"/>
        <v>6.8340246129044377</v>
      </c>
      <c r="AH142">
        <v>867.07532520621521</v>
      </c>
      <c r="AI142">
        <v>847.48975757575738</v>
      </c>
      <c r="AJ142">
        <v>1.723561929383796</v>
      </c>
      <c r="AK142">
        <v>66.922894084451798</v>
      </c>
      <c r="AL142">
        <f t="shared" si="76"/>
        <v>0.34142486724987581</v>
      </c>
      <c r="AM142">
        <v>40.418587373706274</v>
      </c>
      <c r="AN142">
        <v>40.855751748251762</v>
      </c>
      <c r="AO142">
        <v>-7.214099296232842E-5</v>
      </c>
      <c r="AP142">
        <v>77.180000000000007</v>
      </c>
      <c r="AQ142">
        <v>13</v>
      </c>
      <c r="AR142">
        <v>3</v>
      </c>
      <c r="AS142">
        <f t="shared" si="77"/>
        <v>1</v>
      </c>
      <c r="AT142">
        <f t="shared" si="78"/>
        <v>0</v>
      </c>
      <c r="AU142">
        <f t="shared" si="79"/>
        <v>30985.926995396898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1009.5430712277962</v>
      </c>
      <c r="BI142">
        <f t="shared" si="83"/>
        <v>6.8340246129044377</v>
      </c>
      <c r="BJ142" t="e">
        <f t="shared" si="84"/>
        <v>#DIV/0!</v>
      </c>
      <c r="BK142">
        <f t="shared" si="85"/>
        <v>6.7694235220622781E-3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1200.0442857142859</v>
      </c>
      <c r="CQ142">
        <f t="shared" si="97"/>
        <v>1009.5430712277962</v>
      </c>
      <c r="CR142">
        <f t="shared" si="98"/>
        <v>0.84125484638002312</v>
      </c>
      <c r="CS142">
        <f t="shared" si="99"/>
        <v>0.16202185351344461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1658765918.0999999</v>
      </c>
      <c r="CZ142">
        <v>810.38428571428574</v>
      </c>
      <c r="DA142">
        <v>834.52071428571423</v>
      </c>
      <c r="DB142">
        <v>40.859728571428569</v>
      </c>
      <c r="DC142">
        <v>40.412257142857143</v>
      </c>
      <c r="DD142">
        <v>812.85228571428581</v>
      </c>
      <c r="DE142">
        <v>40.67838571428571</v>
      </c>
      <c r="DF142">
        <v>449.95557142857137</v>
      </c>
      <c r="DG142">
        <v>101.0512857142857</v>
      </c>
      <c r="DH142">
        <v>9.985218571428571E-2</v>
      </c>
      <c r="DI142">
        <v>35.681842857142861</v>
      </c>
      <c r="DJ142">
        <v>999.89999999999986</v>
      </c>
      <c r="DK142">
        <v>35.662057142857137</v>
      </c>
      <c r="DL142">
        <v>0</v>
      </c>
      <c r="DM142">
        <v>0</v>
      </c>
      <c r="DN142">
        <v>6038.1271428571426</v>
      </c>
      <c r="DO142">
        <v>0</v>
      </c>
      <c r="DP142">
        <v>106.2482857142857</v>
      </c>
      <c r="DQ142">
        <v>-24.136285714285709</v>
      </c>
      <c r="DR142">
        <v>844.90685714285723</v>
      </c>
      <c r="DS142">
        <v>869.66585714285713</v>
      </c>
      <c r="DT142">
        <v>0.44746399999999997</v>
      </c>
      <c r="DU142">
        <v>834.52071428571423</v>
      </c>
      <c r="DV142">
        <v>40.412257142857143</v>
      </c>
      <c r="DW142">
        <v>4.1289300000000004</v>
      </c>
      <c r="DX142">
        <v>4.0837142857142856</v>
      </c>
      <c r="DY142">
        <v>29.455185714285719</v>
      </c>
      <c r="DZ142">
        <v>29.264385714285709</v>
      </c>
      <c r="EA142">
        <v>1200.0442857142859</v>
      </c>
      <c r="EB142">
        <v>0.95799428571428558</v>
      </c>
      <c r="EC142">
        <v>4.2005442857142847E-2</v>
      </c>
      <c r="ED142">
        <v>0</v>
      </c>
      <c r="EE142">
        <v>865.38285714285723</v>
      </c>
      <c r="EF142">
        <v>5.0001600000000002</v>
      </c>
      <c r="EG142">
        <v>11465.657142857141</v>
      </c>
      <c r="EH142">
        <v>9515.5185714285726</v>
      </c>
      <c r="EI142">
        <v>48.258571428571443</v>
      </c>
      <c r="EJ142">
        <v>49.811999999999998</v>
      </c>
      <c r="EK142">
        <v>49.330000000000013</v>
      </c>
      <c r="EL142">
        <v>48.928285714285707</v>
      </c>
      <c r="EM142">
        <v>50.061999999999998</v>
      </c>
      <c r="EN142">
        <v>1144.8485714285721</v>
      </c>
      <c r="EO142">
        <v>50.195714285714288</v>
      </c>
      <c r="EP142">
        <v>0</v>
      </c>
      <c r="EQ142">
        <v>1208441.1000001431</v>
      </c>
      <c r="ER142">
        <v>0</v>
      </c>
      <c r="ES142">
        <v>865.30534615384613</v>
      </c>
      <c r="ET142">
        <v>0.56981196632816766</v>
      </c>
      <c r="EU142">
        <v>2.3863248133419459</v>
      </c>
      <c r="EV142">
        <v>11465.41538461538</v>
      </c>
      <c r="EW142">
        <v>15</v>
      </c>
      <c r="EX142">
        <v>1658762409.5999999</v>
      </c>
      <c r="EY142" t="s">
        <v>415</v>
      </c>
      <c r="EZ142">
        <v>1658762408.0999999</v>
      </c>
      <c r="FA142">
        <v>1658762409.5999999</v>
      </c>
      <c r="FB142">
        <v>17</v>
      </c>
      <c r="FC142">
        <v>-3.2000000000000001E-2</v>
      </c>
      <c r="FD142">
        <v>-0.09</v>
      </c>
      <c r="FE142">
        <v>-1.837</v>
      </c>
      <c r="FF142">
        <v>0.29899999999999999</v>
      </c>
      <c r="FG142">
        <v>415</v>
      </c>
      <c r="FH142">
        <v>37</v>
      </c>
      <c r="FI142">
        <v>0.44</v>
      </c>
      <c r="FJ142">
        <v>0.12</v>
      </c>
      <c r="FK142">
        <v>-23.929119512195118</v>
      </c>
      <c r="FL142">
        <v>-1.5253337979093851</v>
      </c>
      <c r="FM142">
        <v>0.1551149868048517</v>
      </c>
      <c r="FN142">
        <v>0</v>
      </c>
      <c r="FO142">
        <v>865.29588235294113</v>
      </c>
      <c r="FP142">
        <v>0.26982429468577662</v>
      </c>
      <c r="FQ142">
        <v>0.20283298906560779</v>
      </c>
      <c r="FR142">
        <v>1</v>
      </c>
      <c r="FS142">
        <v>0.44440436585365861</v>
      </c>
      <c r="FT142">
        <v>1.184933101045277E-2</v>
      </c>
      <c r="FU142">
        <v>2.218566519790756E-3</v>
      </c>
      <c r="FV142">
        <v>1</v>
      </c>
      <c r="FW142">
        <v>2</v>
      </c>
      <c r="FX142">
        <v>3</v>
      </c>
      <c r="FY142" t="s">
        <v>416</v>
      </c>
      <c r="FZ142">
        <v>2.8888500000000001</v>
      </c>
      <c r="GA142">
        <v>2.8724699999999999</v>
      </c>
      <c r="GB142">
        <v>0.15776499999999999</v>
      </c>
      <c r="GC142">
        <v>0.16289100000000001</v>
      </c>
      <c r="GD142">
        <v>0.15942999999999999</v>
      </c>
      <c r="GE142">
        <v>0.1603</v>
      </c>
      <c r="GF142">
        <v>29006.400000000001</v>
      </c>
      <c r="GG142">
        <v>25072.9</v>
      </c>
      <c r="GH142">
        <v>30793</v>
      </c>
      <c r="GI142">
        <v>27928.3</v>
      </c>
      <c r="GJ142">
        <v>34108</v>
      </c>
      <c r="GK142">
        <v>33084.699999999997</v>
      </c>
      <c r="GL142">
        <v>40139.1</v>
      </c>
      <c r="GM142">
        <v>38925.4</v>
      </c>
      <c r="GN142">
        <v>1.9201299999999999</v>
      </c>
      <c r="GO142">
        <v>2.33405</v>
      </c>
      <c r="GP142">
        <v>0</v>
      </c>
      <c r="GQ142">
        <v>0.109319</v>
      </c>
      <c r="GR142">
        <v>999.9</v>
      </c>
      <c r="GS142">
        <v>33.901499999999999</v>
      </c>
      <c r="GT142">
        <v>57.3</v>
      </c>
      <c r="GU142">
        <v>42.8</v>
      </c>
      <c r="GV142">
        <v>48.749099999999999</v>
      </c>
      <c r="GW142">
        <v>30.247299999999999</v>
      </c>
      <c r="GX142">
        <v>15.9816</v>
      </c>
      <c r="GY142">
        <v>2</v>
      </c>
      <c r="GZ142">
        <v>0.74050099999999996</v>
      </c>
      <c r="HA142">
        <v>0.66838200000000003</v>
      </c>
      <c r="HB142">
        <v>20.2089</v>
      </c>
      <c r="HC142">
        <v>5.2148899999999996</v>
      </c>
      <c r="HD142">
        <v>11.974</v>
      </c>
      <c r="HE142">
        <v>4.9905499999999998</v>
      </c>
      <c r="HF142">
        <v>3.2925</v>
      </c>
      <c r="HG142">
        <v>8897.5</v>
      </c>
      <c r="HH142">
        <v>9999</v>
      </c>
      <c r="HI142">
        <v>9999</v>
      </c>
      <c r="HJ142">
        <v>999.9</v>
      </c>
      <c r="HK142">
        <v>4.9714200000000002</v>
      </c>
      <c r="HL142">
        <v>1.87439</v>
      </c>
      <c r="HM142">
        <v>1.87073</v>
      </c>
      <c r="HN142">
        <v>1.8704000000000001</v>
      </c>
      <c r="HO142">
        <v>1.87486</v>
      </c>
      <c r="HP142">
        <v>1.87164</v>
      </c>
      <c r="HQ142">
        <v>1.8670800000000001</v>
      </c>
      <c r="HR142">
        <v>1.87805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-2.4740000000000002</v>
      </c>
      <c r="IG142">
        <v>0.18140000000000001</v>
      </c>
      <c r="IH142">
        <v>-1.5320121600852781</v>
      </c>
      <c r="II142">
        <v>1.7196870422270779E-5</v>
      </c>
      <c r="IJ142">
        <v>-2.1741833173098589E-6</v>
      </c>
      <c r="IK142">
        <v>9.0595066644434051E-10</v>
      </c>
      <c r="IL142">
        <v>-9.9056108578824575E-2</v>
      </c>
      <c r="IM142">
        <v>1.098265542564183E-2</v>
      </c>
      <c r="IN142">
        <v>5.0999213726801006E-6</v>
      </c>
      <c r="IO142">
        <v>-2.597016202979273E-6</v>
      </c>
      <c r="IP142">
        <v>17</v>
      </c>
      <c r="IQ142">
        <v>2050</v>
      </c>
      <c r="IR142">
        <v>3</v>
      </c>
      <c r="IS142">
        <v>46</v>
      </c>
      <c r="IT142">
        <v>58.5</v>
      </c>
      <c r="IU142">
        <v>58.5</v>
      </c>
      <c r="IV142">
        <v>2.3938000000000001</v>
      </c>
      <c r="IW142">
        <v>2.5781200000000002</v>
      </c>
      <c r="IX142">
        <v>2.1484399999999999</v>
      </c>
      <c r="IY142">
        <v>2.5781200000000002</v>
      </c>
      <c r="IZ142">
        <v>2.5451700000000002</v>
      </c>
      <c r="JA142">
        <v>2.36694</v>
      </c>
      <c r="JB142">
        <v>45.205100000000002</v>
      </c>
      <c r="JC142">
        <v>15.568</v>
      </c>
      <c r="JD142">
        <v>18</v>
      </c>
      <c r="JE142">
        <v>436.976</v>
      </c>
      <c r="JF142">
        <v>908.49199999999996</v>
      </c>
      <c r="JG142">
        <v>32.999899999999997</v>
      </c>
      <c r="JH142">
        <v>36.918599999999998</v>
      </c>
      <c r="JI142">
        <v>29.999500000000001</v>
      </c>
      <c r="JJ142">
        <v>36.777099999999997</v>
      </c>
      <c r="JK142">
        <v>36.683799999999998</v>
      </c>
      <c r="JL142">
        <v>47.947200000000002</v>
      </c>
      <c r="JM142">
        <v>21.9511</v>
      </c>
      <c r="JN142">
        <v>59.2331</v>
      </c>
      <c r="JO142">
        <v>33</v>
      </c>
      <c r="JP142">
        <v>849.34199999999998</v>
      </c>
      <c r="JQ142">
        <v>40.333300000000001</v>
      </c>
      <c r="JR142">
        <v>98.130799999999994</v>
      </c>
      <c r="JS142">
        <v>98.034800000000004</v>
      </c>
    </row>
    <row r="143" spans="1:279" x14ac:dyDescent="0.2">
      <c r="A143">
        <v>128</v>
      </c>
      <c r="B143">
        <v>1658765924.0999999</v>
      </c>
      <c r="C143">
        <v>507</v>
      </c>
      <c r="D143" t="s">
        <v>674</v>
      </c>
      <c r="E143" t="s">
        <v>675</v>
      </c>
      <c r="F143">
        <v>4</v>
      </c>
      <c r="G143">
        <v>1658765921.7874999</v>
      </c>
      <c r="H143">
        <f t="shared" si="50"/>
        <v>3.4221453457483934E-4</v>
      </c>
      <c r="I143">
        <f t="shared" si="51"/>
        <v>0.34221453457483936</v>
      </c>
      <c r="J143">
        <f t="shared" si="52"/>
        <v>6.9780558783392559</v>
      </c>
      <c r="K143">
        <f t="shared" si="53"/>
        <v>816.46100000000001</v>
      </c>
      <c r="L143">
        <f t="shared" si="54"/>
        <v>215.8037258079915</v>
      </c>
      <c r="M143">
        <f t="shared" si="55"/>
        <v>21.828957135336566</v>
      </c>
      <c r="N143">
        <f t="shared" si="56"/>
        <v>82.58658234441863</v>
      </c>
      <c r="O143">
        <f t="shared" si="57"/>
        <v>1.9139210402406643E-2</v>
      </c>
      <c r="P143">
        <f t="shared" si="58"/>
        <v>2.1432565034886948</v>
      </c>
      <c r="Q143">
        <f t="shared" si="59"/>
        <v>1.9044764904863686E-2</v>
      </c>
      <c r="R143">
        <f t="shared" si="60"/>
        <v>1.1911424671105147E-2</v>
      </c>
      <c r="S143">
        <f t="shared" si="61"/>
        <v>194.41974373753038</v>
      </c>
      <c r="T143">
        <f t="shared" si="62"/>
        <v>37.074473576607353</v>
      </c>
      <c r="U143">
        <f t="shared" si="63"/>
        <v>35.665849999999999</v>
      </c>
      <c r="V143">
        <f t="shared" si="64"/>
        <v>5.8600085267756175</v>
      </c>
      <c r="W143">
        <f t="shared" si="65"/>
        <v>70.476076556966945</v>
      </c>
      <c r="X143">
        <f t="shared" si="66"/>
        <v>4.132189187225241</v>
      </c>
      <c r="Y143">
        <f t="shared" si="67"/>
        <v>5.8632508917903889</v>
      </c>
      <c r="Z143">
        <f t="shared" si="68"/>
        <v>1.7278193395503765</v>
      </c>
      <c r="AA143">
        <f t="shared" si="69"/>
        <v>-15.091660974750415</v>
      </c>
      <c r="AB143">
        <f t="shared" si="70"/>
        <v>1.1598054678342529</v>
      </c>
      <c r="AC143">
        <f t="shared" si="71"/>
        <v>0.12720645280993159</v>
      </c>
      <c r="AD143">
        <f t="shared" si="72"/>
        <v>180.61509468342413</v>
      </c>
      <c r="AE143">
        <f t="shared" si="73"/>
        <v>17.940552332214772</v>
      </c>
      <c r="AF143">
        <f t="shared" si="74"/>
        <v>0.35036062586200312</v>
      </c>
      <c r="AG143">
        <f t="shared" si="75"/>
        <v>6.9780558783392559</v>
      </c>
      <c r="AH143">
        <v>874.09852118606261</v>
      </c>
      <c r="AI143">
        <v>854.35232727272739</v>
      </c>
      <c r="AJ143">
        <v>1.717692797011841</v>
      </c>
      <c r="AK143">
        <v>66.922894084451798</v>
      </c>
      <c r="AL143">
        <f t="shared" si="76"/>
        <v>0.34221453457483936</v>
      </c>
      <c r="AM143">
        <v>40.410013812727279</v>
      </c>
      <c r="AN143">
        <v>40.848172027972034</v>
      </c>
      <c r="AO143">
        <v>-8.6716854159071789E-5</v>
      </c>
      <c r="AP143">
        <v>77.180000000000007</v>
      </c>
      <c r="AQ143">
        <v>13</v>
      </c>
      <c r="AR143">
        <v>3</v>
      </c>
      <c r="AS143">
        <f t="shared" si="77"/>
        <v>1</v>
      </c>
      <c r="AT143">
        <f t="shared" si="78"/>
        <v>0</v>
      </c>
      <c r="AU143">
        <f t="shared" si="79"/>
        <v>30695.361581450445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1009.4731122992387</v>
      </c>
      <c r="BI143">
        <f t="shared" si="83"/>
        <v>6.9780558783392559</v>
      </c>
      <c r="BJ143" t="e">
        <f t="shared" si="84"/>
        <v>#DIV/0!</v>
      </c>
      <c r="BK143">
        <f t="shared" si="85"/>
        <v>6.9125723046209748E-3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1199.9612500000001</v>
      </c>
      <c r="CQ143">
        <f t="shared" si="97"/>
        <v>1009.4731122992387</v>
      </c>
      <c r="CR143">
        <f t="shared" si="98"/>
        <v>0.84125475910096148</v>
      </c>
      <c r="CS143">
        <f t="shared" si="99"/>
        <v>0.16202168506485554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1658765921.7874999</v>
      </c>
      <c r="CZ143">
        <v>816.46100000000001</v>
      </c>
      <c r="DA143">
        <v>840.75900000000001</v>
      </c>
      <c r="DB143">
        <v>40.851325000000003</v>
      </c>
      <c r="DC143">
        <v>40.403337499999999</v>
      </c>
      <c r="DD143">
        <v>818.93937499999993</v>
      </c>
      <c r="DE143">
        <v>40.66995</v>
      </c>
      <c r="DF143">
        <v>450.07675</v>
      </c>
      <c r="DG143">
        <v>101.05175</v>
      </c>
      <c r="DH143">
        <v>0.10015112499999999</v>
      </c>
      <c r="DI143">
        <v>35.675887500000002</v>
      </c>
      <c r="DJ143">
        <v>999.9</v>
      </c>
      <c r="DK143">
        <v>35.665849999999999</v>
      </c>
      <c r="DL143">
        <v>0</v>
      </c>
      <c r="DM143">
        <v>0</v>
      </c>
      <c r="DN143">
        <v>5986.2525000000014</v>
      </c>
      <c r="DO143">
        <v>0</v>
      </c>
      <c r="DP143">
        <v>106.08825</v>
      </c>
      <c r="DQ143">
        <v>-24.29805</v>
      </c>
      <c r="DR143">
        <v>851.23500000000001</v>
      </c>
      <c r="DS143">
        <v>876.15875000000005</v>
      </c>
      <c r="DT143">
        <v>0.44795849999999998</v>
      </c>
      <c r="DU143">
        <v>840.75900000000001</v>
      </c>
      <c r="DV143">
        <v>40.403337499999999</v>
      </c>
      <c r="DW143">
        <v>4.1280962499999996</v>
      </c>
      <c r="DX143">
        <v>4.08282875</v>
      </c>
      <c r="DY143">
        <v>29.451675000000002</v>
      </c>
      <c r="DZ143">
        <v>29.260637500000001</v>
      </c>
      <c r="EA143">
        <v>1199.9612500000001</v>
      </c>
      <c r="EB143">
        <v>0.95799799999999991</v>
      </c>
      <c r="EC143">
        <v>4.2001775000000012E-2</v>
      </c>
      <c r="ED143">
        <v>0</v>
      </c>
      <c r="EE143">
        <v>865.17899999999997</v>
      </c>
      <c r="EF143">
        <v>5.0001600000000002</v>
      </c>
      <c r="EG143">
        <v>11459.9125</v>
      </c>
      <c r="EH143">
        <v>9514.8662499999991</v>
      </c>
      <c r="EI143">
        <v>48.280999999999999</v>
      </c>
      <c r="EJ143">
        <v>49.788749999999993</v>
      </c>
      <c r="EK143">
        <v>49.265249999999988</v>
      </c>
      <c r="EL143">
        <v>48.913874999999997</v>
      </c>
      <c r="EM143">
        <v>50.030999999999999</v>
      </c>
      <c r="EN143">
        <v>1144.7725</v>
      </c>
      <c r="EO143">
        <v>50.188749999999999</v>
      </c>
      <c r="EP143">
        <v>0</v>
      </c>
      <c r="EQ143">
        <v>1208444.7000000479</v>
      </c>
      <c r="ER143">
        <v>0</v>
      </c>
      <c r="ES143">
        <v>865.27753846153848</v>
      </c>
      <c r="ET143">
        <v>-0.54482049701558832</v>
      </c>
      <c r="EU143">
        <v>-21.049572572269231</v>
      </c>
      <c r="EV143">
        <v>11464.403846153849</v>
      </c>
      <c r="EW143">
        <v>15</v>
      </c>
      <c r="EX143">
        <v>1658762409.5999999</v>
      </c>
      <c r="EY143" t="s">
        <v>415</v>
      </c>
      <c r="EZ143">
        <v>1658762408.0999999</v>
      </c>
      <c r="FA143">
        <v>1658762409.5999999</v>
      </c>
      <c r="FB143">
        <v>17</v>
      </c>
      <c r="FC143">
        <v>-3.2000000000000001E-2</v>
      </c>
      <c r="FD143">
        <v>-0.09</v>
      </c>
      <c r="FE143">
        <v>-1.837</v>
      </c>
      <c r="FF143">
        <v>0.29899999999999999</v>
      </c>
      <c r="FG143">
        <v>415</v>
      </c>
      <c r="FH143">
        <v>37</v>
      </c>
      <c r="FI143">
        <v>0.44</v>
      </c>
      <c r="FJ143">
        <v>0.12</v>
      </c>
      <c r="FK143">
        <v>-24.033729268292689</v>
      </c>
      <c r="FL143">
        <v>-1.654797909407685</v>
      </c>
      <c r="FM143">
        <v>0.16711482432513469</v>
      </c>
      <c r="FN143">
        <v>0</v>
      </c>
      <c r="FO143">
        <v>865.27008823529411</v>
      </c>
      <c r="FP143">
        <v>-1.040488839823164E-2</v>
      </c>
      <c r="FQ143">
        <v>0.20960401989396629</v>
      </c>
      <c r="FR143">
        <v>1</v>
      </c>
      <c r="FS143">
        <v>0.44520173170731703</v>
      </c>
      <c r="FT143">
        <v>1.467378397212526E-2</v>
      </c>
      <c r="FU143">
        <v>2.229368542603655E-3</v>
      </c>
      <c r="FV143">
        <v>1</v>
      </c>
      <c r="FW143">
        <v>2</v>
      </c>
      <c r="FX143">
        <v>3</v>
      </c>
      <c r="FY143" t="s">
        <v>416</v>
      </c>
      <c r="FZ143">
        <v>2.8888799999999999</v>
      </c>
      <c r="GA143">
        <v>2.8719800000000002</v>
      </c>
      <c r="GB143">
        <v>0.15862299999999999</v>
      </c>
      <c r="GC143">
        <v>0.16375700000000001</v>
      </c>
      <c r="GD143">
        <v>0.159411</v>
      </c>
      <c r="GE143">
        <v>0.16026399999999999</v>
      </c>
      <c r="GF143">
        <v>28977.5</v>
      </c>
      <c r="GG143">
        <v>25047.3</v>
      </c>
      <c r="GH143">
        <v>30793.7</v>
      </c>
      <c r="GI143">
        <v>27928.6</v>
      </c>
      <c r="GJ143">
        <v>34109.699999999997</v>
      </c>
      <c r="GK143">
        <v>33086.300000000003</v>
      </c>
      <c r="GL143">
        <v>40140.199999999997</v>
      </c>
      <c r="GM143">
        <v>38925.5</v>
      </c>
      <c r="GN143">
        <v>1.9204300000000001</v>
      </c>
      <c r="GO143">
        <v>2.3342000000000001</v>
      </c>
      <c r="GP143">
        <v>0</v>
      </c>
      <c r="GQ143">
        <v>0.10989599999999999</v>
      </c>
      <c r="GR143">
        <v>999.9</v>
      </c>
      <c r="GS143">
        <v>33.893000000000001</v>
      </c>
      <c r="GT143">
        <v>57.3</v>
      </c>
      <c r="GU143">
        <v>42.8</v>
      </c>
      <c r="GV143">
        <v>48.745399999999997</v>
      </c>
      <c r="GW143">
        <v>30.577300000000001</v>
      </c>
      <c r="GX143">
        <v>15.961499999999999</v>
      </c>
      <c r="GY143">
        <v>2</v>
      </c>
      <c r="GZ143">
        <v>0.74007900000000004</v>
      </c>
      <c r="HA143">
        <v>0.66903599999999996</v>
      </c>
      <c r="HB143">
        <v>20.208600000000001</v>
      </c>
      <c r="HC143">
        <v>5.2141500000000001</v>
      </c>
      <c r="HD143">
        <v>11.974</v>
      </c>
      <c r="HE143">
        <v>4.9901499999999999</v>
      </c>
      <c r="HF143">
        <v>3.2922500000000001</v>
      </c>
      <c r="HG143">
        <v>8897.7999999999993</v>
      </c>
      <c r="HH143">
        <v>9999</v>
      </c>
      <c r="HI143">
        <v>9999</v>
      </c>
      <c r="HJ143">
        <v>999.9</v>
      </c>
      <c r="HK143">
        <v>4.9714200000000002</v>
      </c>
      <c r="HL143">
        <v>1.87439</v>
      </c>
      <c r="HM143">
        <v>1.8707199999999999</v>
      </c>
      <c r="HN143">
        <v>1.87039</v>
      </c>
      <c r="HO143">
        <v>1.8748499999999999</v>
      </c>
      <c r="HP143">
        <v>1.8716299999999999</v>
      </c>
      <c r="HQ143">
        <v>1.86707</v>
      </c>
      <c r="HR143">
        <v>1.87805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-2.4849999999999999</v>
      </c>
      <c r="IG143">
        <v>0.18140000000000001</v>
      </c>
      <c r="IH143">
        <v>-1.5320121600852781</v>
      </c>
      <c r="II143">
        <v>1.7196870422270779E-5</v>
      </c>
      <c r="IJ143">
        <v>-2.1741833173098589E-6</v>
      </c>
      <c r="IK143">
        <v>9.0595066644434051E-10</v>
      </c>
      <c r="IL143">
        <v>-9.9056108578824575E-2</v>
      </c>
      <c r="IM143">
        <v>1.098265542564183E-2</v>
      </c>
      <c r="IN143">
        <v>5.0999213726801006E-6</v>
      </c>
      <c r="IO143">
        <v>-2.597016202979273E-6</v>
      </c>
      <c r="IP143">
        <v>17</v>
      </c>
      <c r="IQ143">
        <v>2050</v>
      </c>
      <c r="IR143">
        <v>3</v>
      </c>
      <c r="IS143">
        <v>46</v>
      </c>
      <c r="IT143">
        <v>58.6</v>
      </c>
      <c r="IU143">
        <v>58.6</v>
      </c>
      <c r="IV143">
        <v>2.4084500000000002</v>
      </c>
      <c r="IW143">
        <v>2.5756800000000002</v>
      </c>
      <c r="IX143">
        <v>2.1484399999999999</v>
      </c>
      <c r="IY143">
        <v>2.5781200000000002</v>
      </c>
      <c r="IZ143">
        <v>2.5451700000000002</v>
      </c>
      <c r="JA143">
        <v>2.3730500000000001</v>
      </c>
      <c r="JB143">
        <v>45.205100000000002</v>
      </c>
      <c r="JC143">
        <v>15.568</v>
      </c>
      <c r="JD143">
        <v>18</v>
      </c>
      <c r="JE143">
        <v>437.11099999999999</v>
      </c>
      <c r="JF143">
        <v>908.57</v>
      </c>
      <c r="JG143">
        <v>33</v>
      </c>
      <c r="JH143">
        <v>36.911700000000003</v>
      </c>
      <c r="JI143">
        <v>29.999500000000001</v>
      </c>
      <c r="JJ143">
        <v>36.771099999999997</v>
      </c>
      <c r="JK143">
        <v>36.677</v>
      </c>
      <c r="JL143">
        <v>48.256</v>
      </c>
      <c r="JM143">
        <v>22.328900000000001</v>
      </c>
      <c r="JN143">
        <v>59.2331</v>
      </c>
      <c r="JO143">
        <v>33</v>
      </c>
      <c r="JP143">
        <v>856.02099999999996</v>
      </c>
      <c r="JQ143">
        <v>40.157400000000003</v>
      </c>
      <c r="JR143">
        <v>98.133399999999995</v>
      </c>
      <c r="JS143">
        <v>98.035399999999996</v>
      </c>
    </row>
    <row r="144" spans="1:279" x14ac:dyDescent="0.2">
      <c r="A144">
        <v>129</v>
      </c>
      <c r="B144">
        <v>1658765928.0999999</v>
      </c>
      <c r="C144">
        <v>511</v>
      </c>
      <c r="D144" t="s">
        <v>676</v>
      </c>
      <c r="E144" t="s">
        <v>677</v>
      </c>
      <c r="F144">
        <v>4</v>
      </c>
      <c r="G144">
        <v>1658765926.0999999</v>
      </c>
      <c r="H144">
        <f t="shared" ref="H144:H207" si="100">(I144)/1000</f>
        <v>3.471966768538086E-4</v>
      </c>
      <c r="I144">
        <f t="shared" ref="I144:I207" si="101">IF(CX144, AL144, AF144)</f>
        <v>0.34719667685380862</v>
      </c>
      <c r="J144">
        <f t="shared" ref="J144:J207" si="102">IF(CX144, AG144, AE144)</f>
        <v>6.9663576652824775</v>
      </c>
      <c r="K144">
        <f t="shared" ref="K144:K207" si="103">CZ144 - IF(AS144&gt;1, J144*CT144*100/(AU144*DN144), 0)</f>
        <v>823.58385714285725</v>
      </c>
      <c r="L144">
        <f t="shared" ref="L144:L207" si="104">((R144-H144/2)*K144-J144)/(R144+H144/2)</f>
        <v>231.46397009699626</v>
      </c>
      <c r="M144">
        <f t="shared" ref="M144:M207" si="105">L144*(DG144+DH144)/1000</f>
        <v>23.412518387555668</v>
      </c>
      <c r="N144">
        <f t="shared" ref="N144:N207" si="106">(CZ144 - IF(AS144&gt;1, J144*CT144*100/(AU144*DN144), 0))*(DG144+DH144)/1000</f>
        <v>83.305285876548581</v>
      </c>
      <c r="O144">
        <f t="shared" ref="O144:O207" si="107">2/((1/Q144-1/P144)+SIGN(Q144)*SQRT((1/Q144-1/P144)*(1/Q144-1/P144) + 4*CU144/((CU144+1)*(CU144+1))*(2*1/Q144*1/P144-1/P144*1/P144)))</f>
        <v>1.9402357515404846E-2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2.140737445848508</v>
      </c>
      <c r="Q144">
        <f t="shared" ref="Q144:Q207" si="109">H144*(1000-(1000*0.61365*EXP(17.502*U144/(240.97+U144))/(DG144+DH144)+DB144)/2)/(1000*0.61365*EXP(17.502*U144/(240.97+U144))/(DG144+DH144)-DB144)</f>
        <v>1.9305190601134718E-2</v>
      </c>
      <c r="R144">
        <f t="shared" ref="R144:R207" si="110">1/((CU144+1)/(O144/1.6)+1/(P144/1.37)) + CU144/((CU144+1)/(O144/1.6) + CU144/(P144/1.37))</f>
        <v>1.2074433525146044E-2</v>
      </c>
      <c r="S144">
        <f t="shared" ref="S144:S207" si="111">(CP144*CS144)</f>
        <v>194.41779261251656</v>
      </c>
      <c r="T144">
        <f t="shared" ref="T144:T207" si="112">(DI144+(S144+2*0.95*0.0000000567*(((DI144+$B$6)+273)^4-(DI144+273)^4)-44100*H144)/(1.84*29.3*P144+8*0.95*0.0000000567*(DI144+273)^3))</f>
        <v>37.073439447194332</v>
      </c>
      <c r="U144">
        <f t="shared" ref="U144:U207" si="113">($C$6*DJ144+$D$6*DK144+$E$6*T144)</f>
        <v>35.668500000000002</v>
      </c>
      <c r="V144">
        <f t="shared" ref="V144:V207" si="114">0.61365*EXP(17.502*U144/(240.97+U144))</f>
        <v>5.8608643920581924</v>
      </c>
      <c r="W144">
        <f t="shared" ref="W144:W207" si="115">(X144/Y144*100)</f>
        <v>70.468732137541693</v>
      </c>
      <c r="X144">
        <f t="shared" ref="X144:X207" si="116">DB144*(DG144+DH144)/1000</f>
        <v>4.1315792658007711</v>
      </c>
      <c r="Y144">
        <f t="shared" ref="Y144:Y207" si="117">0.61365*EXP(17.502*DI144/(240.97+DI144))</f>
        <v>5.86299645314564</v>
      </c>
      <c r="Z144">
        <f t="shared" ref="Z144:Z207" si="118">(V144-DB144*(DG144+DH144)/1000)</f>
        <v>1.7292851262574214</v>
      </c>
      <c r="AA144">
        <f t="shared" ref="AA144:AA207" si="119">(-H144*44100)</f>
        <v>-15.31137344925296</v>
      </c>
      <c r="AB144">
        <f t="shared" ref="AB144:AB207" si="120">2*29.3*P144*0.92*(DI144-U144)</f>
        <v>0.76171548539172429</v>
      </c>
      <c r="AC144">
        <f t="shared" ref="AC144:AC207" si="121">2*0.95*0.0000000567*(((DI144+$B$6)+273)^4-(U144+273)^4)</f>
        <v>8.3643356138604977E-2</v>
      </c>
      <c r="AD144">
        <f t="shared" ref="AD144:AD207" si="122">S144+AC144+AA144+AB144</f>
        <v>179.95177800479394</v>
      </c>
      <c r="AE144">
        <f t="shared" ref="AE144:AE207" si="123">DF144*AS144*(DA144-CZ144*(1000-AS144*DC144)/(1000-AS144*DB144))/(100*CT144)</f>
        <v>17.921360867186266</v>
      </c>
      <c r="AF144">
        <f t="shared" ref="AF144:AF207" si="124">1000*DF144*AS144*(DB144-DC144)/(100*CT144*(1000-AS144*DB144))</f>
        <v>0.40839886200700798</v>
      </c>
      <c r="AG144">
        <f t="shared" ref="AG144:AG207" si="125">(AH144 - AI144 - DG144*1000/(8.314*(DI144+273.15)) * AK144/DF144 * AJ144) * DF144/(100*CT144) * (1000 - DC144)/1000</f>
        <v>6.9663576652824775</v>
      </c>
      <c r="AH144">
        <v>880.98264226412482</v>
      </c>
      <c r="AI144">
        <v>861.23422424242392</v>
      </c>
      <c r="AJ144">
        <v>1.7207447111535501</v>
      </c>
      <c r="AK144">
        <v>66.922894084451798</v>
      </c>
      <c r="AL144">
        <f t="shared" ref="AL144:AL207" si="126">(AN144 - AM144 + DG144*1000/(8.314*(DI144+273.15)) * AP144/DF144 * AO144) * DF144/(100*CT144) * 1000/(1000 - AN144)</f>
        <v>0.34719667685380862</v>
      </c>
      <c r="AM144">
        <v>40.400173667972027</v>
      </c>
      <c r="AN144">
        <v>40.844296503496523</v>
      </c>
      <c r="AO144">
        <v>-2.101313320791633E-5</v>
      </c>
      <c r="AP144">
        <v>77.180000000000007</v>
      </c>
      <c r="AQ144">
        <v>13</v>
      </c>
      <c r="AR144">
        <v>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30632.575515940534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1009.4624997992311</v>
      </c>
      <c r="BI144">
        <f t="shared" ref="BI144:BI207" si="133">J144</f>
        <v>6.9663576652824775</v>
      </c>
      <c r="BJ144" t="e">
        <f t="shared" ref="BJ144:BJ207" si="134">BF144*BG144*BH144</f>
        <v>#DIV/0!</v>
      </c>
      <c r="BK144">
        <f t="shared" ref="BK144:BK207" si="135">(BI144-BA144)/BH144</f>
        <v>6.9010564202909913E-3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1199.9485714285711</v>
      </c>
      <c r="CQ144">
        <f t="shared" ref="CQ144:CQ207" si="147">CP144*CR144</f>
        <v>1009.4624997992311</v>
      </c>
      <c r="CR144">
        <f t="shared" ref="CR144:CR207" si="148">($B$10*$D$8+$C$10*$D$8+$F$10*((EN144+EF144)/MAX(EN144+EF144+EO144, 0.1)*$I$8+EO144/MAX(EN144+EF144+EO144, 0.1)*$J$8))/($B$10+$C$10+$F$10)</f>
        <v>0.84125480360999039</v>
      </c>
      <c r="CS144">
        <f t="shared" ref="CS144:CS207" si="149">($B$10*$K$8+$C$10*$K$8+$F$10*((EN144+EF144)/MAX(EN144+EF144+EO144, 0.1)*$P$8+EO144/MAX(EN144+EF144+EO144, 0.1)*$Q$8))/($B$10+$C$10+$F$10)</f>
        <v>0.16202177096728149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1658765926.0999999</v>
      </c>
      <c r="CZ144">
        <v>823.58385714285725</v>
      </c>
      <c r="DA144">
        <v>847.92528571428556</v>
      </c>
      <c r="DB144">
        <v>40.846171428571431</v>
      </c>
      <c r="DC144">
        <v>40.323928571428567</v>
      </c>
      <c r="DD144">
        <v>826.07442857142848</v>
      </c>
      <c r="DE144">
        <v>40.664785714285713</v>
      </c>
      <c r="DF144">
        <v>450.04042857142861</v>
      </c>
      <c r="DG144">
        <v>101.0497142857143</v>
      </c>
      <c r="DH144">
        <v>0.1000170428571429</v>
      </c>
      <c r="DI144">
        <v>35.6751</v>
      </c>
      <c r="DJ144">
        <v>999.89999999999986</v>
      </c>
      <c r="DK144">
        <v>35.668500000000002</v>
      </c>
      <c r="DL144">
        <v>0</v>
      </c>
      <c r="DM144">
        <v>0</v>
      </c>
      <c r="DN144">
        <v>5975.1785714285716</v>
      </c>
      <c r="DO144">
        <v>0</v>
      </c>
      <c r="DP144">
        <v>106.9515714285714</v>
      </c>
      <c r="DQ144">
        <v>-24.341528571428569</v>
      </c>
      <c r="DR144">
        <v>858.65642857142859</v>
      </c>
      <c r="DS144">
        <v>883.55342857142853</v>
      </c>
      <c r="DT144">
        <v>0.52221785714285718</v>
      </c>
      <c r="DU144">
        <v>847.92528571428556</v>
      </c>
      <c r="DV144">
        <v>40.323928571428567</v>
      </c>
      <c r="DW144">
        <v>4.1274857142857142</v>
      </c>
      <c r="DX144">
        <v>4.0747171428571436</v>
      </c>
      <c r="DY144">
        <v>29.44912857142857</v>
      </c>
      <c r="DZ144">
        <v>29.22617142857143</v>
      </c>
      <c r="EA144">
        <v>1199.9485714285711</v>
      </c>
      <c r="EB144">
        <v>0.95799714285714288</v>
      </c>
      <c r="EC144">
        <v>4.2002685714285719E-2</v>
      </c>
      <c r="ED144">
        <v>0</v>
      </c>
      <c r="EE144">
        <v>865.19399999999985</v>
      </c>
      <c r="EF144">
        <v>5.0001600000000002</v>
      </c>
      <c r="EG144">
        <v>11458.72857142857</v>
      </c>
      <c r="EH144">
        <v>9514.7585714285706</v>
      </c>
      <c r="EI144">
        <v>48.267714285714291</v>
      </c>
      <c r="EJ144">
        <v>49.767714285714291</v>
      </c>
      <c r="EK144">
        <v>49.240857142857138</v>
      </c>
      <c r="EL144">
        <v>48.883857142857153</v>
      </c>
      <c r="EM144">
        <v>50.026571428571437</v>
      </c>
      <c r="EN144">
        <v>1144.7585714285719</v>
      </c>
      <c r="EO144">
        <v>50.19</v>
      </c>
      <c r="EP144">
        <v>0</v>
      </c>
      <c r="EQ144">
        <v>1208448.9000000949</v>
      </c>
      <c r="ER144">
        <v>0</v>
      </c>
      <c r="ES144">
        <v>865.26632000000018</v>
      </c>
      <c r="ET144">
        <v>-1.123307666470944</v>
      </c>
      <c r="EU144">
        <v>-36.176922990734347</v>
      </c>
      <c r="EV144">
        <v>11462.96</v>
      </c>
      <c r="EW144">
        <v>15</v>
      </c>
      <c r="EX144">
        <v>1658762409.5999999</v>
      </c>
      <c r="EY144" t="s">
        <v>415</v>
      </c>
      <c r="EZ144">
        <v>1658762408.0999999</v>
      </c>
      <c r="FA144">
        <v>1658762409.5999999</v>
      </c>
      <c r="FB144">
        <v>17</v>
      </c>
      <c r="FC144">
        <v>-3.2000000000000001E-2</v>
      </c>
      <c r="FD144">
        <v>-0.09</v>
      </c>
      <c r="FE144">
        <v>-1.837</v>
      </c>
      <c r="FF144">
        <v>0.29899999999999999</v>
      </c>
      <c r="FG144">
        <v>415</v>
      </c>
      <c r="FH144">
        <v>37</v>
      </c>
      <c r="FI144">
        <v>0.44</v>
      </c>
      <c r="FJ144">
        <v>0.12</v>
      </c>
      <c r="FK144">
        <v>-24.136182926829271</v>
      </c>
      <c r="FL144">
        <v>-1.3934111498257531</v>
      </c>
      <c r="FM144">
        <v>0.14191352898334539</v>
      </c>
      <c r="FN144">
        <v>0</v>
      </c>
      <c r="FO144">
        <v>865.26505882352933</v>
      </c>
      <c r="FP144">
        <v>-0.46945759339624887</v>
      </c>
      <c r="FQ144">
        <v>0.25269557844038593</v>
      </c>
      <c r="FR144">
        <v>1</v>
      </c>
      <c r="FS144">
        <v>0.45263241463414638</v>
      </c>
      <c r="FT144">
        <v>0.1279095261324048</v>
      </c>
      <c r="FU144">
        <v>2.0915814124403929E-2</v>
      </c>
      <c r="FV144">
        <v>0</v>
      </c>
      <c r="FW144">
        <v>1</v>
      </c>
      <c r="FX144">
        <v>3</v>
      </c>
      <c r="FY144" t="s">
        <v>443</v>
      </c>
      <c r="FZ144">
        <v>2.8889900000000002</v>
      </c>
      <c r="GA144">
        <v>2.8721399999999999</v>
      </c>
      <c r="GB144">
        <v>0.15948000000000001</v>
      </c>
      <c r="GC144">
        <v>0.16463</v>
      </c>
      <c r="GD144">
        <v>0.15939600000000001</v>
      </c>
      <c r="GE144">
        <v>0.159859</v>
      </c>
      <c r="GF144">
        <v>28948.3</v>
      </c>
      <c r="GG144">
        <v>25020.7</v>
      </c>
      <c r="GH144">
        <v>30794.1</v>
      </c>
      <c r="GI144">
        <v>27928.2</v>
      </c>
      <c r="GJ144">
        <v>34110.5</v>
      </c>
      <c r="GK144">
        <v>33102.1</v>
      </c>
      <c r="GL144">
        <v>40140.400000000001</v>
      </c>
      <c r="GM144">
        <v>38925.300000000003</v>
      </c>
      <c r="GN144">
        <v>1.9207799999999999</v>
      </c>
      <c r="GO144">
        <v>2.3344999999999998</v>
      </c>
      <c r="GP144">
        <v>0</v>
      </c>
      <c r="GQ144">
        <v>0.110194</v>
      </c>
      <c r="GR144">
        <v>999.9</v>
      </c>
      <c r="GS144">
        <v>33.885399999999997</v>
      </c>
      <c r="GT144">
        <v>57.3</v>
      </c>
      <c r="GU144">
        <v>42.8</v>
      </c>
      <c r="GV144">
        <v>48.749400000000001</v>
      </c>
      <c r="GW144">
        <v>30.517299999999999</v>
      </c>
      <c r="GX144">
        <v>15.977600000000001</v>
      </c>
      <c r="GY144">
        <v>2</v>
      </c>
      <c r="GZ144">
        <v>0.73963400000000001</v>
      </c>
      <c r="HA144">
        <v>0.66922700000000002</v>
      </c>
      <c r="HB144">
        <v>20.2088</v>
      </c>
      <c r="HC144">
        <v>5.2156399999999996</v>
      </c>
      <c r="HD144">
        <v>11.974</v>
      </c>
      <c r="HE144">
        <v>4.9909499999999998</v>
      </c>
      <c r="HF144">
        <v>3.2925</v>
      </c>
      <c r="HG144">
        <v>8897.7999999999993</v>
      </c>
      <c r="HH144">
        <v>9999</v>
      </c>
      <c r="HI144">
        <v>9999</v>
      </c>
      <c r="HJ144">
        <v>999.9</v>
      </c>
      <c r="HK144">
        <v>4.9714400000000003</v>
      </c>
      <c r="HL144">
        <v>1.87439</v>
      </c>
      <c r="HM144">
        <v>1.8707100000000001</v>
      </c>
      <c r="HN144">
        <v>1.87039</v>
      </c>
      <c r="HO144">
        <v>1.87486</v>
      </c>
      <c r="HP144">
        <v>1.8716299999999999</v>
      </c>
      <c r="HQ144">
        <v>1.86707</v>
      </c>
      <c r="HR144">
        <v>1.87805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-2.496</v>
      </c>
      <c r="IG144">
        <v>0.18140000000000001</v>
      </c>
      <c r="IH144">
        <v>-1.5320121600852781</v>
      </c>
      <c r="II144">
        <v>1.7196870422270779E-5</v>
      </c>
      <c r="IJ144">
        <v>-2.1741833173098589E-6</v>
      </c>
      <c r="IK144">
        <v>9.0595066644434051E-10</v>
      </c>
      <c r="IL144">
        <v>-9.9056108578824575E-2</v>
      </c>
      <c r="IM144">
        <v>1.098265542564183E-2</v>
      </c>
      <c r="IN144">
        <v>5.0999213726801006E-6</v>
      </c>
      <c r="IO144">
        <v>-2.597016202979273E-6</v>
      </c>
      <c r="IP144">
        <v>17</v>
      </c>
      <c r="IQ144">
        <v>2050</v>
      </c>
      <c r="IR144">
        <v>3</v>
      </c>
      <c r="IS144">
        <v>46</v>
      </c>
      <c r="IT144">
        <v>58.7</v>
      </c>
      <c r="IU144">
        <v>58.6</v>
      </c>
      <c r="IV144">
        <v>2.4243199999999998</v>
      </c>
      <c r="IW144">
        <v>2.5744600000000002</v>
      </c>
      <c r="IX144">
        <v>2.1484399999999999</v>
      </c>
      <c r="IY144">
        <v>2.5781200000000002</v>
      </c>
      <c r="IZ144">
        <v>2.5451700000000002</v>
      </c>
      <c r="JA144">
        <v>2.3779300000000001</v>
      </c>
      <c r="JB144">
        <v>45.205100000000002</v>
      </c>
      <c r="JC144">
        <v>15.568</v>
      </c>
      <c r="JD144">
        <v>18</v>
      </c>
      <c r="JE144">
        <v>437.26799999999997</v>
      </c>
      <c r="JF144">
        <v>908.82500000000005</v>
      </c>
      <c r="JG144">
        <v>33.000100000000003</v>
      </c>
      <c r="JH144">
        <v>36.904800000000002</v>
      </c>
      <c r="JI144">
        <v>29.999600000000001</v>
      </c>
      <c r="JJ144">
        <v>36.764200000000002</v>
      </c>
      <c r="JK144">
        <v>36.670200000000001</v>
      </c>
      <c r="JL144">
        <v>48.556800000000003</v>
      </c>
      <c r="JM144">
        <v>22.328900000000001</v>
      </c>
      <c r="JN144">
        <v>59.2331</v>
      </c>
      <c r="JO144">
        <v>33</v>
      </c>
      <c r="JP144">
        <v>862.7</v>
      </c>
      <c r="JQ144">
        <v>40.108199999999997</v>
      </c>
      <c r="JR144">
        <v>98.134200000000007</v>
      </c>
      <c r="JS144">
        <v>98.034599999999998</v>
      </c>
    </row>
    <row r="145" spans="1:279" x14ac:dyDescent="0.2">
      <c r="A145">
        <v>130</v>
      </c>
      <c r="B145">
        <v>1658765932.0999999</v>
      </c>
      <c r="C145">
        <v>515</v>
      </c>
      <c r="D145" t="s">
        <v>678</v>
      </c>
      <c r="E145" t="s">
        <v>679</v>
      </c>
      <c r="F145">
        <v>4</v>
      </c>
      <c r="G145">
        <v>1658765929.7874999</v>
      </c>
      <c r="H145">
        <f t="shared" si="100"/>
        <v>4.2097219293991115E-4</v>
      </c>
      <c r="I145">
        <f t="shared" si="101"/>
        <v>0.42097219293991117</v>
      </c>
      <c r="J145">
        <f t="shared" si="102"/>
        <v>7.1487672808718505</v>
      </c>
      <c r="K145">
        <f t="shared" si="103"/>
        <v>829.67287499999998</v>
      </c>
      <c r="L145">
        <f t="shared" si="104"/>
        <v>325.3210369795961</v>
      </c>
      <c r="M145">
        <f t="shared" si="105"/>
        <v>32.906273762563309</v>
      </c>
      <c r="N145">
        <f t="shared" si="106"/>
        <v>83.921541046345837</v>
      </c>
      <c r="O145">
        <f t="shared" si="107"/>
        <v>2.3572406048125806E-2</v>
      </c>
      <c r="P145">
        <f t="shared" si="108"/>
        <v>2.1456605908175654</v>
      </c>
      <c r="Q145">
        <f t="shared" si="109"/>
        <v>2.3429476541222856E-2</v>
      </c>
      <c r="R145">
        <f t="shared" si="110"/>
        <v>1.4656192133381214E-2</v>
      </c>
      <c r="S145">
        <f t="shared" si="111"/>
        <v>194.42694336251554</v>
      </c>
      <c r="T145">
        <f t="shared" si="112"/>
        <v>37.047492623734385</v>
      </c>
      <c r="U145">
        <f t="shared" si="113"/>
        <v>35.658149999999992</v>
      </c>
      <c r="V145">
        <f t="shared" si="114"/>
        <v>5.8575222890541694</v>
      </c>
      <c r="W145">
        <f t="shared" si="115"/>
        <v>70.43005587747956</v>
      </c>
      <c r="X145">
        <f t="shared" si="116"/>
        <v>4.1298180101953701</v>
      </c>
      <c r="Y145">
        <f t="shared" si="117"/>
        <v>5.8637153680235894</v>
      </c>
      <c r="Z145">
        <f t="shared" si="118"/>
        <v>1.7277042788587993</v>
      </c>
      <c r="AA145">
        <f t="shared" si="119"/>
        <v>-18.564873708650083</v>
      </c>
      <c r="AB145">
        <f t="shared" si="120"/>
        <v>2.2181036710824058</v>
      </c>
      <c r="AC145">
        <f t="shared" si="121"/>
        <v>0.24299970148486566</v>
      </c>
      <c r="AD145">
        <f t="shared" si="122"/>
        <v>178.32317302643276</v>
      </c>
      <c r="AE145">
        <f t="shared" si="123"/>
        <v>18.054420013301595</v>
      </c>
      <c r="AF145">
        <f t="shared" si="124"/>
        <v>0.47457023150849764</v>
      </c>
      <c r="AG145">
        <f t="shared" si="125"/>
        <v>7.1487672808718505</v>
      </c>
      <c r="AH145">
        <v>887.99689157134128</v>
      </c>
      <c r="AI145">
        <v>868.07688484848461</v>
      </c>
      <c r="AJ145">
        <v>1.706855937473855</v>
      </c>
      <c r="AK145">
        <v>66.922894084451798</v>
      </c>
      <c r="AL145">
        <f t="shared" si="126"/>
        <v>0.42097219293991117</v>
      </c>
      <c r="AM145">
        <v>40.272166617762252</v>
      </c>
      <c r="AN145">
        <v>40.811293006993033</v>
      </c>
      <c r="AO145">
        <v>-1.142522820681021E-4</v>
      </c>
      <c r="AP145">
        <v>77.180000000000007</v>
      </c>
      <c r="AQ145">
        <v>13</v>
      </c>
      <c r="AR145">
        <v>3</v>
      </c>
      <c r="AS145">
        <f t="shared" si="127"/>
        <v>1</v>
      </c>
      <c r="AT145">
        <f t="shared" si="128"/>
        <v>0</v>
      </c>
      <c r="AU145">
        <f t="shared" si="129"/>
        <v>30755.329183405007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1009.5099747992308</v>
      </c>
      <c r="BI145">
        <f t="shared" si="133"/>
        <v>7.1487672808718505</v>
      </c>
      <c r="BJ145" t="e">
        <f t="shared" si="134"/>
        <v>#DIV/0!</v>
      </c>
      <c r="BK145">
        <f t="shared" si="135"/>
        <v>7.0814231254065444E-3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1200.0050000000001</v>
      </c>
      <c r="CQ145">
        <f t="shared" si="147"/>
        <v>1009.5099747992308</v>
      </c>
      <c r="CR145">
        <f t="shared" si="148"/>
        <v>0.84125480710432932</v>
      </c>
      <c r="CS145">
        <f t="shared" si="149"/>
        <v>0.16202177771135581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1658765929.7874999</v>
      </c>
      <c r="CZ145">
        <v>829.67287499999998</v>
      </c>
      <c r="DA145">
        <v>854.26887499999998</v>
      </c>
      <c r="DB145">
        <v>40.828587499999998</v>
      </c>
      <c r="DC145">
        <v>40.221699999999998</v>
      </c>
      <c r="DD145">
        <v>832.17425000000003</v>
      </c>
      <c r="DE145">
        <v>40.647199999999998</v>
      </c>
      <c r="DF145">
        <v>450.02825000000001</v>
      </c>
      <c r="DG145">
        <v>101.05025000000001</v>
      </c>
      <c r="DH145">
        <v>9.9906374999999992E-2</v>
      </c>
      <c r="DI145">
        <v>35.677325000000003</v>
      </c>
      <c r="DJ145">
        <v>999.9</v>
      </c>
      <c r="DK145">
        <v>35.658149999999992</v>
      </c>
      <c r="DL145">
        <v>0</v>
      </c>
      <c r="DM145">
        <v>0</v>
      </c>
      <c r="DN145">
        <v>5997.03125</v>
      </c>
      <c r="DO145">
        <v>0</v>
      </c>
      <c r="DP145">
        <v>107.85875</v>
      </c>
      <c r="DQ145">
        <v>-24.595637499999999</v>
      </c>
      <c r="DR145">
        <v>864.98912500000006</v>
      </c>
      <c r="DS145">
        <v>890.06874999999991</v>
      </c>
      <c r="DT145">
        <v>0.60689787500000003</v>
      </c>
      <c r="DU145">
        <v>854.26887499999998</v>
      </c>
      <c r="DV145">
        <v>40.221699999999998</v>
      </c>
      <c r="DW145">
        <v>4.1257425000000003</v>
      </c>
      <c r="DX145">
        <v>4.0644175000000002</v>
      </c>
      <c r="DY145">
        <v>29.441812500000001</v>
      </c>
      <c r="DZ145">
        <v>29.182387500000001</v>
      </c>
      <c r="EA145">
        <v>1200.0050000000001</v>
      </c>
      <c r="EB145">
        <v>0.95799599999999996</v>
      </c>
      <c r="EC145">
        <v>4.2003750000000013E-2</v>
      </c>
      <c r="ED145">
        <v>0</v>
      </c>
      <c r="EE145">
        <v>865.15487499999995</v>
      </c>
      <c r="EF145">
        <v>5.0001600000000002</v>
      </c>
      <c r="EG145">
        <v>11460.3</v>
      </c>
      <c r="EH145">
        <v>9515.2012500000019</v>
      </c>
      <c r="EI145">
        <v>48.265500000000003</v>
      </c>
      <c r="EJ145">
        <v>49.75</v>
      </c>
      <c r="EK145">
        <v>49.296499999999988</v>
      </c>
      <c r="EL145">
        <v>48.898249999999997</v>
      </c>
      <c r="EM145">
        <v>50.015500000000003</v>
      </c>
      <c r="EN145">
        <v>1144.8125</v>
      </c>
      <c r="EO145">
        <v>50.192500000000003</v>
      </c>
      <c r="EP145">
        <v>0</v>
      </c>
      <c r="EQ145">
        <v>1208453.1000001431</v>
      </c>
      <c r="ER145">
        <v>0</v>
      </c>
      <c r="ES145">
        <v>865.20915384615409</v>
      </c>
      <c r="ET145">
        <v>-0.81818800954368975</v>
      </c>
      <c r="EU145">
        <v>-22.376068266345001</v>
      </c>
      <c r="EV145">
        <v>11461.50384615385</v>
      </c>
      <c r="EW145">
        <v>15</v>
      </c>
      <c r="EX145">
        <v>1658762409.5999999</v>
      </c>
      <c r="EY145" t="s">
        <v>415</v>
      </c>
      <c r="EZ145">
        <v>1658762408.0999999</v>
      </c>
      <c r="FA145">
        <v>1658762409.5999999</v>
      </c>
      <c r="FB145">
        <v>17</v>
      </c>
      <c r="FC145">
        <v>-3.2000000000000001E-2</v>
      </c>
      <c r="FD145">
        <v>-0.09</v>
      </c>
      <c r="FE145">
        <v>-1.837</v>
      </c>
      <c r="FF145">
        <v>0.29899999999999999</v>
      </c>
      <c r="FG145">
        <v>415</v>
      </c>
      <c r="FH145">
        <v>37</v>
      </c>
      <c r="FI145">
        <v>0.44</v>
      </c>
      <c r="FJ145">
        <v>0.12</v>
      </c>
      <c r="FK145">
        <v>-24.25416829268293</v>
      </c>
      <c r="FL145">
        <v>-1.71206550522644</v>
      </c>
      <c r="FM145">
        <v>0.17749347282952421</v>
      </c>
      <c r="FN145">
        <v>0</v>
      </c>
      <c r="FO145">
        <v>865.25782352941189</v>
      </c>
      <c r="FP145">
        <v>-0.6556455202639706</v>
      </c>
      <c r="FQ145">
        <v>0.25121475118128211</v>
      </c>
      <c r="FR145">
        <v>1</v>
      </c>
      <c r="FS145">
        <v>0.48345126829268292</v>
      </c>
      <c r="FT145">
        <v>0.50429153310104557</v>
      </c>
      <c r="FU145">
        <v>6.1884114671570727E-2</v>
      </c>
      <c r="FV145">
        <v>0</v>
      </c>
      <c r="FW145">
        <v>1</v>
      </c>
      <c r="FX145">
        <v>3</v>
      </c>
      <c r="FY145" t="s">
        <v>443</v>
      </c>
      <c r="FZ145">
        <v>2.88836</v>
      </c>
      <c r="GA145">
        <v>2.8720500000000002</v>
      </c>
      <c r="GB145">
        <v>0.160333</v>
      </c>
      <c r="GC145">
        <v>0.16549900000000001</v>
      </c>
      <c r="GD145">
        <v>0.15930800000000001</v>
      </c>
      <c r="GE145">
        <v>0.159774</v>
      </c>
      <c r="GF145">
        <v>28919.3</v>
      </c>
      <c r="GG145">
        <v>24995.200000000001</v>
      </c>
      <c r="GH145">
        <v>30794.6</v>
      </c>
      <c r="GI145">
        <v>27928.9</v>
      </c>
      <c r="GJ145">
        <v>34114.400000000001</v>
      </c>
      <c r="GK145">
        <v>33106.5</v>
      </c>
      <c r="GL145">
        <v>40140.800000000003</v>
      </c>
      <c r="GM145">
        <v>38926.400000000001</v>
      </c>
      <c r="GN145">
        <v>1.92045</v>
      </c>
      <c r="GO145">
        <v>2.3347500000000001</v>
      </c>
      <c r="GP145">
        <v>0</v>
      </c>
      <c r="GQ145">
        <v>0.109732</v>
      </c>
      <c r="GR145">
        <v>999.9</v>
      </c>
      <c r="GS145">
        <v>33.880699999999997</v>
      </c>
      <c r="GT145">
        <v>57.3</v>
      </c>
      <c r="GU145">
        <v>42.8</v>
      </c>
      <c r="GV145">
        <v>48.751800000000003</v>
      </c>
      <c r="GW145">
        <v>30.337299999999999</v>
      </c>
      <c r="GX145">
        <v>16.101800000000001</v>
      </c>
      <c r="GY145">
        <v>2</v>
      </c>
      <c r="GZ145">
        <v>0.73927600000000004</v>
      </c>
      <c r="HA145">
        <v>0.66895400000000005</v>
      </c>
      <c r="HB145">
        <v>20.2088</v>
      </c>
      <c r="HC145">
        <v>5.2153400000000003</v>
      </c>
      <c r="HD145">
        <v>11.974</v>
      </c>
      <c r="HE145">
        <v>4.9904000000000002</v>
      </c>
      <c r="HF145">
        <v>3.29243</v>
      </c>
      <c r="HG145">
        <v>8898.1</v>
      </c>
      <c r="HH145">
        <v>9999</v>
      </c>
      <c r="HI145">
        <v>9999</v>
      </c>
      <c r="HJ145">
        <v>999.9</v>
      </c>
      <c r="HK145">
        <v>4.9714299999999998</v>
      </c>
      <c r="HL145">
        <v>1.87439</v>
      </c>
      <c r="HM145">
        <v>1.87073</v>
      </c>
      <c r="HN145">
        <v>1.87039</v>
      </c>
      <c r="HO145">
        <v>1.87487</v>
      </c>
      <c r="HP145">
        <v>1.8716299999999999</v>
      </c>
      <c r="HQ145">
        <v>1.86707</v>
      </c>
      <c r="HR145">
        <v>1.87805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-2.508</v>
      </c>
      <c r="IG145">
        <v>0.18140000000000001</v>
      </c>
      <c r="IH145">
        <v>-1.5320121600852781</v>
      </c>
      <c r="II145">
        <v>1.7196870422270779E-5</v>
      </c>
      <c r="IJ145">
        <v>-2.1741833173098589E-6</v>
      </c>
      <c r="IK145">
        <v>9.0595066644434051E-10</v>
      </c>
      <c r="IL145">
        <v>-9.9056108578824575E-2</v>
      </c>
      <c r="IM145">
        <v>1.098265542564183E-2</v>
      </c>
      <c r="IN145">
        <v>5.0999213726801006E-6</v>
      </c>
      <c r="IO145">
        <v>-2.597016202979273E-6</v>
      </c>
      <c r="IP145">
        <v>17</v>
      </c>
      <c r="IQ145">
        <v>2050</v>
      </c>
      <c r="IR145">
        <v>3</v>
      </c>
      <c r="IS145">
        <v>46</v>
      </c>
      <c r="IT145">
        <v>58.7</v>
      </c>
      <c r="IU145">
        <v>58.7</v>
      </c>
      <c r="IV145">
        <v>2.4389599999999998</v>
      </c>
      <c r="IW145">
        <v>2.5781200000000002</v>
      </c>
      <c r="IX145">
        <v>2.1484399999999999</v>
      </c>
      <c r="IY145">
        <v>2.5781200000000002</v>
      </c>
      <c r="IZ145">
        <v>2.5451700000000002</v>
      </c>
      <c r="JA145">
        <v>2.3803700000000001</v>
      </c>
      <c r="JB145">
        <v>45.1768</v>
      </c>
      <c r="JC145">
        <v>15.559200000000001</v>
      </c>
      <c r="JD145">
        <v>18</v>
      </c>
      <c r="JE145">
        <v>437.03500000000003</v>
      </c>
      <c r="JF145">
        <v>909.03399999999999</v>
      </c>
      <c r="JG145">
        <v>33</v>
      </c>
      <c r="JH145">
        <v>36.898899999999998</v>
      </c>
      <c r="JI145">
        <v>29.999600000000001</v>
      </c>
      <c r="JJ145">
        <v>36.757399999999997</v>
      </c>
      <c r="JK145">
        <v>36.664200000000001</v>
      </c>
      <c r="JL145">
        <v>48.858499999999999</v>
      </c>
      <c r="JM145">
        <v>22.328900000000001</v>
      </c>
      <c r="JN145">
        <v>59.2331</v>
      </c>
      <c r="JO145">
        <v>33</v>
      </c>
      <c r="JP145">
        <v>869.38099999999997</v>
      </c>
      <c r="JQ145">
        <v>40.093299999999999</v>
      </c>
      <c r="JR145">
        <v>98.135400000000004</v>
      </c>
      <c r="JS145">
        <v>98.037300000000002</v>
      </c>
    </row>
    <row r="146" spans="1:279" x14ac:dyDescent="0.2">
      <c r="A146">
        <v>131</v>
      </c>
      <c r="B146">
        <v>1658765936.0999999</v>
      </c>
      <c r="C146">
        <v>519</v>
      </c>
      <c r="D146" t="s">
        <v>680</v>
      </c>
      <c r="E146" t="s">
        <v>681</v>
      </c>
      <c r="F146">
        <v>4</v>
      </c>
      <c r="G146">
        <v>1658765934.0999999</v>
      </c>
      <c r="H146">
        <f t="shared" si="100"/>
        <v>3.862077462257708E-4</v>
      </c>
      <c r="I146">
        <f t="shared" si="101"/>
        <v>0.38620774622577081</v>
      </c>
      <c r="J146">
        <f t="shared" si="102"/>
        <v>7.1953926916036526</v>
      </c>
      <c r="K146">
        <f t="shared" si="103"/>
        <v>836.78685714285723</v>
      </c>
      <c r="L146">
        <f t="shared" si="104"/>
        <v>285.01620162478497</v>
      </c>
      <c r="M146">
        <f t="shared" si="105"/>
        <v>28.829793757581257</v>
      </c>
      <c r="N146">
        <f t="shared" si="106"/>
        <v>84.642179542628966</v>
      </c>
      <c r="O146">
        <f t="shared" si="107"/>
        <v>2.1595950784512614E-2</v>
      </c>
      <c r="P146">
        <f t="shared" si="108"/>
        <v>2.1446776692121685</v>
      </c>
      <c r="Q146">
        <f t="shared" si="109"/>
        <v>2.1475864087019562E-2</v>
      </c>
      <c r="R146">
        <f t="shared" si="110"/>
        <v>1.3433148597150795E-2</v>
      </c>
      <c r="S146">
        <f t="shared" si="111"/>
        <v>194.41926346961765</v>
      </c>
      <c r="T146">
        <f t="shared" si="112"/>
        <v>37.057226944746951</v>
      </c>
      <c r="U146">
        <f t="shared" si="113"/>
        <v>35.650614285714283</v>
      </c>
      <c r="V146">
        <f t="shared" si="114"/>
        <v>5.8550899846151925</v>
      </c>
      <c r="W146">
        <f t="shared" si="115"/>
        <v>70.372005390825393</v>
      </c>
      <c r="X146">
        <f t="shared" si="116"/>
        <v>4.1257944987647113</v>
      </c>
      <c r="Y146">
        <f t="shared" si="117"/>
        <v>5.8628349097787735</v>
      </c>
      <c r="Z146">
        <f t="shared" si="118"/>
        <v>1.7292954858504812</v>
      </c>
      <c r="AA146">
        <f t="shared" si="119"/>
        <v>-17.031761608556494</v>
      </c>
      <c r="AB146">
        <f t="shared" si="120"/>
        <v>2.7733209305989655</v>
      </c>
      <c r="AC146">
        <f t="shared" si="121"/>
        <v>0.30394945461768375</v>
      </c>
      <c r="AD146">
        <f t="shared" si="122"/>
        <v>180.46477224627779</v>
      </c>
      <c r="AE146">
        <f t="shared" si="123"/>
        <v>18.094403010147904</v>
      </c>
      <c r="AF146">
        <f t="shared" si="124"/>
        <v>0.46444347159107008</v>
      </c>
      <c r="AG146">
        <f t="shared" si="125"/>
        <v>7.1953926916036526</v>
      </c>
      <c r="AH146">
        <v>894.95598180992579</v>
      </c>
      <c r="AI146">
        <v>874.93232121212122</v>
      </c>
      <c r="AJ146">
        <v>1.7130492751622479</v>
      </c>
      <c r="AK146">
        <v>66.922894084451798</v>
      </c>
      <c r="AL146">
        <f t="shared" si="126"/>
        <v>0.38620774622577081</v>
      </c>
      <c r="AM146">
        <v>40.21069542433564</v>
      </c>
      <c r="AN146">
        <v>40.775734265734307</v>
      </c>
      <c r="AO146">
        <v>-1.052587412584818E-2</v>
      </c>
      <c r="AP146">
        <v>77.180000000000007</v>
      </c>
      <c r="AQ146">
        <v>13</v>
      </c>
      <c r="AR146">
        <v>3</v>
      </c>
      <c r="AS146">
        <f t="shared" si="127"/>
        <v>1</v>
      </c>
      <c r="AT146">
        <f t="shared" si="128"/>
        <v>0</v>
      </c>
      <c r="AU146">
        <f t="shared" si="129"/>
        <v>30731.00579927049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1009.468671227781</v>
      </c>
      <c r="BI146">
        <f t="shared" si="133"/>
        <v>7.1953926916036526</v>
      </c>
      <c r="BJ146" t="e">
        <f t="shared" si="134"/>
        <v>#DIV/0!</v>
      </c>
      <c r="BK146">
        <f t="shared" si="135"/>
        <v>7.1279009410486717E-3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1199.9557142857141</v>
      </c>
      <c r="CQ146">
        <f t="shared" si="147"/>
        <v>1009.468671227781</v>
      </c>
      <c r="CR146">
        <f t="shared" si="148"/>
        <v>0.84125493900304271</v>
      </c>
      <c r="CS146">
        <f t="shared" si="149"/>
        <v>0.16202203227587253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1658765934.0999999</v>
      </c>
      <c r="CZ146">
        <v>836.78685714285723</v>
      </c>
      <c r="DA146">
        <v>861.43271428571427</v>
      </c>
      <c r="DB146">
        <v>40.7883</v>
      </c>
      <c r="DC146">
        <v>40.194257142857147</v>
      </c>
      <c r="DD146">
        <v>839.30057142857152</v>
      </c>
      <c r="DE146">
        <v>40.606885714285717</v>
      </c>
      <c r="DF146">
        <v>449.96714285714279</v>
      </c>
      <c r="DG146">
        <v>101.0514285714286</v>
      </c>
      <c r="DH146">
        <v>9.9992271428571436E-2</v>
      </c>
      <c r="DI146">
        <v>35.674600000000012</v>
      </c>
      <c r="DJ146">
        <v>999.89999999999986</v>
      </c>
      <c r="DK146">
        <v>35.650614285714283</v>
      </c>
      <c r="DL146">
        <v>0</v>
      </c>
      <c r="DM146">
        <v>0</v>
      </c>
      <c r="DN146">
        <v>5992.5899999999992</v>
      </c>
      <c r="DO146">
        <v>0</v>
      </c>
      <c r="DP146">
        <v>108.43</v>
      </c>
      <c r="DQ146">
        <v>-24.645714285714291</v>
      </c>
      <c r="DR146">
        <v>872.36928571428575</v>
      </c>
      <c r="DS146">
        <v>897.50742857142848</v>
      </c>
      <c r="DT146">
        <v>0.59403657142857136</v>
      </c>
      <c r="DU146">
        <v>861.43271428571427</v>
      </c>
      <c r="DV146">
        <v>40.194257142857147</v>
      </c>
      <c r="DW146">
        <v>4.1217242857142864</v>
      </c>
      <c r="DX146">
        <v>4.0616957142857144</v>
      </c>
      <c r="DY146">
        <v>29.424914285714291</v>
      </c>
      <c r="DZ146">
        <v>29.17077142857142</v>
      </c>
      <c r="EA146">
        <v>1199.9557142857141</v>
      </c>
      <c r="EB146">
        <v>0.95799114285714282</v>
      </c>
      <c r="EC146">
        <v>4.2008528571428567E-2</v>
      </c>
      <c r="ED146">
        <v>0</v>
      </c>
      <c r="EE146">
        <v>865.02614285714276</v>
      </c>
      <c r="EF146">
        <v>5.0001600000000002</v>
      </c>
      <c r="EG146">
        <v>11459.62857142857</v>
      </c>
      <c r="EH146">
        <v>9514.7971428571436</v>
      </c>
      <c r="EI146">
        <v>48.213999999999999</v>
      </c>
      <c r="EJ146">
        <v>49.75</v>
      </c>
      <c r="EK146">
        <v>49.267714285714291</v>
      </c>
      <c r="EL146">
        <v>48.875</v>
      </c>
      <c r="EM146">
        <v>49.990857142857138</v>
      </c>
      <c r="EN146">
        <v>1144.76</v>
      </c>
      <c r="EO146">
        <v>50.195714285714288</v>
      </c>
      <c r="EP146">
        <v>0</v>
      </c>
      <c r="EQ146">
        <v>1208456.7000000479</v>
      </c>
      <c r="ER146">
        <v>0</v>
      </c>
      <c r="ES146">
        <v>865.12903846153847</v>
      </c>
      <c r="ET146">
        <v>-0.66841023665264665</v>
      </c>
      <c r="EU146">
        <v>-4.8341879753760688</v>
      </c>
      <c r="EV146">
        <v>11460.353846153839</v>
      </c>
      <c r="EW146">
        <v>15</v>
      </c>
      <c r="EX146">
        <v>1658762409.5999999</v>
      </c>
      <c r="EY146" t="s">
        <v>415</v>
      </c>
      <c r="EZ146">
        <v>1658762408.0999999</v>
      </c>
      <c r="FA146">
        <v>1658762409.5999999</v>
      </c>
      <c r="FB146">
        <v>17</v>
      </c>
      <c r="FC146">
        <v>-3.2000000000000001E-2</v>
      </c>
      <c r="FD146">
        <v>-0.09</v>
      </c>
      <c r="FE146">
        <v>-1.837</v>
      </c>
      <c r="FF146">
        <v>0.29899999999999999</v>
      </c>
      <c r="FG146">
        <v>415</v>
      </c>
      <c r="FH146">
        <v>37</v>
      </c>
      <c r="FI146">
        <v>0.44</v>
      </c>
      <c r="FJ146">
        <v>0.12</v>
      </c>
      <c r="FK146">
        <v>-24.370368292682929</v>
      </c>
      <c r="FL146">
        <v>-1.949312195122014</v>
      </c>
      <c r="FM146">
        <v>0.19995744112920311</v>
      </c>
      <c r="FN146">
        <v>0</v>
      </c>
      <c r="FO146">
        <v>865.19794117647052</v>
      </c>
      <c r="FP146">
        <v>-1.037249797095523</v>
      </c>
      <c r="FQ146">
        <v>0.25317988735940261</v>
      </c>
      <c r="FR146">
        <v>0</v>
      </c>
      <c r="FS146">
        <v>0.51322834146341467</v>
      </c>
      <c r="FT146">
        <v>0.64539326132404162</v>
      </c>
      <c r="FU146">
        <v>7.1313977671609491E-2</v>
      </c>
      <c r="FV146">
        <v>0</v>
      </c>
      <c r="FW146">
        <v>0</v>
      </c>
      <c r="FX146">
        <v>3</v>
      </c>
      <c r="FY146" t="s">
        <v>424</v>
      </c>
      <c r="FZ146">
        <v>2.8887</v>
      </c>
      <c r="GA146">
        <v>2.87208</v>
      </c>
      <c r="GB146">
        <v>0.16117699999999999</v>
      </c>
      <c r="GC146">
        <v>0.166351</v>
      </c>
      <c r="GD146">
        <v>0.159217</v>
      </c>
      <c r="GE146">
        <v>0.15964999999999999</v>
      </c>
      <c r="GF146">
        <v>28890.5</v>
      </c>
      <c r="GG146">
        <v>24970.5</v>
      </c>
      <c r="GH146">
        <v>30795</v>
      </c>
      <c r="GI146">
        <v>27929.9</v>
      </c>
      <c r="GJ146">
        <v>34118.6</v>
      </c>
      <c r="GK146">
        <v>33112.199999999997</v>
      </c>
      <c r="GL146">
        <v>40141.5</v>
      </c>
      <c r="GM146">
        <v>38927.4</v>
      </c>
      <c r="GN146">
        <v>1.9209700000000001</v>
      </c>
      <c r="GO146">
        <v>2.3347000000000002</v>
      </c>
      <c r="GP146">
        <v>0</v>
      </c>
      <c r="GQ146">
        <v>0.109836</v>
      </c>
      <c r="GR146">
        <v>999.9</v>
      </c>
      <c r="GS146">
        <v>33.874600000000001</v>
      </c>
      <c r="GT146">
        <v>57.4</v>
      </c>
      <c r="GU146">
        <v>42.8</v>
      </c>
      <c r="GV146">
        <v>48.837400000000002</v>
      </c>
      <c r="GW146">
        <v>30.157299999999999</v>
      </c>
      <c r="GX146">
        <v>16.101800000000001</v>
      </c>
      <c r="GY146">
        <v>2</v>
      </c>
      <c r="GZ146">
        <v>0.73863599999999996</v>
      </c>
      <c r="HA146">
        <v>0.66967299999999996</v>
      </c>
      <c r="HB146">
        <v>20.2087</v>
      </c>
      <c r="HC146">
        <v>5.2151899999999998</v>
      </c>
      <c r="HD146">
        <v>11.974</v>
      </c>
      <c r="HE146">
        <v>4.9906499999999996</v>
      </c>
      <c r="HF146">
        <v>3.2924500000000001</v>
      </c>
      <c r="HG146">
        <v>8898.1</v>
      </c>
      <c r="HH146">
        <v>9999</v>
      </c>
      <c r="HI146">
        <v>9999</v>
      </c>
      <c r="HJ146">
        <v>999.9</v>
      </c>
      <c r="HK146">
        <v>4.9714299999999998</v>
      </c>
      <c r="HL146">
        <v>1.8743799999999999</v>
      </c>
      <c r="HM146">
        <v>1.8707</v>
      </c>
      <c r="HN146">
        <v>1.87039</v>
      </c>
      <c r="HO146">
        <v>1.87486</v>
      </c>
      <c r="HP146">
        <v>1.87164</v>
      </c>
      <c r="HQ146">
        <v>1.86707</v>
      </c>
      <c r="HR146">
        <v>1.87805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-2.5190000000000001</v>
      </c>
      <c r="IG146">
        <v>0.18149999999999999</v>
      </c>
      <c r="IH146">
        <v>-1.5320121600852781</v>
      </c>
      <c r="II146">
        <v>1.7196870422270779E-5</v>
      </c>
      <c r="IJ146">
        <v>-2.1741833173098589E-6</v>
      </c>
      <c r="IK146">
        <v>9.0595066644434051E-10</v>
      </c>
      <c r="IL146">
        <v>-9.9056108578824575E-2</v>
      </c>
      <c r="IM146">
        <v>1.098265542564183E-2</v>
      </c>
      <c r="IN146">
        <v>5.0999213726801006E-6</v>
      </c>
      <c r="IO146">
        <v>-2.597016202979273E-6</v>
      </c>
      <c r="IP146">
        <v>17</v>
      </c>
      <c r="IQ146">
        <v>2050</v>
      </c>
      <c r="IR146">
        <v>3</v>
      </c>
      <c r="IS146">
        <v>46</v>
      </c>
      <c r="IT146">
        <v>58.8</v>
      </c>
      <c r="IU146">
        <v>58.8</v>
      </c>
      <c r="IV146">
        <v>2.4536099999999998</v>
      </c>
      <c r="IW146">
        <v>2.5769000000000002</v>
      </c>
      <c r="IX146">
        <v>2.1484399999999999</v>
      </c>
      <c r="IY146">
        <v>2.5781200000000002</v>
      </c>
      <c r="IZ146">
        <v>2.5451700000000002</v>
      </c>
      <c r="JA146">
        <v>2.3974600000000001</v>
      </c>
      <c r="JB146">
        <v>45.1768</v>
      </c>
      <c r="JC146">
        <v>15.559200000000001</v>
      </c>
      <c r="JD146">
        <v>18</v>
      </c>
      <c r="JE146">
        <v>437.30500000000001</v>
      </c>
      <c r="JF146">
        <v>908.88699999999994</v>
      </c>
      <c r="JG146">
        <v>33.000100000000003</v>
      </c>
      <c r="JH146">
        <v>36.892600000000002</v>
      </c>
      <c r="JI146">
        <v>29.999400000000001</v>
      </c>
      <c r="JJ146">
        <v>36.752200000000002</v>
      </c>
      <c r="JK146">
        <v>36.658200000000001</v>
      </c>
      <c r="JL146">
        <v>49.158799999999999</v>
      </c>
      <c r="JM146">
        <v>22.601099999999999</v>
      </c>
      <c r="JN146">
        <v>59.2331</v>
      </c>
      <c r="JO146">
        <v>33</v>
      </c>
      <c r="JP146">
        <v>876.06</v>
      </c>
      <c r="JQ146">
        <v>40.0732</v>
      </c>
      <c r="JR146">
        <v>98.136899999999997</v>
      </c>
      <c r="JS146">
        <v>98.040199999999999</v>
      </c>
    </row>
    <row r="147" spans="1:279" x14ac:dyDescent="0.2">
      <c r="A147">
        <v>132</v>
      </c>
      <c r="B147">
        <v>1658765940.0999999</v>
      </c>
      <c r="C147">
        <v>523</v>
      </c>
      <c r="D147" t="s">
        <v>682</v>
      </c>
      <c r="E147" t="s">
        <v>683</v>
      </c>
      <c r="F147">
        <v>4</v>
      </c>
      <c r="G147">
        <v>1658765937.7874999</v>
      </c>
      <c r="H147">
        <f t="shared" si="100"/>
        <v>4.0199397476930267E-4</v>
      </c>
      <c r="I147">
        <f t="shared" si="101"/>
        <v>0.40199397476930265</v>
      </c>
      <c r="J147">
        <f t="shared" si="102"/>
        <v>7.2978408650790962</v>
      </c>
      <c r="K147">
        <f t="shared" si="103"/>
        <v>842.81737500000008</v>
      </c>
      <c r="L147">
        <f t="shared" si="104"/>
        <v>303.76925391196215</v>
      </c>
      <c r="M147">
        <f t="shared" si="105"/>
        <v>30.726529981539578</v>
      </c>
      <c r="N147">
        <f t="shared" si="106"/>
        <v>85.251726461445514</v>
      </c>
      <c r="O147">
        <f t="shared" si="107"/>
        <v>2.2456717974876503E-2</v>
      </c>
      <c r="P147">
        <f t="shared" si="108"/>
        <v>2.1448080255224431</v>
      </c>
      <c r="Q147">
        <f t="shared" si="109"/>
        <v>2.2326906614193051E-2</v>
      </c>
      <c r="R147">
        <f t="shared" si="110"/>
        <v>1.3965917009543556E-2</v>
      </c>
      <c r="S147">
        <f t="shared" si="111"/>
        <v>194.42879173743117</v>
      </c>
      <c r="T147">
        <f t="shared" si="112"/>
        <v>37.04925290440449</v>
      </c>
      <c r="U147">
        <f t="shared" si="113"/>
        <v>35.647599999999997</v>
      </c>
      <c r="V147">
        <f t="shared" si="114"/>
        <v>5.854117308570765</v>
      </c>
      <c r="W147">
        <f t="shared" si="115"/>
        <v>70.32945681116523</v>
      </c>
      <c r="X147">
        <f t="shared" si="116"/>
        <v>4.1227205639672579</v>
      </c>
      <c r="Y147">
        <f t="shared" si="117"/>
        <v>5.8620110987587646</v>
      </c>
      <c r="Z147">
        <f t="shared" si="118"/>
        <v>1.731396744603507</v>
      </c>
      <c r="AA147">
        <f t="shared" si="119"/>
        <v>-17.727934287326249</v>
      </c>
      <c r="AB147">
        <f t="shared" si="120"/>
        <v>2.827175267149757</v>
      </c>
      <c r="AC147">
        <f t="shared" si="121"/>
        <v>0.30982455327464259</v>
      </c>
      <c r="AD147">
        <f t="shared" si="122"/>
        <v>179.8378572705293</v>
      </c>
      <c r="AE147">
        <f t="shared" si="123"/>
        <v>18.130008842331073</v>
      </c>
      <c r="AF147">
        <f t="shared" si="124"/>
        <v>0.49184738229691327</v>
      </c>
      <c r="AG147">
        <f t="shared" si="125"/>
        <v>7.2978408650790962</v>
      </c>
      <c r="AH147">
        <v>901.81611627412178</v>
      </c>
      <c r="AI147">
        <v>881.72424242424222</v>
      </c>
      <c r="AJ147">
        <v>1.700846463828785</v>
      </c>
      <c r="AK147">
        <v>66.922894084451798</v>
      </c>
      <c r="AL147">
        <f t="shared" si="126"/>
        <v>0.40199397476930265</v>
      </c>
      <c r="AM147">
        <v>40.175768802097878</v>
      </c>
      <c r="AN147">
        <v>40.743713986014008</v>
      </c>
      <c r="AO147">
        <v>-7.9712634032397343E-3</v>
      </c>
      <c r="AP147">
        <v>77.180000000000007</v>
      </c>
      <c r="AQ147">
        <v>13</v>
      </c>
      <c r="AR147">
        <v>3</v>
      </c>
      <c r="AS147">
        <f t="shared" si="127"/>
        <v>1</v>
      </c>
      <c r="AT147">
        <f t="shared" si="128"/>
        <v>0</v>
      </c>
      <c r="AU147">
        <f t="shared" si="129"/>
        <v>30734.532930539983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1009.5166122991873</v>
      </c>
      <c r="BI147">
        <f t="shared" si="133"/>
        <v>7.2978408650790962</v>
      </c>
      <c r="BJ147" t="e">
        <f t="shared" si="134"/>
        <v>#DIV/0!</v>
      </c>
      <c r="BK147">
        <f t="shared" si="135"/>
        <v>7.2290448479675517E-3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1200.0125</v>
      </c>
      <c r="CQ147">
        <f t="shared" si="147"/>
        <v>1009.5166122991873</v>
      </c>
      <c r="CR147">
        <f t="shared" si="148"/>
        <v>0.84125508050890074</v>
      </c>
      <c r="CS147">
        <f t="shared" si="149"/>
        <v>0.16202230538217824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1658765937.7874999</v>
      </c>
      <c r="CZ147">
        <v>842.81737500000008</v>
      </c>
      <c r="DA147">
        <v>867.54274999999996</v>
      </c>
      <c r="DB147">
        <v>40.758125</v>
      </c>
      <c r="DC147">
        <v>40.129075</v>
      </c>
      <c r="DD147">
        <v>845.34112500000003</v>
      </c>
      <c r="DE147">
        <v>40.576662499999998</v>
      </c>
      <c r="DF147">
        <v>450.01249999999999</v>
      </c>
      <c r="DG147">
        <v>101.050875</v>
      </c>
      <c r="DH147">
        <v>0.1000136625</v>
      </c>
      <c r="DI147">
        <v>35.672049999999999</v>
      </c>
      <c r="DJ147">
        <v>999.9</v>
      </c>
      <c r="DK147">
        <v>35.647599999999997</v>
      </c>
      <c r="DL147">
        <v>0</v>
      </c>
      <c r="DM147">
        <v>0</v>
      </c>
      <c r="DN147">
        <v>5993.2025000000003</v>
      </c>
      <c r="DO147">
        <v>0</v>
      </c>
      <c r="DP147">
        <v>108.65712499999999</v>
      </c>
      <c r="DQ147">
        <v>-24.725337499999998</v>
      </c>
      <c r="DR147">
        <v>878.62862500000006</v>
      </c>
      <c r="DS147">
        <v>903.81162499999994</v>
      </c>
      <c r="DT147">
        <v>0.62903787500000008</v>
      </c>
      <c r="DU147">
        <v>867.54274999999996</v>
      </c>
      <c r="DV147">
        <v>40.129075</v>
      </c>
      <c r="DW147">
        <v>4.1186462499999994</v>
      </c>
      <c r="DX147">
        <v>4.0550812500000006</v>
      </c>
      <c r="DY147">
        <v>29.411937500000001</v>
      </c>
      <c r="DZ147">
        <v>29.142600000000002</v>
      </c>
      <c r="EA147">
        <v>1200.0125</v>
      </c>
      <c r="EB147">
        <v>0.95798862499999993</v>
      </c>
      <c r="EC147">
        <v>4.2011037500000001E-2</v>
      </c>
      <c r="ED147">
        <v>0</v>
      </c>
      <c r="EE147">
        <v>865.28150000000005</v>
      </c>
      <c r="EF147">
        <v>5.0001600000000002</v>
      </c>
      <c r="EG147">
        <v>11459.4625</v>
      </c>
      <c r="EH147">
        <v>9515.2537499999999</v>
      </c>
      <c r="EI147">
        <v>48.218499999999999</v>
      </c>
      <c r="EJ147">
        <v>49.75</v>
      </c>
      <c r="EK147">
        <v>49.25</v>
      </c>
      <c r="EL147">
        <v>48.866875</v>
      </c>
      <c r="EM147">
        <v>50.007499999999993</v>
      </c>
      <c r="EN147">
        <v>1144.8087499999999</v>
      </c>
      <c r="EO147">
        <v>50.203749999999999</v>
      </c>
      <c r="EP147">
        <v>0</v>
      </c>
      <c r="EQ147">
        <v>1208460.9000000949</v>
      </c>
      <c r="ER147">
        <v>0</v>
      </c>
      <c r="ES147">
        <v>865.15667999999994</v>
      </c>
      <c r="ET147">
        <v>-0.12838461077952759</v>
      </c>
      <c r="EU147">
        <v>-0.1153845939758926</v>
      </c>
      <c r="EV147">
        <v>11459.907999999999</v>
      </c>
      <c r="EW147">
        <v>15</v>
      </c>
      <c r="EX147">
        <v>1658762409.5999999</v>
      </c>
      <c r="EY147" t="s">
        <v>415</v>
      </c>
      <c r="EZ147">
        <v>1658762408.0999999</v>
      </c>
      <c r="FA147">
        <v>1658762409.5999999</v>
      </c>
      <c r="FB147">
        <v>17</v>
      </c>
      <c r="FC147">
        <v>-3.2000000000000001E-2</v>
      </c>
      <c r="FD147">
        <v>-0.09</v>
      </c>
      <c r="FE147">
        <v>-1.837</v>
      </c>
      <c r="FF147">
        <v>0.29899999999999999</v>
      </c>
      <c r="FG147">
        <v>415</v>
      </c>
      <c r="FH147">
        <v>37</v>
      </c>
      <c r="FI147">
        <v>0.44</v>
      </c>
      <c r="FJ147">
        <v>0.12</v>
      </c>
      <c r="FK147">
        <v>-24.486987804878051</v>
      </c>
      <c r="FL147">
        <v>-1.8652369337979591</v>
      </c>
      <c r="FM147">
        <v>0.1925638395190109</v>
      </c>
      <c r="FN147">
        <v>0</v>
      </c>
      <c r="FO147">
        <v>865.1811470588234</v>
      </c>
      <c r="FP147">
        <v>-0.15595110036293389</v>
      </c>
      <c r="FQ147">
        <v>0.23715409886610869</v>
      </c>
      <c r="FR147">
        <v>1</v>
      </c>
      <c r="FS147">
        <v>0.54696963414634148</v>
      </c>
      <c r="FT147">
        <v>0.67907753310104535</v>
      </c>
      <c r="FU147">
        <v>7.3508357349901271E-2</v>
      </c>
      <c r="FV147">
        <v>0</v>
      </c>
      <c r="FW147">
        <v>1</v>
      </c>
      <c r="FX147">
        <v>3</v>
      </c>
      <c r="FY147" t="s">
        <v>443</v>
      </c>
      <c r="FZ147">
        <v>2.8891</v>
      </c>
      <c r="GA147">
        <v>2.8722300000000001</v>
      </c>
      <c r="GB147">
        <v>0.16201699999999999</v>
      </c>
      <c r="GC147">
        <v>0.16719200000000001</v>
      </c>
      <c r="GD147">
        <v>0.159134</v>
      </c>
      <c r="GE147">
        <v>0.159495</v>
      </c>
      <c r="GF147">
        <v>28861.200000000001</v>
      </c>
      <c r="GG147">
        <v>24945.4</v>
      </c>
      <c r="GH147">
        <v>30794.7</v>
      </c>
      <c r="GI147">
        <v>27930.1</v>
      </c>
      <c r="GJ147">
        <v>34122</v>
      </c>
      <c r="GK147">
        <v>33118.699999999997</v>
      </c>
      <c r="GL147">
        <v>40141.5</v>
      </c>
      <c r="GM147">
        <v>38927.699999999997</v>
      </c>
      <c r="GN147">
        <v>1.9217</v>
      </c>
      <c r="GO147">
        <v>2.3344800000000001</v>
      </c>
      <c r="GP147">
        <v>0</v>
      </c>
      <c r="GQ147">
        <v>0.110332</v>
      </c>
      <c r="GR147">
        <v>999.9</v>
      </c>
      <c r="GS147">
        <v>33.869999999999997</v>
      </c>
      <c r="GT147">
        <v>57.4</v>
      </c>
      <c r="GU147">
        <v>42.8</v>
      </c>
      <c r="GV147">
        <v>48.8339</v>
      </c>
      <c r="GW147">
        <v>30.4573</v>
      </c>
      <c r="GX147">
        <v>16.021599999999999</v>
      </c>
      <c r="GY147">
        <v>2</v>
      </c>
      <c r="GZ147">
        <v>0.73829</v>
      </c>
      <c r="HA147">
        <v>0.67007099999999997</v>
      </c>
      <c r="HB147">
        <v>20.2088</v>
      </c>
      <c r="HC147">
        <v>5.21549</v>
      </c>
      <c r="HD147">
        <v>11.974</v>
      </c>
      <c r="HE147">
        <v>4.9907500000000002</v>
      </c>
      <c r="HF147">
        <v>3.2925</v>
      </c>
      <c r="HG147">
        <v>8898.1</v>
      </c>
      <c r="HH147">
        <v>9999</v>
      </c>
      <c r="HI147">
        <v>9999</v>
      </c>
      <c r="HJ147">
        <v>999.9</v>
      </c>
      <c r="HK147">
        <v>4.9714099999999997</v>
      </c>
      <c r="HL147">
        <v>1.87439</v>
      </c>
      <c r="HM147">
        <v>1.8707199999999999</v>
      </c>
      <c r="HN147">
        <v>1.87039</v>
      </c>
      <c r="HO147">
        <v>1.87486</v>
      </c>
      <c r="HP147">
        <v>1.8716200000000001</v>
      </c>
      <c r="HQ147">
        <v>1.86707</v>
      </c>
      <c r="HR147">
        <v>1.87805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-2.5310000000000001</v>
      </c>
      <c r="IG147">
        <v>0.18149999999999999</v>
      </c>
      <c r="IH147">
        <v>-1.5320121600852781</v>
      </c>
      <c r="II147">
        <v>1.7196870422270779E-5</v>
      </c>
      <c r="IJ147">
        <v>-2.1741833173098589E-6</v>
      </c>
      <c r="IK147">
        <v>9.0595066644434051E-10</v>
      </c>
      <c r="IL147">
        <v>-9.9056108578824575E-2</v>
      </c>
      <c r="IM147">
        <v>1.098265542564183E-2</v>
      </c>
      <c r="IN147">
        <v>5.0999213726801006E-6</v>
      </c>
      <c r="IO147">
        <v>-2.597016202979273E-6</v>
      </c>
      <c r="IP147">
        <v>17</v>
      </c>
      <c r="IQ147">
        <v>2050</v>
      </c>
      <c r="IR147">
        <v>3</v>
      </c>
      <c r="IS147">
        <v>46</v>
      </c>
      <c r="IT147">
        <v>58.9</v>
      </c>
      <c r="IU147">
        <v>58.8</v>
      </c>
      <c r="IV147">
        <v>2.4694799999999999</v>
      </c>
      <c r="IW147">
        <v>2.5769000000000002</v>
      </c>
      <c r="IX147">
        <v>2.1484399999999999</v>
      </c>
      <c r="IY147">
        <v>2.5793499999999998</v>
      </c>
      <c r="IZ147">
        <v>2.5451700000000002</v>
      </c>
      <c r="JA147">
        <v>2.3828100000000001</v>
      </c>
      <c r="JB147">
        <v>45.1768</v>
      </c>
      <c r="JC147">
        <v>15.559200000000001</v>
      </c>
      <c r="JD147">
        <v>18</v>
      </c>
      <c r="JE147">
        <v>437.67899999999997</v>
      </c>
      <c r="JF147">
        <v>908.52099999999996</v>
      </c>
      <c r="JG147">
        <v>33.000100000000003</v>
      </c>
      <c r="JH147">
        <v>36.886600000000001</v>
      </c>
      <c r="JI147">
        <v>29.999600000000001</v>
      </c>
      <c r="JJ147">
        <v>36.7453</v>
      </c>
      <c r="JK147">
        <v>36.651400000000002</v>
      </c>
      <c r="JL147">
        <v>49.4634</v>
      </c>
      <c r="JM147">
        <v>22.601099999999999</v>
      </c>
      <c r="JN147">
        <v>58.853499999999997</v>
      </c>
      <c r="JO147">
        <v>33</v>
      </c>
      <c r="JP147">
        <v>882.73900000000003</v>
      </c>
      <c r="JQ147">
        <v>40.058799999999998</v>
      </c>
      <c r="JR147">
        <v>98.136499999999998</v>
      </c>
      <c r="JS147">
        <v>98.040899999999993</v>
      </c>
    </row>
    <row r="148" spans="1:279" x14ac:dyDescent="0.2">
      <c r="A148">
        <v>133</v>
      </c>
      <c r="B148">
        <v>1658765944.0999999</v>
      </c>
      <c r="C148">
        <v>527</v>
      </c>
      <c r="D148" t="s">
        <v>684</v>
      </c>
      <c r="E148" t="s">
        <v>685</v>
      </c>
      <c r="F148">
        <v>4</v>
      </c>
      <c r="G148">
        <v>1658765942.0999999</v>
      </c>
      <c r="H148">
        <f t="shared" si="100"/>
        <v>4.2095304201261979E-4</v>
      </c>
      <c r="I148">
        <f t="shared" si="101"/>
        <v>0.42095304201261979</v>
      </c>
      <c r="J148">
        <f t="shared" si="102"/>
        <v>7.3502368440344741</v>
      </c>
      <c r="K148">
        <f t="shared" si="103"/>
        <v>849.91428571428582</v>
      </c>
      <c r="L148">
        <f t="shared" si="104"/>
        <v>328.17879756700387</v>
      </c>
      <c r="M148">
        <f t="shared" si="105"/>
        <v>33.195286780383</v>
      </c>
      <c r="N148">
        <f t="shared" si="106"/>
        <v>85.968833642489813</v>
      </c>
      <c r="O148">
        <f t="shared" si="107"/>
        <v>2.3422461662513258E-2</v>
      </c>
      <c r="P148">
        <f t="shared" si="108"/>
        <v>2.141926684701712</v>
      </c>
      <c r="Q148">
        <f t="shared" si="109"/>
        <v>2.3281094441314515E-2</v>
      </c>
      <c r="R148">
        <f t="shared" si="110"/>
        <v>1.4563314074353715E-2</v>
      </c>
      <c r="S148">
        <f t="shared" si="111"/>
        <v>194.42896246955891</v>
      </c>
      <c r="T148">
        <f t="shared" si="112"/>
        <v>37.05038419473474</v>
      </c>
      <c r="U148">
        <f t="shared" si="113"/>
        <v>35.658200000000001</v>
      </c>
      <c r="V148">
        <f t="shared" si="114"/>
        <v>5.8575384304982787</v>
      </c>
      <c r="W148">
        <f t="shared" si="115"/>
        <v>70.239461969805959</v>
      </c>
      <c r="X148">
        <f t="shared" si="116"/>
        <v>4.1188050545133068</v>
      </c>
      <c r="Y148">
        <f t="shared" si="117"/>
        <v>5.8639473296134721</v>
      </c>
      <c r="Z148">
        <f t="shared" si="118"/>
        <v>1.7387333759849719</v>
      </c>
      <c r="AA148">
        <f t="shared" si="119"/>
        <v>-18.564029152756532</v>
      </c>
      <c r="AB148">
        <f t="shared" si="120"/>
        <v>2.2913648704321816</v>
      </c>
      <c r="AC148">
        <f t="shared" si="121"/>
        <v>0.25146421669442603</v>
      </c>
      <c r="AD148">
        <f t="shared" si="122"/>
        <v>178.40776240392898</v>
      </c>
      <c r="AE148">
        <f t="shared" si="123"/>
        <v>18.245111332466376</v>
      </c>
      <c r="AF148">
        <f t="shared" si="124"/>
        <v>0.49632400135924792</v>
      </c>
      <c r="AG148">
        <f t="shared" si="125"/>
        <v>7.3502368440344741</v>
      </c>
      <c r="AH148">
        <v>908.70822990714839</v>
      </c>
      <c r="AI148">
        <v>888.53444848484787</v>
      </c>
      <c r="AJ148">
        <v>1.7027707113127311</v>
      </c>
      <c r="AK148">
        <v>66.922894084451798</v>
      </c>
      <c r="AL148">
        <f t="shared" si="126"/>
        <v>0.42095304201261979</v>
      </c>
      <c r="AM148">
        <v>40.107370906993012</v>
      </c>
      <c r="AN148">
        <v>40.703821678321702</v>
      </c>
      <c r="AO148">
        <v>-8.6049976689912579E-3</v>
      </c>
      <c r="AP148">
        <v>77.180000000000007</v>
      </c>
      <c r="AQ148">
        <v>12</v>
      </c>
      <c r="AR148">
        <v>3</v>
      </c>
      <c r="AS148">
        <f t="shared" si="127"/>
        <v>1</v>
      </c>
      <c r="AT148">
        <f t="shared" si="128"/>
        <v>0</v>
      </c>
      <c r="AU148">
        <f t="shared" si="129"/>
        <v>30661.978902813909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1009.5169712277507</v>
      </c>
      <c r="BI148">
        <f t="shared" si="133"/>
        <v>7.3502368440344741</v>
      </c>
      <c r="BJ148" t="e">
        <f t="shared" si="134"/>
        <v>#DIV/0!</v>
      </c>
      <c r="BK148">
        <f t="shared" si="135"/>
        <v>7.2809443065581054E-3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1200.012857142857</v>
      </c>
      <c r="CQ148">
        <f t="shared" si="147"/>
        <v>1009.5169712277507</v>
      </c>
      <c r="CR148">
        <f t="shared" si="148"/>
        <v>0.84125512924197898</v>
      </c>
      <c r="CS148">
        <f t="shared" si="149"/>
        <v>0.16202239943701943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1658765942.0999999</v>
      </c>
      <c r="CZ148">
        <v>849.91428571428582</v>
      </c>
      <c r="DA148">
        <v>874.80114285714285</v>
      </c>
      <c r="DB148">
        <v>40.719771428571427</v>
      </c>
      <c r="DC148">
        <v>40.085014285714287</v>
      </c>
      <c r="DD148">
        <v>852.45042857142857</v>
      </c>
      <c r="DE148">
        <v>40.538228571428583</v>
      </c>
      <c r="DF148">
        <v>450.04342857142848</v>
      </c>
      <c r="DG148">
        <v>101.05</v>
      </c>
      <c r="DH148">
        <v>0.1000042857142857</v>
      </c>
      <c r="DI148">
        <v>35.678042857142863</v>
      </c>
      <c r="DJ148">
        <v>999.89999999999986</v>
      </c>
      <c r="DK148">
        <v>35.658200000000001</v>
      </c>
      <c r="DL148">
        <v>0</v>
      </c>
      <c r="DM148">
        <v>0</v>
      </c>
      <c r="DN148">
        <v>5980.4457142857154</v>
      </c>
      <c r="DO148">
        <v>0</v>
      </c>
      <c r="DP148">
        <v>108.5741428571429</v>
      </c>
      <c r="DQ148">
        <v>-24.88674285714286</v>
      </c>
      <c r="DR148">
        <v>885.99171428571424</v>
      </c>
      <c r="DS148">
        <v>911.33185714285719</v>
      </c>
      <c r="DT148">
        <v>0.63474114285714289</v>
      </c>
      <c r="DU148">
        <v>874.80114285714285</v>
      </c>
      <c r="DV148">
        <v>40.085014285714287</v>
      </c>
      <c r="DW148">
        <v>4.1147328571428572</v>
      </c>
      <c r="DX148">
        <v>4.0505928571428571</v>
      </c>
      <c r="DY148">
        <v>29.395485714285709</v>
      </c>
      <c r="DZ148">
        <v>29.123442857142859</v>
      </c>
      <c r="EA148">
        <v>1200.012857142857</v>
      </c>
      <c r="EB148">
        <v>0.95798571428571422</v>
      </c>
      <c r="EC148">
        <v>4.2013871428571443E-2</v>
      </c>
      <c r="ED148">
        <v>0</v>
      </c>
      <c r="EE148">
        <v>865.21285714285727</v>
      </c>
      <c r="EF148">
        <v>5.0001600000000002</v>
      </c>
      <c r="EG148">
        <v>11459</v>
      </c>
      <c r="EH148">
        <v>9515.2414285714294</v>
      </c>
      <c r="EI148">
        <v>48.213999999999999</v>
      </c>
      <c r="EJ148">
        <v>49.75</v>
      </c>
      <c r="EK148">
        <v>49.267714285714291</v>
      </c>
      <c r="EL148">
        <v>48.847857142857137</v>
      </c>
      <c r="EM148">
        <v>50</v>
      </c>
      <c r="EN148">
        <v>1144.8071428571429</v>
      </c>
      <c r="EO148">
        <v>50.205714285714279</v>
      </c>
      <c r="EP148">
        <v>0</v>
      </c>
      <c r="EQ148">
        <v>1208465.1000001431</v>
      </c>
      <c r="ER148">
        <v>0</v>
      </c>
      <c r="ES148">
        <v>865.14588461538449</v>
      </c>
      <c r="ET148">
        <v>0.45883760419220893</v>
      </c>
      <c r="EU148">
        <v>-6.2051282241199219</v>
      </c>
      <c r="EV148">
        <v>11459.75</v>
      </c>
      <c r="EW148">
        <v>15</v>
      </c>
      <c r="EX148">
        <v>1658762409.5999999</v>
      </c>
      <c r="EY148" t="s">
        <v>415</v>
      </c>
      <c r="EZ148">
        <v>1658762408.0999999</v>
      </c>
      <c r="FA148">
        <v>1658762409.5999999</v>
      </c>
      <c r="FB148">
        <v>17</v>
      </c>
      <c r="FC148">
        <v>-3.2000000000000001E-2</v>
      </c>
      <c r="FD148">
        <v>-0.09</v>
      </c>
      <c r="FE148">
        <v>-1.837</v>
      </c>
      <c r="FF148">
        <v>0.29899999999999999</v>
      </c>
      <c r="FG148">
        <v>415</v>
      </c>
      <c r="FH148">
        <v>37</v>
      </c>
      <c r="FI148">
        <v>0.44</v>
      </c>
      <c r="FJ148">
        <v>0.12</v>
      </c>
      <c r="FK148">
        <v>-24.6006</v>
      </c>
      <c r="FL148">
        <v>-1.7534885017421289</v>
      </c>
      <c r="FM148">
        <v>0.18240390052526101</v>
      </c>
      <c r="FN148">
        <v>0</v>
      </c>
      <c r="FO148">
        <v>865.16523529411768</v>
      </c>
      <c r="FP148">
        <v>0.23300229748176349</v>
      </c>
      <c r="FQ148">
        <v>0.2355323206025895</v>
      </c>
      <c r="FR148">
        <v>1</v>
      </c>
      <c r="FS148">
        <v>0.58411278048780491</v>
      </c>
      <c r="FT148">
        <v>0.51908935191637606</v>
      </c>
      <c r="FU148">
        <v>6.0656777039383443E-2</v>
      </c>
      <c r="FV148">
        <v>0</v>
      </c>
      <c r="FW148">
        <v>1</v>
      </c>
      <c r="FX148">
        <v>3</v>
      </c>
      <c r="FY148" t="s">
        <v>443</v>
      </c>
      <c r="FZ148">
        <v>2.8887800000000001</v>
      </c>
      <c r="GA148">
        <v>2.8721399999999999</v>
      </c>
      <c r="GB148">
        <v>0.162856</v>
      </c>
      <c r="GC148">
        <v>0.168047</v>
      </c>
      <c r="GD148">
        <v>0.159029</v>
      </c>
      <c r="GE148">
        <v>0.15942999999999999</v>
      </c>
      <c r="GF148">
        <v>28832.7</v>
      </c>
      <c r="GG148">
        <v>24919.8</v>
      </c>
      <c r="GH148">
        <v>30795.1</v>
      </c>
      <c r="GI148">
        <v>27930.2</v>
      </c>
      <c r="GJ148">
        <v>34126.6</v>
      </c>
      <c r="GK148">
        <v>33121.599999999999</v>
      </c>
      <c r="GL148">
        <v>40142</v>
      </c>
      <c r="GM148">
        <v>38928.1</v>
      </c>
      <c r="GN148">
        <v>1.92178</v>
      </c>
      <c r="GO148">
        <v>2.3347000000000002</v>
      </c>
      <c r="GP148">
        <v>0</v>
      </c>
      <c r="GQ148">
        <v>0.111084</v>
      </c>
      <c r="GR148">
        <v>999.9</v>
      </c>
      <c r="GS148">
        <v>33.866100000000003</v>
      </c>
      <c r="GT148">
        <v>57.4</v>
      </c>
      <c r="GU148">
        <v>42.8</v>
      </c>
      <c r="GV148">
        <v>48.8322</v>
      </c>
      <c r="GW148">
        <v>30.427299999999999</v>
      </c>
      <c r="GX148">
        <v>15.993600000000001</v>
      </c>
      <c r="GY148">
        <v>2</v>
      </c>
      <c r="GZ148">
        <v>0.73778999999999995</v>
      </c>
      <c r="HA148">
        <v>0.67035900000000004</v>
      </c>
      <c r="HB148">
        <v>20.2087</v>
      </c>
      <c r="HC148">
        <v>5.2157900000000001</v>
      </c>
      <c r="HD148">
        <v>11.974</v>
      </c>
      <c r="HE148">
        <v>4.9908999999999999</v>
      </c>
      <c r="HF148">
        <v>3.2925499999999999</v>
      </c>
      <c r="HG148">
        <v>8898.4</v>
      </c>
      <c r="HH148">
        <v>9999</v>
      </c>
      <c r="HI148">
        <v>9999</v>
      </c>
      <c r="HJ148">
        <v>999.9</v>
      </c>
      <c r="HK148">
        <v>4.9714200000000002</v>
      </c>
      <c r="HL148">
        <v>1.87439</v>
      </c>
      <c r="HM148">
        <v>1.8706799999999999</v>
      </c>
      <c r="HN148">
        <v>1.8704000000000001</v>
      </c>
      <c r="HO148">
        <v>1.87486</v>
      </c>
      <c r="HP148">
        <v>1.8716200000000001</v>
      </c>
      <c r="HQ148">
        <v>1.86707</v>
      </c>
      <c r="HR148">
        <v>1.87805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-2.5419999999999998</v>
      </c>
      <c r="IG148">
        <v>0.18160000000000001</v>
      </c>
      <c r="IH148">
        <v>-1.5320121600852781</v>
      </c>
      <c r="II148">
        <v>1.7196870422270779E-5</v>
      </c>
      <c r="IJ148">
        <v>-2.1741833173098589E-6</v>
      </c>
      <c r="IK148">
        <v>9.0595066644434051E-10</v>
      </c>
      <c r="IL148">
        <v>-9.9056108578824575E-2</v>
      </c>
      <c r="IM148">
        <v>1.098265542564183E-2</v>
      </c>
      <c r="IN148">
        <v>5.0999213726801006E-6</v>
      </c>
      <c r="IO148">
        <v>-2.597016202979273E-6</v>
      </c>
      <c r="IP148">
        <v>17</v>
      </c>
      <c r="IQ148">
        <v>2050</v>
      </c>
      <c r="IR148">
        <v>3</v>
      </c>
      <c r="IS148">
        <v>46</v>
      </c>
      <c r="IT148">
        <v>58.9</v>
      </c>
      <c r="IU148">
        <v>58.9</v>
      </c>
      <c r="IV148">
        <v>2.4841299999999999</v>
      </c>
      <c r="IW148">
        <v>2.5769000000000002</v>
      </c>
      <c r="IX148">
        <v>2.1484399999999999</v>
      </c>
      <c r="IY148">
        <v>2.5793499999999998</v>
      </c>
      <c r="IZ148">
        <v>2.5451700000000002</v>
      </c>
      <c r="JA148">
        <v>2.35229</v>
      </c>
      <c r="JB148">
        <v>45.148400000000002</v>
      </c>
      <c r="JC148">
        <v>15.5242</v>
      </c>
      <c r="JD148">
        <v>18</v>
      </c>
      <c r="JE148">
        <v>437.68900000000002</v>
      </c>
      <c r="JF148">
        <v>908.71</v>
      </c>
      <c r="JG148">
        <v>33.0002</v>
      </c>
      <c r="JH148">
        <v>36.880499999999998</v>
      </c>
      <c r="JI148">
        <v>29.999500000000001</v>
      </c>
      <c r="JJ148">
        <v>36.740200000000002</v>
      </c>
      <c r="JK148">
        <v>36.646099999999997</v>
      </c>
      <c r="JL148">
        <v>49.766500000000001</v>
      </c>
      <c r="JM148">
        <v>22.601099999999999</v>
      </c>
      <c r="JN148">
        <v>58.853499999999997</v>
      </c>
      <c r="JO148">
        <v>33</v>
      </c>
      <c r="JP148">
        <v>889.41800000000001</v>
      </c>
      <c r="JQ148">
        <v>40.062899999999999</v>
      </c>
      <c r="JR148">
        <v>98.137699999999995</v>
      </c>
      <c r="JS148">
        <v>98.041600000000003</v>
      </c>
    </row>
    <row r="149" spans="1:279" x14ac:dyDescent="0.2">
      <c r="A149">
        <v>134</v>
      </c>
      <c r="B149">
        <v>1658765948.0999999</v>
      </c>
      <c r="C149">
        <v>531</v>
      </c>
      <c r="D149" t="s">
        <v>686</v>
      </c>
      <c r="E149" t="s">
        <v>687</v>
      </c>
      <c r="F149">
        <v>4</v>
      </c>
      <c r="G149">
        <v>1658765945.7874999</v>
      </c>
      <c r="H149">
        <f t="shared" si="100"/>
        <v>4.1009678902705006E-4</v>
      </c>
      <c r="I149">
        <f t="shared" si="101"/>
        <v>0.41009678902705005</v>
      </c>
      <c r="J149">
        <f t="shared" si="102"/>
        <v>7.4595961325676203</v>
      </c>
      <c r="K149">
        <f t="shared" si="103"/>
        <v>855.95</v>
      </c>
      <c r="L149">
        <f t="shared" si="104"/>
        <v>311.87530220072347</v>
      </c>
      <c r="M149">
        <f t="shared" si="105"/>
        <v>31.546728439745188</v>
      </c>
      <c r="N149">
        <f t="shared" si="106"/>
        <v>86.580828996266874</v>
      </c>
      <c r="O149">
        <f t="shared" si="107"/>
        <v>2.2755330221994205E-2</v>
      </c>
      <c r="P149">
        <f t="shared" si="108"/>
        <v>2.1460670147073886</v>
      </c>
      <c r="Q149">
        <f t="shared" si="109"/>
        <v>2.2622132393222718E-2</v>
      </c>
      <c r="R149">
        <f t="shared" si="110"/>
        <v>1.4150734939518426E-2</v>
      </c>
      <c r="S149">
        <f t="shared" si="111"/>
        <v>194.43044248745403</v>
      </c>
      <c r="T149">
        <f t="shared" si="112"/>
        <v>37.053381440749817</v>
      </c>
      <c r="U149">
        <f t="shared" si="113"/>
        <v>35.661437500000012</v>
      </c>
      <c r="V149">
        <f t="shared" si="114"/>
        <v>5.8585836712706509</v>
      </c>
      <c r="W149">
        <f t="shared" si="115"/>
        <v>70.173268506742986</v>
      </c>
      <c r="X149">
        <f t="shared" si="116"/>
        <v>4.1152964506751069</v>
      </c>
      <c r="Y149">
        <f t="shared" si="117"/>
        <v>5.8644787940576908</v>
      </c>
      <c r="Z149">
        <f t="shared" si="118"/>
        <v>1.7432872205955441</v>
      </c>
      <c r="AA149">
        <f t="shared" si="119"/>
        <v>-18.085268396092907</v>
      </c>
      <c r="AB149">
        <f t="shared" si="120"/>
        <v>2.1115024593670846</v>
      </c>
      <c r="AC149">
        <f t="shared" si="121"/>
        <v>0.23128377138365311</v>
      </c>
      <c r="AD149">
        <f t="shared" si="122"/>
        <v>178.68796032211185</v>
      </c>
      <c r="AE149">
        <f t="shared" si="123"/>
        <v>18.309707883294983</v>
      </c>
      <c r="AF149">
        <f t="shared" si="124"/>
        <v>0.48121951996175066</v>
      </c>
      <c r="AG149">
        <f t="shared" si="125"/>
        <v>7.4595961325676203</v>
      </c>
      <c r="AH149">
        <v>915.65222509521584</v>
      </c>
      <c r="AI149">
        <v>895.33792727272703</v>
      </c>
      <c r="AJ149">
        <v>1.7006959984421619</v>
      </c>
      <c r="AK149">
        <v>66.922894084451798</v>
      </c>
      <c r="AL149">
        <f t="shared" si="126"/>
        <v>0.41009678902705005</v>
      </c>
      <c r="AM149">
        <v>40.07806313916084</v>
      </c>
      <c r="AN149">
        <v>40.669823776223801</v>
      </c>
      <c r="AO149">
        <v>-9.9608205128116165E-3</v>
      </c>
      <c r="AP149">
        <v>77.180000000000007</v>
      </c>
      <c r="AQ149">
        <v>12</v>
      </c>
      <c r="AR149">
        <v>3</v>
      </c>
      <c r="AS149">
        <f t="shared" si="127"/>
        <v>1</v>
      </c>
      <c r="AT149">
        <f t="shared" si="128"/>
        <v>0</v>
      </c>
      <c r="AU149">
        <f t="shared" si="129"/>
        <v>30765.206243993569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1009.5259872991988</v>
      </c>
      <c r="BI149">
        <f t="shared" si="133"/>
        <v>7.4595961325676203</v>
      </c>
      <c r="BJ149" t="e">
        <f t="shared" si="134"/>
        <v>#DIV/0!</v>
      </c>
      <c r="BK149">
        <f t="shared" si="135"/>
        <v>7.3892066439264215E-3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1200.0237500000001</v>
      </c>
      <c r="CQ149">
        <f t="shared" si="147"/>
        <v>1009.5259872991988</v>
      </c>
      <c r="CR149">
        <f t="shared" si="148"/>
        <v>0.8412550062440004</v>
      </c>
      <c r="CS149">
        <f t="shared" si="149"/>
        <v>0.1620221620509211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1658765945.7874999</v>
      </c>
      <c r="CZ149">
        <v>855.95</v>
      </c>
      <c r="DA149">
        <v>880.91075000000001</v>
      </c>
      <c r="DB149">
        <v>40.6843875</v>
      </c>
      <c r="DC149">
        <v>40.068899999999999</v>
      </c>
      <c r="DD149">
        <v>858.49662499999999</v>
      </c>
      <c r="DE149">
        <v>40.502800000000001</v>
      </c>
      <c r="DF149">
        <v>450.025125</v>
      </c>
      <c r="DG149">
        <v>101.05175</v>
      </c>
      <c r="DH149">
        <v>9.9986662500000004E-2</v>
      </c>
      <c r="DI149">
        <v>35.6796875</v>
      </c>
      <c r="DJ149">
        <v>999.9</v>
      </c>
      <c r="DK149">
        <v>35.661437500000012</v>
      </c>
      <c r="DL149">
        <v>0</v>
      </c>
      <c r="DM149">
        <v>0</v>
      </c>
      <c r="DN149">
        <v>5998.75</v>
      </c>
      <c r="DO149">
        <v>0</v>
      </c>
      <c r="DP149">
        <v>108.87475000000001</v>
      </c>
      <c r="DQ149">
        <v>-24.960812499999999</v>
      </c>
      <c r="DR149">
        <v>892.25075000000004</v>
      </c>
      <c r="DS149">
        <v>917.68125000000009</v>
      </c>
      <c r="DT149">
        <v>0.61548237500000003</v>
      </c>
      <c r="DU149">
        <v>880.91075000000001</v>
      </c>
      <c r="DV149">
        <v>40.068899999999999</v>
      </c>
      <c r="DW149">
        <v>4.1112212499999998</v>
      </c>
      <c r="DX149">
        <v>4.0490250000000003</v>
      </c>
      <c r="DY149">
        <v>29.380700000000001</v>
      </c>
      <c r="DZ149">
        <v>29.116775000000001</v>
      </c>
      <c r="EA149">
        <v>1200.0237500000001</v>
      </c>
      <c r="EB149">
        <v>0.95798987499999999</v>
      </c>
      <c r="EC149">
        <v>4.2009774999999999E-2</v>
      </c>
      <c r="ED149">
        <v>0</v>
      </c>
      <c r="EE149">
        <v>865.28549999999996</v>
      </c>
      <c r="EF149">
        <v>5.0001600000000002</v>
      </c>
      <c r="EG149">
        <v>11459.512500000001</v>
      </c>
      <c r="EH149">
        <v>9515.3474999999999</v>
      </c>
      <c r="EI149">
        <v>48.202749999999988</v>
      </c>
      <c r="EJ149">
        <v>49.734250000000003</v>
      </c>
      <c r="EK149">
        <v>49.25</v>
      </c>
      <c r="EL149">
        <v>48.866999999999997</v>
      </c>
      <c r="EM149">
        <v>49.968499999999999</v>
      </c>
      <c r="EN149">
        <v>1144.8225</v>
      </c>
      <c r="EO149">
        <v>50.201250000000002</v>
      </c>
      <c r="EP149">
        <v>0</v>
      </c>
      <c r="EQ149">
        <v>1208468.7000000479</v>
      </c>
      <c r="ER149">
        <v>0</v>
      </c>
      <c r="ES149">
        <v>865.20938461538458</v>
      </c>
      <c r="ET149">
        <v>1.2700170833518041</v>
      </c>
      <c r="EU149">
        <v>-4.581196598636641</v>
      </c>
      <c r="EV149">
        <v>11459.49230769231</v>
      </c>
      <c r="EW149">
        <v>15</v>
      </c>
      <c r="EX149">
        <v>1658762409.5999999</v>
      </c>
      <c r="EY149" t="s">
        <v>415</v>
      </c>
      <c r="EZ149">
        <v>1658762408.0999999</v>
      </c>
      <c r="FA149">
        <v>1658762409.5999999</v>
      </c>
      <c r="FB149">
        <v>17</v>
      </c>
      <c r="FC149">
        <v>-3.2000000000000001E-2</v>
      </c>
      <c r="FD149">
        <v>-0.09</v>
      </c>
      <c r="FE149">
        <v>-1.837</v>
      </c>
      <c r="FF149">
        <v>0.29899999999999999</v>
      </c>
      <c r="FG149">
        <v>415</v>
      </c>
      <c r="FH149">
        <v>37</v>
      </c>
      <c r="FI149">
        <v>0.44</v>
      </c>
      <c r="FJ149">
        <v>0.12</v>
      </c>
      <c r="FK149">
        <v>-24.725073170731701</v>
      </c>
      <c r="FL149">
        <v>-1.552570034843199</v>
      </c>
      <c r="FM149">
        <v>0.1599568463518351</v>
      </c>
      <c r="FN149">
        <v>0</v>
      </c>
      <c r="FO149">
        <v>865.19285294117662</v>
      </c>
      <c r="FP149">
        <v>0.3886783783427778</v>
      </c>
      <c r="FQ149">
        <v>0.21159772215399911</v>
      </c>
      <c r="FR149">
        <v>1</v>
      </c>
      <c r="FS149">
        <v>0.61327517073170734</v>
      </c>
      <c r="FT149">
        <v>0.1433923902439041</v>
      </c>
      <c r="FU149">
        <v>2.1471578577957132E-2</v>
      </c>
      <c r="FV149">
        <v>0</v>
      </c>
      <c r="FW149">
        <v>1</v>
      </c>
      <c r="FX149">
        <v>3</v>
      </c>
      <c r="FY149" t="s">
        <v>443</v>
      </c>
      <c r="FZ149">
        <v>2.8887200000000002</v>
      </c>
      <c r="GA149">
        <v>2.8721800000000002</v>
      </c>
      <c r="GB149">
        <v>0.163689</v>
      </c>
      <c r="GC149">
        <v>0.16888300000000001</v>
      </c>
      <c r="GD149">
        <v>0.158944</v>
      </c>
      <c r="GE149">
        <v>0.15939400000000001</v>
      </c>
      <c r="GF149">
        <v>28804.2</v>
      </c>
      <c r="GG149">
        <v>24894.799999999999</v>
      </c>
      <c r="GH149">
        <v>30795.5</v>
      </c>
      <c r="GI149">
        <v>27930.2</v>
      </c>
      <c r="GJ149">
        <v>34130.300000000003</v>
      </c>
      <c r="GK149">
        <v>33123.1</v>
      </c>
      <c r="GL149">
        <v>40142.300000000003</v>
      </c>
      <c r="GM149">
        <v>38928.1</v>
      </c>
      <c r="GN149">
        <v>1.92188</v>
      </c>
      <c r="GO149">
        <v>2.3347699999999998</v>
      </c>
      <c r="GP149">
        <v>0</v>
      </c>
      <c r="GQ149">
        <v>0.111133</v>
      </c>
      <c r="GR149">
        <v>999.9</v>
      </c>
      <c r="GS149">
        <v>33.863799999999998</v>
      </c>
      <c r="GT149">
        <v>57.4</v>
      </c>
      <c r="GU149">
        <v>42.7</v>
      </c>
      <c r="GV149">
        <v>48.576500000000003</v>
      </c>
      <c r="GW149">
        <v>30.607299999999999</v>
      </c>
      <c r="GX149">
        <v>16.0337</v>
      </c>
      <c r="GY149">
        <v>2</v>
      </c>
      <c r="GZ149">
        <v>0.73748000000000002</v>
      </c>
      <c r="HA149">
        <v>0.67015199999999997</v>
      </c>
      <c r="HB149">
        <v>20.209</v>
      </c>
      <c r="HC149">
        <v>5.2159399999999998</v>
      </c>
      <c r="HD149">
        <v>11.974</v>
      </c>
      <c r="HE149">
        <v>4.9908999999999999</v>
      </c>
      <c r="HF149">
        <v>3.2926500000000001</v>
      </c>
      <c r="HG149">
        <v>8898.4</v>
      </c>
      <c r="HH149">
        <v>9999</v>
      </c>
      <c r="HI149">
        <v>9999</v>
      </c>
      <c r="HJ149">
        <v>999.9</v>
      </c>
      <c r="HK149">
        <v>4.9714400000000003</v>
      </c>
      <c r="HL149">
        <v>1.8743799999999999</v>
      </c>
      <c r="HM149">
        <v>1.87069</v>
      </c>
      <c r="HN149">
        <v>1.8704000000000001</v>
      </c>
      <c r="HO149">
        <v>1.87486</v>
      </c>
      <c r="HP149">
        <v>1.87161</v>
      </c>
      <c r="HQ149">
        <v>1.86707</v>
      </c>
      <c r="HR149">
        <v>1.87805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-2.5529999999999999</v>
      </c>
      <c r="IG149">
        <v>0.18160000000000001</v>
      </c>
      <c r="IH149">
        <v>-1.5320121600852781</v>
      </c>
      <c r="II149">
        <v>1.7196870422270779E-5</v>
      </c>
      <c r="IJ149">
        <v>-2.1741833173098589E-6</v>
      </c>
      <c r="IK149">
        <v>9.0595066644434051E-10</v>
      </c>
      <c r="IL149">
        <v>-9.9056108578824575E-2</v>
      </c>
      <c r="IM149">
        <v>1.098265542564183E-2</v>
      </c>
      <c r="IN149">
        <v>5.0999213726801006E-6</v>
      </c>
      <c r="IO149">
        <v>-2.597016202979273E-6</v>
      </c>
      <c r="IP149">
        <v>17</v>
      </c>
      <c r="IQ149">
        <v>2050</v>
      </c>
      <c r="IR149">
        <v>3</v>
      </c>
      <c r="IS149">
        <v>46</v>
      </c>
      <c r="IT149">
        <v>59</v>
      </c>
      <c r="IU149">
        <v>59</v>
      </c>
      <c r="IV149">
        <v>2.5</v>
      </c>
      <c r="IW149">
        <v>2.5781200000000002</v>
      </c>
      <c r="IX149">
        <v>2.1484399999999999</v>
      </c>
      <c r="IY149">
        <v>2.5793499999999998</v>
      </c>
      <c r="IZ149">
        <v>2.5451700000000002</v>
      </c>
      <c r="JA149">
        <v>2.3877000000000002</v>
      </c>
      <c r="JB149">
        <v>45.148400000000002</v>
      </c>
      <c r="JC149">
        <v>15.5505</v>
      </c>
      <c r="JD149">
        <v>18</v>
      </c>
      <c r="JE149">
        <v>437.702</v>
      </c>
      <c r="JF149">
        <v>908.70100000000002</v>
      </c>
      <c r="JG149">
        <v>33</v>
      </c>
      <c r="JH149">
        <v>36.873800000000003</v>
      </c>
      <c r="JI149">
        <v>29.999600000000001</v>
      </c>
      <c r="JJ149">
        <v>36.733400000000003</v>
      </c>
      <c r="JK149">
        <v>36.639400000000002</v>
      </c>
      <c r="JL149">
        <v>50.073799999999999</v>
      </c>
      <c r="JM149">
        <v>22.601099999999999</v>
      </c>
      <c r="JN149">
        <v>58.853499999999997</v>
      </c>
      <c r="JO149">
        <v>33</v>
      </c>
      <c r="JP149">
        <v>896.09699999999998</v>
      </c>
      <c r="JQ149">
        <v>40.070900000000002</v>
      </c>
      <c r="JR149">
        <v>98.1387</v>
      </c>
      <c r="JS149">
        <v>98.041700000000006</v>
      </c>
    </row>
    <row r="150" spans="1:279" x14ac:dyDescent="0.2">
      <c r="A150">
        <v>135</v>
      </c>
      <c r="B150">
        <v>1658765952.0999999</v>
      </c>
      <c r="C150">
        <v>535</v>
      </c>
      <c r="D150" t="s">
        <v>688</v>
      </c>
      <c r="E150" t="s">
        <v>689</v>
      </c>
      <c r="F150">
        <v>4</v>
      </c>
      <c r="G150">
        <v>1658765950.0999999</v>
      </c>
      <c r="H150">
        <f t="shared" si="100"/>
        <v>4.0962872958740247E-4</v>
      </c>
      <c r="I150">
        <f t="shared" si="101"/>
        <v>0.40962872958740248</v>
      </c>
      <c r="J150">
        <f t="shared" si="102"/>
        <v>7.5004912151136383</v>
      </c>
      <c r="K150">
        <f t="shared" si="103"/>
        <v>863.02242857142858</v>
      </c>
      <c r="L150">
        <f t="shared" si="104"/>
        <v>315.04270497293794</v>
      </c>
      <c r="M150">
        <f t="shared" si="105"/>
        <v>31.866985621904583</v>
      </c>
      <c r="N150">
        <f t="shared" si="106"/>
        <v>87.295858271116913</v>
      </c>
      <c r="O150">
        <f t="shared" si="107"/>
        <v>2.2718272719409936E-2</v>
      </c>
      <c r="P150">
        <f t="shared" si="108"/>
        <v>2.1474460523998502</v>
      </c>
      <c r="Q150">
        <f t="shared" si="109"/>
        <v>2.2585591723451856E-2</v>
      </c>
      <c r="R150">
        <f t="shared" si="110"/>
        <v>1.4127850983768515E-2</v>
      </c>
      <c r="S150">
        <f t="shared" si="111"/>
        <v>194.43692232675136</v>
      </c>
      <c r="T150">
        <f t="shared" si="112"/>
        <v>37.049300304324134</v>
      </c>
      <c r="U150">
        <f t="shared" si="113"/>
        <v>35.653585714285718</v>
      </c>
      <c r="V150">
        <f t="shared" si="114"/>
        <v>5.8560489685713266</v>
      </c>
      <c r="W150">
        <f t="shared" si="115"/>
        <v>70.128677472085684</v>
      </c>
      <c r="X150">
        <f t="shared" si="116"/>
        <v>4.1118878794568561</v>
      </c>
      <c r="Y150">
        <f t="shared" si="117"/>
        <v>5.8633472463437935</v>
      </c>
      <c r="Z150">
        <f t="shared" si="118"/>
        <v>1.7441610891144705</v>
      </c>
      <c r="AA150">
        <f t="shared" si="119"/>
        <v>-18.064626974804447</v>
      </c>
      <c r="AB150">
        <f t="shared" si="120"/>
        <v>2.6164723216402477</v>
      </c>
      <c r="AC150">
        <f t="shared" si="121"/>
        <v>0.28639588217717521</v>
      </c>
      <c r="AD150">
        <f t="shared" si="122"/>
        <v>179.27516355576435</v>
      </c>
      <c r="AE150">
        <f t="shared" si="123"/>
        <v>18.398577208680557</v>
      </c>
      <c r="AF150">
        <f t="shared" si="124"/>
        <v>0.46649726261407615</v>
      </c>
      <c r="AG150">
        <f t="shared" si="125"/>
        <v>7.5004912151136383</v>
      </c>
      <c r="AH150">
        <v>922.53667152734454</v>
      </c>
      <c r="AI150">
        <v>902.14898181818137</v>
      </c>
      <c r="AJ150">
        <v>1.703503828744001</v>
      </c>
      <c r="AK150">
        <v>66.922894084451798</v>
      </c>
      <c r="AL150">
        <f t="shared" si="126"/>
        <v>0.40962872958740248</v>
      </c>
      <c r="AM150">
        <v>40.063804129090897</v>
      </c>
      <c r="AN150">
        <v>40.639616783216823</v>
      </c>
      <c r="AO150">
        <v>-7.6831888111670897E-3</v>
      </c>
      <c r="AP150">
        <v>77.180000000000007</v>
      </c>
      <c r="AQ150">
        <v>12</v>
      </c>
      <c r="AR150">
        <v>3</v>
      </c>
      <c r="AS150">
        <f t="shared" si="127"/>
        <v>1</v>
      </c>
      <c r="AT150">
        <f t="shared" si="128"/>
        <v>0</v>
      </c>
      <c r="AU150">
        <f t="shared" si="129"/>
        <v>30800.032768739664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1009.5600426563473</v>
      </c>
      <c r="BI150">
        <f t="shared" si="133"/>
        <v>7.5004912151136383</v>
      </c>
      <c r="BJ150" t="e">
        <f t="shared" si="134"/>
        <v>#DIV/0!</v>
      </c>
      <c r="BK150">
        <f t="shared" si="135"/>
        <v>7.4294652107846889E-3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1200.064285714285</v>
      </c>
      <c r="CQ150">
        <f t="shared" si="147"/>
        <v>1009.5600426563473</v>
      </c>
      <c r="CR150">
        <f t="shared" si="148"/>
        <v>0.84125496831651103</v>
      </c>
      <c r="CS150">
        <f t="shared" si="149"/>
        <v>0.16202208885086636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1658765950.0999999</v>
      </c>
      <c r="CZ150">
        <v>863.02242857142858</v>
      </c>
      <c r="DA150">
        <v>888.08957142857139</v>
      </c>
      <c r="DB150">
        <v>40.650857142857141</v>
      </c>
      <c r="DC150">
        <v>40.054171428571422</v>
      </c>
      <c r="DD150">
        <v>865.5808571428571</v>
      </c>
      <c r="DE150">
        <v>40.469228571428573</v>
      </c>
      <c r="DF150">
        <v>450.01957142857151</v>
      </c>
      <c r="DG150">
        <v>101.0512857142857</v>
      </c>
      <c r="DH150">
        <v>0.1000347857142857</v>
      </c>
      <c r="DI150">
        <v>35.676185714285722</v>
      </c>
      <c r="DJ150">
        <v>999.89999999999986</v>
      </c>
      <c r="DK150">
        <v>35.653585714285718</v>
      </c>
      <c r="DL150">
        <v>0</v>
      </c>
      <c r="DM150">
        <v>0</v>
      </c>
      <c r="DN150">
        <v>6004.9128571428573</v>
      </c>
      <c r="DO150">
        <v>0</v>
      </c>
      <c r="DP150">
        <v>109.65385714285711</v>
      </c>
      <c r="DQ150">
        <v>-25.067028571428569</v>
      </c>
      <c r="DR150">
        <v>899.59185714285718</v>
      </c>
      <c r="DS150">
        <v>925.14557142857132</v>
      </c>
      <c r="DT150">
        <v>0.59669500000000009</v>
      </c>
      <c r="DU150">
        <v>888.08957142857139</v>
      </c>
      <c r="DV150">
        <v>40.054171428571422</v>
      </c>
      <c r="DW150">
        <v>4.107824285714285</v>
      </c>
      <c r="DX150">
        <v>4.0475257142857144</v>
      </c>
      <c r="DY150">
        <v>29.36635714285714</v>
      </c>
      <c r="DZ150">
        <v>29.11035714285714</v>
      </c>
      <c r="EA150">
        <v>1200.064285714285</v>
      </c>
      <c r="EB150">
        <v>0.95799171428571417</v>
      </c>
      <c r="EC150">
        <v>4.2008214285714281E-2</v>
      </c>
      <c r="ED150">
        <v>0</v>
      </c>
      <c r="EE150">
        <v>865.23957142857137</v>
      </c>
      <c r="EF150">
        <v>5.0001600000000002</v>
      </c>
      <c r="EG150">
        <v>11460.028571428569</v>
      </c>
      <c r="EH150">
        <v>9515.67</v>
      </c>
      <c r="EI150">
        <v>48.213999999999999</v>
      </c>
      <c r="EJ150">
        <v>49.705000000000013</v>
      </c>
      <c r="EK150">
        <v>49.25</v>
      </c>
      <c r="EL150">
        <v>48.875</v>
      </c>
      <c r="EM150">
        <v>49.946000000000012</v>
      </c>
      <c r="EN150">
        <v>1144.8628571428569</v>
      </c>
      <c r="EO150">
        <v>50.201428571428572</v>
      </c>
      <c r="EP150">
        <v>0</v>
      </c>
      <c r="EQ150">
        <v>1208472.9000000949</v>
      </c>
      <c r="ER150">
        <v>0</v>
      </c>
      <c r="ES150">
        <v>865.25</v>
      </c>
      <c r="ET150">
        <v>0.6415384553650042</v>
      </c>
      <c r="EU150">
        <v>4.2076922502416414</v>
      </c>
      <c r="EV150">
        <v>11459.448</v>
      </c>
      <c r="EW150">
        <v>15</v>
      </c>
      <c r="EX150">
        <v>1658762409.5999999</v>
      </c>
      <c r="EY150" t="s">
        <v>415</v>
      </c>
      <c r="EZ150">
        <v>1658762408.0999999</v>
      </c>
      <c r="FA150">
        <v>1658762409.5999999</v>
      </c>
      <c r="FB150">
        <v>17</v>
      </c>
      <c r="FC150">
        <v>-3.2000000000000001E-2</v>
      </c>
      <c r="FD150">
        <v>-0.09</v>
      </c>
      <c r="FE150">
        <v>-1.837</v>
      </c>
      <c r="FF150">
        <v>0.29899999999999999</v>
      </c>
      <c r="FG150">
        <v>415</v>
      </c>
      <c r="FH150">
        <v>37</v>
      </c>
      <c r="FI150">
        <v>0.44</v>
      </c>
      <c r="FJ150">
        <v>0.12</v>
      </c>
      <c r="FK150">
        <v>-24.826248780487798</v>
      </c>
      <c r="FL150">
        <v>-1.442389547038291</v>
      </c>
      <c r="FM150">
        <v>0.14710369848603039</v>
      </c>
      <c r="FN150">
        <v>0</v>
      </c>
      <c r="FO150">
        <v>865.20632352941175</v>
      </c>
      <c r="FP150">
        <v>0.7989763147165474</v>
      </c>
      <c r="FQ150">
        <v>0.2087767905441027</v>
      </c>
      <c r="FR150">
        <v>1</v>
      </c>
      <c r="FS150">
        <v>0.6150440487804878</v>
      </c>
      <c r="FT150">
        <v>1.5613693379790289E-2</v>
      </c>
      <c r="FU150">
        <v>1.670020979122093E-2</v>
      </c>
      <c r="FV150">
        <v>1</v>
      </c>
      <c r="FW150">
        <v>2</v>
      </c>
      <c r="FX150">
        <v>3</v>
      </c>
      <c r="FY150" t="s">
        <v>416</v>
      </c>
      <c r="FZ150">
        <v>2.8888400000000001</v>
      </c>
      <c r="GA150">
        <v>2.8722099999999999</v>
      </c>
      <c r="GB150">
        <v>0.164523</v>
      </c>
      <c r="GC150">
        <v>0.169738</v>
      </c>
      <c r="GD150">
        <v>0.15886900000000001</v>
      </c>
      <c r="GE150">
        <v>0.159361</v>
      </c>
      <c r="GF150">
        <v>28775.599999999999</v>
      </c>
      <c r="GG150">
        <v>24869.5</v>
      </c>
      <c r="GH150">
        <v>30795.7</v>
      </c>
      <c r="GI150">
        <v>27930.7</v>
      </c>
      <c r="GJ150">
        <v>34133.599999999999</v>
      </c>
      <c r="GK150">
        <v>33124.9</v>
      </c>
      <c r="GL150">
        <v>40142.6</v>
      </c>
      <c r="GM150">
        <v>38928.6</v>
      </c>
      <c r="GN150">
        <v>1.92218</v>
      </c>
      <c r="GO150">
        <v>2.3345799999999999</v>
      </c>
      <c r="GP150">
        <v>0</v>
      </c>
      <c r="GQ150">
        <v>0.110861</v>
      </c>
      <c r="GR150">
        <v>999.9</v>
      </c>
      <c r="GS150">
        <v>33.863799999999998</v>
      </c>
      <c r="GT150">
        <v>57.4</v>
      </c>
      <c r="GU150">
        <v>42.7</v>
      </c>
      <c r="GV150">
        <v>48.5792</v>
      </c>
      <c r="GW150">
        <v>30.517299999999999</v>
      </c>
      <c r="GX150">
        <v>16.0657</v>
      </c>
      <c r="GY150">
        <v>2</v>
      </c>
      <c r="GZ150">
        <v>0.73690500000000003</v>
      </c>
      <c r="HA150">
        <v>0.66761199999999998</v>
      </c>
      <c r="HB150">
        <v>20.209</v>
      </c>
      <c r="HC150">
        <v>5.2163899999999996</v>
      </c>
      <c r="HD150">
        <v>11.974</v>
      </c>
      <c r="HE150">
        <v>4.9909999999999997</v>
      </c>
      <c r="HF150">
        <v>3.2926500000000001</v>
      </c>
      <c r="HG150">
        <v>8898.4</v>
      </c>
      <c r="HH150">
        <v>9999</v>
      </c>
      <c r="HI150">
        <v>9999</v>
      </c>
      <c r="HJ150">
        <v>999.9</v>
      </c>
      <c r="HK150">
        <v>4.9714200000000002</v>
      </c>
      <c r="HL150">
        <v>1.87439</v>
      </c>
      <c r="HM150">
        <v>1.87073</v>
      </c>
      <c r="HN150">
        <v>1.8703799999999999</v>
      </c>
      <c r="HO150">
        <v>1.87487</v>
      </c>
      <c r="HP150">
        <v>1.8716200000000001</v>
      </c>
      <c r="HQ150">
        <v>1.8670800000000001</v>
      </c>
      <c r="HR150">
        <v>1.87805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-2.5649999999999999</v>
      </c>
      <c r="IG150">
        <v>0.1817</v>
      </c>
      <c r="IH150">
        <v>-1.5320121600852781</v>
      </c>
      <c r="II150">
        <v>1.7196870422270779E-5</v>
      </c>
      <c r="IJ150">
        <v>-2.1741833173098589E-6</v>
      </c>
      <c r="IK150">
        <v>9.0595066644434051E-10</v>
      </c>
      <c r="IL150">
        <v>-9.9056108578824575E-2</v>
      </c>
      <c r="IM150">
        <v>1.098265542564183E-2</v>
      </c>
      <c r="IN150">
        <v>5.0999213726801006E-6</v>
      </c>
      <c r="IO150">
        <v>-2.597016202979273E-6</v>
      </c>
      <c r="IP150">
        <v>17</v>
      </c>
      <c r="IQ150">
        <v>2050</v>
      </c>
      <c r="IR150">
        <v>3</v>
      </c>
      <c r="IS150">
        <v>46</v>
      </c>
      <c r="IT150">
        <v>59.1</v>
      </c>
      <c r="IU150">
        <v>59</v>
      </c>
      <c r="IV150">
        <v>2.5146500000000001</v>
      </c>
      <c r="IW150">
        <v>2.5756800000000002</v>
      </c>
      <c r="IX150">
        <v>2.1484399999999999</v>
      </c>
      <c r="IY150">
        <v>2.5781200000000002</v>
      </c>
      <c r="IZ150">
        <v>2.5451700000000002</v>
      </c>
      <c r="JA150">
        <v>2.3864700000000001</v>
      </c>
      <c r="JB150">
        <v>45.148400000000002</v>
      </c>
      <c r="JC150">
        <v>15.532999999999999</v>
      </c>
      <c r="JD150">
        <v>18</v>
      </c>
      <c r="JE150">
        <v>437.84100000000001</v>
      </c>
      <c r="JF150">
        <v>908.39</v>
      </c>
      <c r="JG150">
        <v>32.999600000000001</v>
      </c>
      <c r="JH150">
        <v>36.868400000000001</v>
      </c>
      <c r="JI150">
        <v>29.999500000000001</v>
      </c>
      <c r="JJ150">
        <v>36.728099999999998</v>
      </c>
      <c r="JK150">
        <v>36.634300000000003</v>
      </c>
      <c r="JL150">
        <v>50.375300000000003</v>
      </c>
      <c r="JM150">
        <v>22.601099999999999</v>
      </c>
      <c r="JN150">
        <v>58.853499999999997</v>
      </c>
      <c r="JO150">
        <v>33</v>
      </c>
      <c r="JP150">
        <v>902.77499999999998</v>
      </c>
      <c r="JQ150">
        <v>40.081299999999999</v>
      </c>
      <c r="JR150">
        <v>98.139399999999995</v>
      </c>
      <c r="JS150">
        <v>98.043099999999995</v>
      </c>
    </row>
    <row r="151" spans="1:279" x14ac:dyDescent="0.2">
      <c r="A151">
        <v>136</v>
      </c>
      <c r="B151">
        <v>1658765956.0999999</v>
      </c>
      <c r="C151">
        <v>539</v>
      </c>
      <c r="D151" t="s">
        <v>690</v>
      </c>
      <c r="E151" t="s">
        <v>691</v>
      </c>
      <c r="F151">
        <v>4</v>
      </c>
      <c r="G151">
        <v>1658765953.7874999</v>
      </c>
      <c r="H151">
        <f t="shared" si="100"/>
        <v>4.0979019050204572E-4</v>
      </c>
      <c r="I151">
        <f t="shared" si="101"/>
        <v>0.40979019050204574</v>
      </c>
      <c r="J151">
        <f t="shared" si="102"/>
        <v>7.5279801893686615</v>
      </c>
      <c r="K151">
        <f t="shared" si="103"/>
        <v>869.11874999999998</v>
      </c>
      <c r="L151">
        <f t="shared" si="104"/>
        <v>318.2144789811947</v>
      </c>
      <c r="M151">
        <f t="shared" si="105"/>
        <v>32.187784047447799</v>
      </c>
      <c r="N151">
        <f t="shared" si="106"/>
        <v>87.912425374713976</v>
      </c>
      <c r="O151">
        <f t="shared" si="107"/>
        <v>2.2683307233525535E-2</v>
      </c>
      <c r="P151">
        <f t="shared" si="108"/>
        <v>2.1521327506859076</v>
      </c>
      <c r="Q151">
        <f t="shared" si="109"/>
        <v>2.2551319300529823E-2</v>
      </c>
      <c r="R151">
        <f t="shared" si="110"/>
        <v>1.4106369024955687E-2</v>
      </c>
      <c r="S151">
        <f t="shared" si="111"/>
        <v>194.42502073750191</v>
      </c>
      <c r="T151">
        <f t="shared" si="112"/>
        <v>37.042763372459</v>
      </c>
      <c r="U151">
        <f t="shared" si="113"/>
        <v>35.656525000000002</v>
      </c>
      <c r="V151">
        <f t="shared" si="114"/>
        <v>5.8569977131579227</v>
      </c>
      <c r="W151">
        <f t="shared" si="115"/>
        <v>70.101997491417904</v>
      </c>
      <c r="X151">
        <f t="shared" si="116"/>
        <v>4.1094859506394394</v>
      </c>
      <c r="Y151">
        <f t="shared" si="117"/>
        <v>5.8621524317371057</v>
      </c>
      <c r="Z151">
        <f t="shared" si="118"/>
        <v>1.7475117625184833</v>
      </c>
      <c r="AA151">
        <f t="shared" si="119"/>
        <v>-18.071747401140215</v>
      </c>
      <c r="AB151">
        <f t="shared" si="120"/>
        <v>1.8520615268976601</v>
      </c>
      <c r="AC151">
        <f t="shared" si="121"/>
        <v>0.20228218608908297</v>
      </c>
      <c r="AD151">
        <f t="shared" si="122"/>
        <v>178.40761704934846</v>
      </c>
      <c r="AE151">
        <f t="shared" si="123"/>
        <v>18.479509884506491</v>
      </c>
      <c r="AF151">
        <f t="shared" si="124"/>
        <v>0.45765060103240013</v>
      </c>
      <c r="AG151">
        <f t="shared" si="125"/>
        <v>7.5279801893686615</v>
      </c>
      <c r="AH151">
        <v>929.55034828724013</v>
      </c>
      <c r="AI151">
        <v>909.03016969696966</v>
      </c>
      <c r="AJ151">
        <v>1.71952848763896</v>
      </c>
      <c r="AK151">
        <v>66.922894084451798</v>
      </c>
      <c r="AL151">
        <f t="shared" si="126"/>
        <v>0.40979019050204574</v>
      </c>
      <c r="AM151">
        <v>40.05016210405595</v>
      </c>
      <c r="AN151">
        <v>40.617038461538463</v>
      </c>
      <c r="AO151">
        <v>-6.324550116529673E-3</v>
      </c>
      <c r="AP151">
        <v>77.180000000000007</v>
      </c>
      <c r="AQ151">
        <v>12</v>
      </c>
      <c r="AR151">
        <v>3</v>
      </c>
      <c r="AS151">
        <f t="shared" si="127"/>
        <v>1</v>
      </c>
      <c r="AT151">
        <f t="shared" si="128"/>
        <v>0</v>
      </c>
      <c r="AU151">
        <f t="shared" si="129"/>
        <v>30917.568013330867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1009.4995122992239</v>
      </c>
      <c r="BI151">
        <f t="shared" si="133"/>
        <v>7.5279801893686615</v>
      </c>
      <c r="BJ151" t="e">
        <f t="shared" si="134"/>
        <v>#DIV/0!</v>
      </c>
      <c r="BK151">
        <f t="shared" si="135"/>
        <v>7.4571409868470617E-3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1199.9925000000001</v>
      </c>
      <c r="CQ151">
        <f t="shared" si="147"/>
        <v>1009.4995122992239</v>
      </c>
      <c r="CR151">
        <f t="shared" si="148"/>
        <v>0.84125485142550793</v>
      </c>
      <c r="CS151">
        <f t="shared" si="149"/>
        <v>0.16202186325123025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1658765953.7874999</v>
      </c>
      <c r="CZ151">
        <v>869.11874999999998</v>
      </c>
      <c r="DA151">
        <v>894.28800000000001</v>
      </c>
      <c r="DB151">
        <v>40.62715</v>
      </c>
      <c r="DC151">
        <v>40.04175</v>
      </c>
      <c r="DD151">
        <v>871.6875</v>
      </c>
      <c r="DE151">
        <v>40.445487499999999</v>
      </c>
      <c r="DF151">
        <v>450.00774999999999</v>
      </c>
      <c r="DG151">
        <v>101.05125</v>
      </c>
      <c r="DH151">
        <v>9.9974012500000001E-2</v>
      </c>
      <c r="DI151">
        <v>35.672487500000003</v>
      </c>
      <c r="DJ151">
        <v>999.9</v>
      </c>
      <c r="DK151">
        <v>35.656525000000002</v>
      </c>
      <c r="DL151">
        <v>0</v>
      </c>
      <c r="DM151">
        <v>0</v>
      </c>
      <c r="DN151">
        <v>6025.78125</v>
      </c>
      <c r="DO151">
        <v>0</v>
      </c>
      <c r="DP151">
        <v>110.363625</v>
      </c>
      <c r="DQ151">
        <v>-25.169237500000001</v>
      </c>
      <c r="DR151">
        <v>905.92374999999993</v>
      </c>
      <c r="DS151">
        <v>931.59024999999997</v>
      </c>
      <c r="DT151">
        <v>0.58542724999999995</v>
      </c>
      <c r="DU151">
        <v>894.28800000000001</v>
      </c>
      <c r="DV151">
        <v>40.04175</v>
      </c>
      <c r="DW151">
        <v>4.10542125</v>
      </c>
      <c r="DX151">
        <v>4.046265</v>
      </c>
      <c r="DY151">
        <v>29.356224999999998</v>
      </c>
      <c r="DZ151">
        <v>29.104962499999999</v>
      </c>
      <c r="EA151">
        <v>1199.9925000000001</v>
      </c>
      <c r="EB151">
        <v>0.9579955</v>
      </c>
      <c r="EC151">
        <v>4.2004300000000001E-2</v>
      </c>
      <c r="ED151">
        <v>0</v>
      </c>
      <c r="EE151">
        <v>865.31050000000005</v>
      </c>
      <c r="EF151">
        <v>5.0001600000000002</v>
      </c>
      <c r="EG151">
        <v>11459.5875</v>
      </c>
      <c r="EH151">
        <v>9515.0962499999987</v>
      </c>
      <c r="EI151">
        <v>48.218499999999999</v>
      </c>
      <c r="EJ151">
        <v>49.702749999999988</v>
      </c>
      <c r="EK151">
        <v>49.218499999999999</v>
      </c>
      <c r="EL151">
        <v>48.828000000000003</v>
      </c>
      <c r="EM151">
        <v>49.984250000000003</v>
      </c>
      <c r="EN151">
        <v>1144.7987499999999</v>
      </c>
      <c r="EO151">
        <v>50.193750000000001</v>
      </c>
      <c r="EP151">
        <v>0</v>
      </c>
      <c r="EQ151">
        <v>1208477.1000001431</v>
      </c>
      <c r="ER151">
        <v>0</v>
      </c>
      <c r="ES151">
        <v>865.25250000000005</v>
      </c>
      <c r="ET151">
        <v>5.78119710801911E-2</v>
      </c>
      <c r="EU151">
        <v>5.1623931435844312</v>
      </c>
      <c r="EV151">
        <v>11459.73076923077</v>
      </c>
      <c r="EW151">
        <v>15</v>
      </c>
      <c r="EX151">
        <v>1658762409.5999999</v>
      </c>
      <c r="EY151" t="s">
        <v>415</v>
      </c>
      <c r="EZ151">
        <v>1658762408.0999999</v>
      </c>
      <c r="FA151">
        <v>1658762409.5999999</v>
      </c>
      <c r="FB151">
        <v>17</v>
      </c>
      <c r="FC151">
        <v>-3.2000000000000001E-2</v>
      </c>
      <c r="FD151">
        <v>-0.09</v>
      </c>
      <c r="FE151">
        <v>-1.837</v>
      </c>
      <c r="FF151">
        <v>0.29899999999999999</v>
      </c>
      <c r="FG151">
        <v>415</v>
      </c>
      <c r="FH151">
        <v>37</v>
      </c>
      <c r="FI151">
        <v>0.44</v>
      </c>
      <c r="FJ151">
        <v>0.12</v>
      </c>
      <c r="FK151">
        <v>-24.924226829268299</v>
      </c>
      <c r="FL151">
        <v>-1.634811846689856</v>
      </c>
      <c r="FM151">
        <v>0.16407103908233231</v>
      </c>
      <c r="FN151">
        <v>0</v>
      </c>
      <c r="FO151">
        <v>865.23544117647054</v>
      </c>
      <c r="FP151">
        <v>-3.6409473136180363E-2</v>
      </c>
      <c r="FQ151">
        <v>0.22637490912415259</v>
      </c>
      <c r="FR151">
        <v>1</v>
      </c>
      <c r="FS151">
        <v>0.61304341463414636</v>
      </c>
      <c r="FT151">
        <v>-0.12793277351916379</v>
      </c>
      <c r="FU151">
        <v>1.87807796494904E-2</v>
      </c>
      <c r="FV151">
        <v>0</v>
      </c>
      <c r="FW151">
        <v>1</v>
      </c>
      <c r="FX151">
        <v>3</v>
      </c>
      <c r="FY151" t="s">
        <v>443</v>
      </c>
      <c r="FZ151">
        <v>2.8889900000000002</v>
      </c>
      <c r="GA151">
        <v>2.8723299999999998</v>
      </c>
      <c r="GB151">
        <v>0.16536000000000001</v>
      </c>
      <c r="GC151">
        <v>0.170571</v>
      </c>
      <c r="GD151">
        <v>0.15881300000000001</v>
      </c>
      <c r="GE151">
        <v>0.159328</v>
      </c>
      <c r="GF151">
        <v>28747.200000000001</v>
      </c>
      <c r="GG151">
        <v>24845.1</v>
      </c>
      <c r="GH151">
        <v>30796.3</v>
      </c>
      <c r="GI151">
        <v>27931.3</v>
      </c>
      <c r="GJ151">
        <v>34136.300000000003</v>
      </c>
      <c r="GK151">
        <v>33127</v>
      </c>
      <c r="GL151">
        <v>40143.199999999997</v>
      </c>
      <c r="GM151">
        <v>38929.599999999999</v>
      </c>
      <c r="GN151">
        <v>1.9226700000000001</v>
      </c>
      <c r="GO151">
        <v>2.3349799999999998</v>
      </c>
      <c r="GP151">
        <v>0</v>
      </c>
      <c r="GQ151">
        <v>0.11143500000000001</v>
      </c>
      <c r="GR151">
        <v>999.9</v>
      </c>
      <c r="GS151">
        <v>33.862200000000001</v>
      </c>
      <c r="GT151">
        <v>57.4</v>
      </c>
      <c r="GU151">
        <v>42.7</v>
      </c>
      <c r="GV151">
        <v>48.575099999999999</v>
      </c>
      <c r="GW151">
        <v>30.5473</v>
      </c>
      <c r="GX151">
        <v>15.9375</v>
      </c>
      <c r="GY151">
        <v>2</v>
      </c>
      <c r="GZ151">
        <v>0.73647600000000002</v>
      </c>
      <c r="HA151">
        <v>0.66467900000000002</v>
      </c>
      <c r="HB151">
        <v>20.2087</v>
      </c>
      <c r="HC151">
        <v>5.2157900000000001</v>
      </c>
      <c r="HD151">
        <v>11.974</v>
      </c>
      <c r="HE151">
        <v>4.9909999999999997</v>
      </c>
      <c r="HF151">
        <v>3.2926500000000001</v>
      </c>
      <c r="HG151">
        <v>8898.7999999999993</v>
      </c>
      <c r="HH151">
        <v>9999</v>
      </c>
      <c r="HI151">
        <v>9999</v>
      </c>
      <c r="HJ151">
        <v>999.9</v>
      </c>
      <c r="HK151">
        <v>4.9714299999999998</v>
      </c>
      <c r="HL151">
        <v>1.87439</v>
      </c>
      <c r="HM151">
        <v>1.8707199999999999</v>
      </c>
      <c r="HN151">
        <v>1.8703799999999999</v>
      </c>
      <c r="HO151">
        <v>1.87486</v>
      </c>
      <c r="HP151">
        <v>1.8716299999999999</v>
      </c>
      <c r="HQ151">
        <v>1.86707</v>
      </c>
      <c r="HR151">
        <v>1.87805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-2.5760000000000001</v>
      </c>
      <c r="IG151">
        <v>0.1817</v>
      </c>
      <c r="IH151">
        <v>-1.5320121600852781</v>
      </c>
      <c r="II151">
        <v>1.7196870422270779E-5</v>
      </c>
      <c r="IJ151">
        <v>-2.1741833173098589E-6</v>
      </c>
      <c r="IK151">
        <v>9.0595066644434051E-10</v>
      </c>
      <c r="IL151">
        <v>-9.9056108578824575E-2</v>
      </c>
      <c r="IM151">
        <v>1.098265542564183E-2</v>
      </c>
      <c r="IN151">
        <v>5.0999213726801006E-6</v>
      </c>
      <c r="IO151">
        <v>-2.597016202979273E-6</v>
      </c>
      <c r="IP151">
        <v>17</v>
      </c>
      <c r="IQ151">
        <v>2050</v>
      </c>
      <c r="IR151">
        <v>3</v>
      </c>
      <c r="IS151">
        <v>46</v>
      </c>
      <c r="IT151">
        <v>59.1</v>
      </c>
      <c r="IU151">
        <v>59.1</v>
      </c>
      <c r="IV151">
        <v>2.5305200000000001</v>
      </c>
      <c r="IW151">
        <v>2.5769000000000002</v>
      </c>
      <c r="IX151">
        <v>2.1484399999999999</v>
      </c>
      <c r="IY151">
        <v>2.5793499999999998</v>
      </c>
      <c r="IZ151">
        <v>2.5451700000000002</v>
      </c>
      <c r="JA151">
        <v>2.3791500000000001</v>
      </c>
      <c r="JB151">
        <v>45.148400000000002</v>
      </c>
      <c r="JC151">
        <v>15.532999999999999</v>
      </c>
      <c r="JD151">
        <v>18</v>
      </c>
      <c r="JE151">
        <v>438.08600000000001</v>
      </c>
      <c r="JF151">
        <v>908.774</v>
      </c>
      <c r="JG151">
        <v>32.999299999999998</v>
      </c>
      <c r="JH151">
        <v>36.863199999999999</v>
      </c>
      <c r="JI151">
        <v>29.999500000000001</v>
      </c>
      <c r="JJ151">
        <v>36.721299999999999</v>
      </c>
      <c r="JK151">
        <v>36.6282</v>
      </c>
      <c r="JL151">
        <v>50.679600000000001</v>
      </c>
      <c r="JM151">
        <v>22.601099999999999</v>
      </c>
      <c r="JN151">
        <v>58.853499999999997</v>
      </c>
      <c r="JO151">
        <v>33</v>
      </c>
      <c r="JP151">
        <v>909.45399999999995</v>
      </c>
      <c r="JQ151">
        <v>40.095799999999997</v>
      </c>
      <c r="JR151">
        <v>98.141000000000005</v>
      </c>
      <c r="JS151">
        <v>98.045500000000004</v>
      </c>
    </row>
    <row r="152" spans="1:279" x14ac:dyDescent="0.2">
      <c r="A152">
        <v>137</v>
      </c>
      <c r="B152">
        <v>1658765960.0999999</v>
      </c>
      <c r="C152">
        <v>543</v>
      </c>
      <c r="D152" t="s">
        <v>692</v>
      </c>
      <c r="E152" t="s">
        <v>693</v>
      </c>
      <c r="F152">
        <v>4</v>
      </c>
      <c r="G152">
        <v>1658765958.0999999</v>
      </c>
      <c r="H152">
        <f t="shared" si="100"/>
        <v>4.1044349667787816E-4</v>
      </c>
      <c r="I152">
        <f t="shared" si="101"/>
        <v>0.41044349667787816</v>
      </c>
      <c r="J152">
        <f t="shared" si="102"/>
        <v>7.5240684005999867</v>
      </c>
      <c r="K152">
        <f t="shared" si="103"/>
        <v>876.22457142857127</v>
      </c>
      <c r="L152">
        <f t="shared" si="104"/>
        <v>324.41659284802176</v>
      </c>
      <c r="M152">
        <f t="shared" si="105"/>
        <v>32.815053147997439</v>
      </c>
      <c r="N152">
        <f t="shared" si="106"/>
        <v>88.630965600701643</v>
      </c>
      <c r="O152">
        <f t="shared" si="107"/>
        <v>2.2643647250427765E-2</v>
      </c>
      <c r="P152">
        <f t="shared" si="108"/>
        <v>2.1521942219457157</v>
      </c>
      <c r="Q152">
        <f t="shared" si="109"/>
        <v>2.2512122743948329E-2</v>
      </c>
      <c r="R152">
        <f t="shared" si="110"/>
        <v>1.4081829877576234E-2</v>
      </c>
      <c r="S152">
        <f t="shared" si="111"/>
        <v>194.43129181826433</v>
      </c>
      <c r="T152">
        <f t="shared" si="112"/>
        <v>37.049228122330042</v>
      </c>
      <c r="U152">
        <f t="shared" si="113"/>
        <v>35.667485714285711</v>
      </c>
      <c r="V152">
        <f t="shared" si="114"/>
        <v>5.860536797370127</v>
      </c>
      <c r="W152">
        <f t="shared" si="115"/>
        <v>70.037332232573206</v>
      </c>
      <c r="X152">
        <f t="shared" si="116"/>
        <v>4.1072076937681334</v>
      </c>
      <c r="Y152">
        <f t="shared" si="117"/>
        <v>5.8643120216648379</v>
      </c>
      <c r="Z152">
        <f t="shared" si="118"/>
        <v>1.7533291036019936</v>
      </c>
      <c r="AA152">
        <f t="shared" si="119"/>
        <v>-18.100558203494426</v>
      </c>
      <c r="AB152">
        <f t="shared" si="120"/>
        <v>1.3558828517563999</v>
      </c>
      <c r="AC152">
        <f t="shared" si="121"/>
        <v>0.14809801258328176</v>
      </c>
      <c r="AD152">
        <f t="shared" si="122"/>
        <v>177.83471447910961</v>
      </c>
      <c r="AE152">
        <f t="shared" si="123"/>
        <v>18.501335083522058</v>
      </c>
      <c r="AF152">
        <f t="shared" si="124"/>
        <v>0.45271400438414472</v>
      </c>
      <c r="AG152">
        <f t="shared" si="125"/>
        <v>7.5240684005999867</v>
      </c>
      <c r="AH152">
        <v>936.42528931184268</v>
      </c>
      <c r="AI152">
        <v>915.90710909090876</v>
      </c>
      <c r="AJ152">
        <v>1.720612632907601</v>
      </c>
      <c r="AK152">
        <v>66.922894084451798</v>
      </c>
      <c r="AL152">
        <f t="shared" si="126"/>
        <v>0.41044349667787816</v>
      </c>
      <c r="AM152">
        <v>40.035991300559438</v>
      </c>
      <c r="AN152">
        <v>40.598790909090937</v>
      </c>
      <c r="AO152">
        <v>-5.6055757575566908E-3</v>
      </c>
      <c r="AP152">
        <v>77.180000000000007</v>
      </c>
      <c r="AQ152">
        <v>12</v>
      </c>
      <c r="AR152">
        <v>3</v>
      </c>
      <c r="AS152">
        <f t="shared" si="127"/>
        <v>1</v>
      </c>
      <c r="AT152">
        <f t="shared" si="128"/>
        <v>0</v>
      </c>
      <c r="AU152">
        <f t="shared" si="129"/>
        <v>30918.442832903424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1009.5311605275981</v>
      </c>
      <c r="BI152">
        <f t="shared" si="133"/>
        <v>7.5240684005999867</v>
      </c>
      <c r="BJ152" t="e">
        <f t="shared" si="134"/>
        <v>#DIV/0!</v>
      </c>
      <c r="BK152">
        <f t="shared" si="135"/>
        <v>7.4530323528278026E-3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1200.03</v>
      </c>
      <c r="CQ152">
        <f t="shared" si="147"/>
        <v>1009.5311605275981</v>
      </c>
      <c r="CR152">
        <f t="shared" si="148"/>
        <v>0.84125493573293841</v>
      </c>
      <c r="CS152">
        <f t="shared" si="149"/>
        <v>0.16202202596457116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1658765958.0999999</v>
      </c>
      <c r="CZ152">
        <v>876.22457142857127</v>
      </c>
      <c r="DA152">
        <v>901.41842857142854</v>
      </c>
      <c r="DB152">
        <v>40.604728571428574</v>
      </c>
      <c r="DC152">
        <v>40.025700000000008</v>
      </c>
      <c r="DD152">
        <v>878.80585714285712</v>
      </c>
      <c r="DE152">
        <v>40.423028571428567</v>
      </c>
      <c r="DF152">
        <v>450.06242857142848</v>
      </c>
      <c r="DG152">
        <v>101.051</v>
      </c>
      <c r="DH152">
        <v>9.9970299999999984E-2</v>
      </c>
      <c r="DI152">
        <v>35.679171428571429</v>
      </c>
      <c r="DJ152">
        <v>999.89999999999986</v>
      </c>
      <c r="DK152">
        <v>35.667485714285711</v>
      </c>
      <c r="DL152">
        <v>0</v>
      </c>
      <c r="DM152">
        <v>0</v>
      </c>
      <c r="DN152">
        <v>6026.07</v>
      </c>
      <c r="DO152">
        <v>0</v>
      </c>
      <c r="DP152">
        <v>110.8841428571429</v>
      </c>
      <c r="DQ152">
        <v>-25.19368571428571</v>
      </c>
      <c r="DR152">
        <v>913.30985714285714</v>
      </c>
      <c r="DS152">
        <v>939.00285714285735</v>
      </c>
      <c r="DT152">
        <v>0.57901500000000006</v>
      </c>
      <c r="DU152">
        <v>901.41842857142854</v>
      </c>
      <c r="DV152">
        <v>40.025700000000008</v>
      </c>
      <c r="DW152">
        <v>4.1031571428571434</v>
      </c>
      <c r="DX152">
        <v>4.0446471428571424</v>
      </c>
      <c r="DY152">
        <v>29.34667142857143</v>
      </c>
      <c r="DZ152">
        <v>29.09805714285714</v>
      </c>
      <c r="EA152">
        <v>1200.03</v>
      </c>
      <c r="EB152">
        <v>0.95799128571428571</v>
      </c>
      <c r="EC152">
        <v>4.2008428571428558E-2</v>
      </c>
      <c r="ED152">
        <v>0</v>
      </c>
      <c r="EE152">
        <v>865.43542857142859</v>
      </c>
      <c r="EF152">
        <v>5.0001600000000002</v>
      </c>
      <c r="EG152">
        <v>11461.05714285714</v>
      </c>
      <c r="EH152">
        <v>9515.3857142857141</v>
      </c>
      <c r="EI152">
        <v>48.142714285714291</v>
      </c>
      <c r="EJ152">
        <v>49.686999999999998</v>
      </c>
      <c r="EK152">
        <v>49.232000000000014</v>
      </c>
      <c r="EL152">
        <v>48.811999999999998</v>
      </c>
      <c r="EM152">
        <v>49.946000000000012</v>
      </c>
      <c r="EN152">
        <v>1144.828571428571</v>
      </c>
      <c r="EO152">
        <v>50.198571428571427</v>
      </c>
      <c r="EP152">
        <v>0</v>
      </c>
      <c r="EQ152">
        <v>1208480.7000000479</v>
      </c>
      <c r="ER152">
        <v>0</v>
      </c>
      <c r="ES152">
        <v>865.30692307692323</v>
      </c>
      <c r="ET152">
        <v>4.9367524637510297E-2</v>
      </c>
      <c r="EU152">
        <v>7.415384593109442</v>
      </c>
      <c r="EV152">
        <v>11460.08846153846</v>
      </c>
      <c r="EW152">
        <v>15</v>
      </c>
      <c r="EX152">
        <v>1658762409.5999999</v>
      </c>
      <c r="EY152" t="s">
        <v>415</v>
      </c>
      <c r="EZ152">
        <v>1658762408.0999999</v>
      </c>
      <c r="FA152">
        <v>1658762409.5999999</v>
      </c>
      <c r="FB152">
        <v>17</v>
      </c>
      <c r="FC152">
        <v>-3.2000000000000001E-2</v>
      </c>
      <c r="FD152">
        <v>-0.09</v>
      </c>
      <c r="FE152">
        <v>-1.837</v>
      </c>
      <c r="FF152">
        <v>0.29899999999999999</v>
      </c>
      <c r="FG152">
        <v>415</v>
      </c>
      <c r="FH152">
        <v>37</v>
      </c>
      <c r="FI152">
        <v>0.44</v>
      </c>
      <c r="FJ152">
        <v>0.12</v>
      </c>
      <c r="FK152">
        <v>-25.01834634146341</v>
      </c>
      <c r="FL152">
        <v>-1.430468989547045</v>
      </c>
      <c r="FM152">
        <v>0.14580353319276301</v>
      </c>
      <c r="FN152">
        <v>0</v>
      </c>
      <c r="FO152">
        <v>865.26594117647062</v>
      </c>
      <c r="FP152">
        <v>0.60339190185885383</v>
      </c>
      <c r="FQ152">
        <v>0.23347690919666039</v>
      </c>
      <c r="FR152">
        <v>1</v>
      </c>
      <c r="FS152">
        <v>0.60620517073170743</v>
      </c>
      <c r="FT152">
        <v>-0.2180193031358881</v>
      </c>
      <c r="FU152">
        <v>2.1839014267827271E-2</v>
      </c>
      <c r="FV152">
        <v>0</v>
      </c>
      <c r="FW152">
        <v>1</v>
      </c>
      <c r="FX152">
        <v>3</v>
      </c>
      <c r="FY152" t="s">
        <v>443</v>
      </c>
      <c r="FZ152">
        <v>2.8887900000000002</v>
      </c>
      <c r="GA152">
        <v>2.8722699999999999</v>
      </c>
      <c r="GB152">
        <v>0.166185</v>
      </c>
      <c r="GC152">
        <v>0.17141100000000001</v>
      </c>
      <c r="GD152">
        <v>0.15876399999999999</v>
      </c>
      <c r="GE152">
        <v>0.15928100000000001</v>
      </c>
      <c r="GF152">
        <v>28718.799999999999</v>
      </c>
      <c r="GG152">
        <v>24820</v>
      </c>
      <c r="GH152">
        <v>30796.400000000001</v>
      </c>
      <c r="GI152">
        <v>27931.5</v>
      </c>
      <c r="GJ152">
        <v>34138.699999999997</v>
      </c>
      <c r="GK152">
        <v>33129</v>
      </c>
      <c r="GL152">
        <v>40143.599999999999</v>
      </c>
      <c r="GM152">
        <v>38929.699999999997</v>
      </c>
      <c r="GN152">
        <v>1.9227799999999999</v>
      </c>
      <c r="GO152">
        <v>2.33528</v>
      </c>
      <c r="GP152">
        <v>0</v>
      </c>
      <c r="GQ152">
        <v>0.111558</v>
      </c>
      <c r="GR152">
        <v>999.9</v>
      </c>
      <c r="GS152">
        <v>33.863799999999998</v>
      </c>
      <c r="GT152">
        <v>57.4</v>
      </c>
      <c r="GU152">
        <v>42.7</v>
      </c>
      <c r="GV152">
        <v>48.5807</v>
      </c>
      <c r="GW152">
        <v>30.397300000000001</v>
      </c>
      <c r="GX152">
        <v>16.025600000000001</v>
      </c>
      <c r="GY152">
        <v>2</v>
      </c>
      <c r="GZ152">
        <v>0.73612299999999997</v>
      </c>
      <c r="HA152">
        <v>0.659022</v>
      </c>
      <c r="HB152">
        <v>20.2088</v>
      </c>
      <c r="HC152">
        <v>5.21549</v>
      </c>
      <c r="HD152">
        <v>11.974</v>
      </c>
      <c r="HE152">
        <v>4.9908000000000001</v>
      </c>
      <c r="HF152">
        <v>3.2924799999999999</v>
      </c>
      <c r="HG152">
        <v>8898.7999999999993</v>
      </c>
      <c r="HH152">
        <v>9999</v>
      </c>
      <c r="HI152">
        <v>9999</v>
      </c>
      <c r="HJ152">
        <v>999.9</v>
      </c>
      <c r="HK152">
        <v>4.9714200000000002</v>
      </c>
      <c r="HL152">
        <v>1.8743799999999999</v>
      </c>
      <c r="HM152">
        <v>1.8707199999999999</v>
      </c>
      <c r="HN152">
        <v>1.8703799999999999</v>
      </c>
      <c r="HO152">
        <v>1.87486</v>
      </c>
      <c r="HP152">
        <v>1.8716200000000001</v>
      </c>
      <c r="HQ152">
        <v>1.8670800000000001</v>
      </c>
      <c r="HR152">
        <v>1.87805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-2.5859999999999999</v>
      </c>
      <c r="IG152">
        <v>0.1817</v>
      </c>
      <c r="IH152">
        <v>-1.5320121600852781</v>
      </c>
      <c r="II152">
        <v>1.7196870422270779E-5</v>
      </c>
      <c r="IJ152">
        <v>-2.1741833173098589E-6</v>
      </c>
      <c r="IK152">
        <v>9.0595066644434051E-10</v>
      </c>
      <c r="IL152">
        <v>-9.9056108578824575E-2</v>
      </c>
      <c r="IM152">
        <v>1.098265542564183E-2</v>
      </c>
      <c r="IN152">
        <v>5.0999213726801006E-6</v>
      </c>
      <c r="IO152">
        <v>-2.597016202979273E-6</v>
      </c>
      <c r="IP152">
        <v>17</v>
      </c>
      <c r="IQ152">
        <v>2050</v>
      </c>
      <c r="IR152">
        <v>3</v>
      </c>
      <c r="IS152">
        <v>46</v>
      </c>
      <c r="IT152">
        <v>59.2</v>
      </c>
      <c r="IU152">
        <v>59.2</v>
      </c>
      <c r="IV152">
        <v>2.5451700000000002</v>
      </c>
      <c r="IW152">
        <v>2.5744600000000002</v>
      </c>
      <c r="IX152">
        <v>2.1484399999999999</v>
      </c>
      <c r="IY152">
        <v>2.5793499999999998</v>
      </c>
      <c r="IZ152">
        <v>2.5451700000000002</v>
      </c>
      <c r="JA152">
        <v>2.3718300000000001</v>
      </c>
      <c r="JB152">
        <v>45.120100000000001</v>
      </c>
      <c r="JC152">
        <v>15.515499999999999</v>
      </c>
      <c r="JD152">
        <v>18</v>
      </c>
      <c r="JE152">
        <v>438.11</v>
      </c>
      <c r="JF152">
        <v>909.04499999999996</v>
      </c>
      <c r="JG152">
        <v>32.998800000000003</v>
      </c>
      <c r="JH152">
        <v>36.856499999999997</v>
      </c>
      <c r="JI152">
        <v>29.999600000000001</v>
      </c>
      <c r="JJ152">
        <v>36.716099999999997</v>
      </c>
      <c r="JK152">
        <v>36.622300000000003</v>
      </c>
      <c r="JL152">
        <v>50.982999999999997</v>
      </c>
      <c r="JM152">
        <v>22.601099999999999</v>
      </c>
      <c r="JN152">
        <v>58.853499999999997</v>
      </c>
      <c r="JO152">
        <v>33</v>
      </c>
      <c r="JP152">
        <v>916.13199999999995</v>
      </c>
      <c r="JQ152">
        <v>40.095799999999997</v>
      </c>
      <c r="JR152">
        <v>98.1417</v>
      </c>
      <c r="JS152">
        <v>98.046000000000006</v>
      </c>
    </row>
    <row r="153" spans="1:279" x14ac:dyDescent="0.2">
      <c r="A153">
        <v>138</v>
      </c>
      <c r="B153">
        <v>1658765964.0999999</v>
      </c>
      <c r="C153">
        <v>547</v>
      </c>
      <c r="D153" t="s">
        <v>694</v>
      </c>
      <c r="E153" t="s">
        <v>695</v>
      </c>
      <c r="F153">
        <v>4</v>
      </c>
      <c r="G153">
        <v>1658765961.7874999</v>
      </c>
      <c r="H153">
        <f t="shared" si="100"/>
        <v>4.0784186932552187E-4</v>
      </c>
      <c r="I153">
        <f t="shared" si="101"/>
        <v>0.40784186932552186</v>
      </c>
      <c r="J153">
        <f t="shared" si="102"/>
        <v>7.6896872985382654</v>
      </c>
      <c r="K153">
        <f t="shared" si="103"/>
        <v>882.31774999999993</v>
      </c>
      <c r="L153">
        <f t="shared" si="104"/>
        <v>314.84436186593291</v>
      </c>
      <c r="M153">
        <f t="shared" si="105"/>
        <v>31.846676852687949</v>
      </c>
      <c r="N153">
        <f t="shared" si="106"/>
        <v>89.246915838390606</v>
      </c>
      <c r="O153">
        <f t="shared" si="107"/>
        <v>2.2480953950094869E-2</v>
      </c>
      <c r="P153">
        <f t="shared" si="108"/>
        <v>2.1457170419882798</v>
      </c>
      <c r="Q153">
        <f t="shared" si="109"/>
        <v>2.2350917889312937E-2</v>
      </c>
      <c r="R153">
        <f t="shared" si="110"/>
        <v>1.3980944095758067E-2</v>
      </c>
      <c r="S153">
        <f t="shared" si="111"/>
        <v>194.43974412383713</v>
      </c>
      <c r="T153">
        <f t="shared" si="112"/>
        <v>37.056028474957152</v>
      </c>
      <c r="U153">
        <f t="shared" si="113"/>
        <v>35.666350000000001</v>
      </c>
      <c r="V153">
        <f t="shared" si="114"/>
        <v>5.86017000247951</v>
      </c>
      <c r="W153">
        <f t="shared" si="115"/>
        <v>69.997946785055007</v>
      </c>
      <c r="X153">
        <f t="shared" si="116"/>
        <v>4.1053766896898445</v>
      </c>
      <c r="Y153">
        <f t="shared" si="117"/>
        <v>5.8649958723737416</v>
      </c>
      <c r="Z153">
        <f t="shared" si="118"/>
        <v>1.7547933127896655</v>
      </c>
      <c r="AA153">
        <f t="shared" si="119"/>
        <v>-17.985826437255515</v>
      </c>
      <c r="AB153">
        <f t="shared" si="120"/>
        <v>1.7279684639423396</v>
      </c>
      <c r="AC153">
        <f t="shared" si="121"/>
        <v>0.18931017381528384</v>
      </c>
      <c r="AD153">
        <f t="shared" si="122"/>
        <v>178.37119632433922</v>
      </c>
      <c r="AE153">
        <f t="shared" si="123"/>
        <v>18.563225320765135</v>
      </c>
      <c r="AF153">
        <f t="shared" si="124"/>
        <v>0.44983670714796381</v>
      </c>
      <c r="AG153">
        <f t="shared" si="125"/>
        <v>7.6896872985382654</v>
      </c>
      <c r="AH153">
        <v>943.41160421899906</v>
      </c>
      <c r="AI153">
        <v>922.73281818181783</v>
      </c>
      <c r="AJ153">
        <v>1.7084747564193541</v>
      </c>
      <c r="AK153">
        <v>66.922894084451798</v>
      </c>
      <c r="AL153">
        <f t="shared" si="126"/>
        <v>0.40784186932552186</v>
      </c>
      <c r="AM153">
        <v>40.020567166713278</v>
      </c>
      <c r="AN153">
        <v>40.577316083916088</v>
      </c>
      <c r="AO153">
        <v>-5.1927832167613271E-3</v>
      </c>
      <c r="AP153">
        <v>77.180000000000007</v>
      </c>
      <c r="AQ153">
        <v>12</v>
      </c>
      <c r="AR153">
        <v>3</v>
      </c>
      <c r="AS153">
        <f t="shared" si="127"/>
        <v>1</v>
      </c>
      <c r="AT153">
        <f t="shared" si="128"/>
        <v>0</v>
      </c>
      <c r="AU153">
        <f t="shared" si="129"/>
        <v>30756.33772647646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1009.5762451418846</v>
      </c>
      <c r="BI153">
        <f t="shared" si="133"/>
        <v>7.6896872985382654</v>
      </c>
      <c r="BJ153" t="e">
        <f t="shared" si="134"/>
        <v>#DIV/0!</v>
      </c>
      <c r="BK153">
        <f t="shared" si="135"/>
        <v>7.6167474576995086E-3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1200.08375</v>
      </c>
      <c r="CQ153">
        <f t="shared" si="147"/>
        <v>1009.5762451418846</v>
      </c>
      <c r="CR153">
        <f t="shared" si="148"/>
        <v>0.84125482504190607</v>
      </c>
      <c r="CS153">
        <f t="shared" si="149"/>
        <v>0.16202181233087867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1658765961.7874999</v>
      </c>
      <c r="CZ153">
        <v>882.31774999999993</v>
      </c>
      <c r="DA153">
        <v>907.59674999999993</v>
      </c>
      <c r="DB153">
        <v>40.586799999999997</v>
      </c>
      <c r="DC153">
        <v>40.011387499999998</v>
      </c>
      <c r="DD153">
        <v>884.90937499999995</v>
      </c>
      <c r="DE153">
        <v>40.4050875</v>
      </c>
      <c r="DF153">
        <v>450.02075000000002</v>
      </c>
      <c r="DG153">
        <v>101.0505</v>
      </c>
      <c r="DH153">
        <v>0.10003883750000001</v>
      </c>
      <c r="DI153">
        <v>35.681287500000003</v>
      </c>
      <c r="DJ153">
        <v>999.9</v>
      </c>
      <c r="DK153">
        <v>35.666350000000001</v>
      </c>
      <c r="DL153">
        <v>0</v>
      </c>
      <c r="DM153">
        <v>0</v>
      </c>
      <c r="DN153">
        <v>5997.2674999999999</v>
      </c>
      <c r="DO153">
        <v>0</v>
      </c>
      <c r="DP153">
        <v>110.985625</v>
      </c>
      <c r="DQ153">
        <v>-25.278874999999999</v>
      </c>
      <c r="DR153">
        <v>919.64337499999999</v>
      </c>
      <c r="DS153">
        <v>945.42462500000011</v>
      </c>
      <c r="DT153">
        <v>0.57539312499999995</v>
      </c>
      <c r="DU153">
        <v>907.59674999999993</v>
      </c>
      <c r="DV153">
        <v>40.011387499999998</v>
      </c>
      <c r="DW153">
        <v>4.1013249999999992</v>
      </c>
      <c r="DX153">
        <v>4.0431800000000004</v>
      </c>
      <c r="DY153">
        <v>29.338912499999999</v>
      </c>
      <c r="DZ153">
        <v>29.091762500000002</v>
      </c>
      <c r="EA153">
        <v>1200.08375</v>
      </c>
      <c r="EB153">
        <v>0.95799400000000001</v>
      </c>
      <c r="EC153">
        <v>4.2005725000000008E-2</v>
      </c>
      <c r="ED153">
        <v>0</v>
      </c>
      <c r="EE153">
        <v>865.35662499999989</v>
      </c>
      <c r="EF153">
        <v>5.0001600000000002</v>
      </c>
      <c r="EG153">
        <v>11461.275</v>
      </c>
      <c r="EH153">
        <v>9515.8274999999994</v>
      </c>
      <c r="EI153">
        <v>48.148249999999997</v>
      </c>
      <c r="EJ153">
        <v>49.686999999999998</v>
      </c>
      <c r="EK153">
        <v>49.194875000000003</v>
      </c>
      <c r="EL153">
        <v>48.827749999999988</v>
      </c>
      <c r="EM153">
        <v>49.960624999999993</v>
      </c>
      <c r="EN153">
        <v>1144.8812499999999</v>
      </c>
      <c r="EO153">
        <v>50.196250000000013</v>
      </c>
      <c r="EP153">
        <v>0</v>
      </c>
      <c r="EQ153">
        <v>1208484.9000000949</v>
      </c>
      <c r="ER153">
        <v>0</v>
      </c>
      <c r="ES153">
        <v>865.31280000000004</v>
      </c>
      <c r="ET153">
        <v>0.61561538898146106</v>
      </c>
      <c r="EU153">
        <v>5.5230768705126669</v>
      </c>
      <c r="EV153">
        <v>11460.495999999999</v>
      </c>
      <c r="EW153">
        <v>15</v>
      </c>
      <c r="EX153">
        <v>1658762409.5999999</v>
      </c>
      <c r="EY153" t="s">
        <v>415</v>
      </c>
      <c r="EZ153">
        <v>1658762408.0999999</v>
      </c>
      <c r="FA153">
        <v>1658762409.5999999</v>
      </c>
      <c r="FB153">
        <v>17</v>
      </c>
      <c r="FC153">
        <v>-3.2000000000000001E-2</v>
      </c>
      <c r="FD153">
        <v>-0.09</v>
      </c>
      <c r="FE153">
        <v>-1.837</v>
      </c>
      <c r="FF153">
        <v>0.29899999999999999</v>
      </c>
      <c r="FG153">
        <v>415</v>
      </c>
      <c r="FH153">
        <v>37</v>
      </c>
      <c r="FI153">
        <v>0.44</v>
      </c>
      <c r="FJ153">
        <v>0.12</v>
      </c>
      <c r="FK153">
        <v>-25.111182926829269</v>
      </c>
      <c r="FL153">
        <v>-1.1922752613240499</v>
      </c>
      <c r="FM153">
        <v>0.1213313039502293</v>
      </c>
      <c r="FN153">
        <v>0</v>
      </c>
      <c r="FO153">
        <v>865.29644117647058</v>
      </c>
      <c r="FP153">
        <v>0.43301757249556561</v>
      </c>
      <c r="FQ153">
        <v>0.22608655177328121</v>
      </c>
      <c r="FR153">
        <v>1</v>
      </c>
      <c r="FS153">
        <v>0.59428892682926837</v>
      </c>
      <c r="FT153">
        <v>-0.16744151916376229</v>
      </c>
      <c r="FU153">
        <v>1.7311751576694449E-2</v>
      </c>
      <c r="FV153">
        <v>0</v>
      </c>
      <c r="FW153">
        <v>1</v>
      </c>
      <c r="FX153">
        <v>3</v>
      </c>
      <c r="FY153" t="s">
        <v>443</v>
      </c>
      <c r="FZ153">
        <v>2.8889800000000001</v>
      </c>
      <c r="GA153">
        <v>2.8721299999999998</v>
      </c>
      <c r="GB153">
        <v>0.16701299999999999</v>
      </c>
      <c r="GC153">
        <v>0.172233</v>
      </c>
      <c r="GD153">
        <v>0.15871499999999999</v>
      </c>
      <c r="GE153">
        <v>0.15925600000000001</v>
      </c>
      <c r="GF153">
        <v>28690.6</v>
      </c>
      <c r="GG153">
        <v>24795.4</v>
      </c>
      <c r="GH153">
        <v>30796.799999999999</v>
      </c>
      <c r="GI153">
        <v>27931.599999999999</v>
      </c>
      <c r="GJ153">
        <v>34140.800000000003</v>
      </c>
      <c r="GK153">
        <v>33130.1</v>
      </c>
      <c r="GL153">
        <v>40143.800000000003</v>
      </c>
      <c r="GM153">
        <v>38929.800000000003</v>
      </c>
      <c r="GN153">
        <v>1.923</v>
      </c>
      <c r="GO153">
        <v>2.3358500000000002</v>
      </c>
      <c r="GP153">
        <v>0</v>
      </c>
      <c r="GQ153">
        <v>0.11165799999999999</v>
      </c>
      <c r="GR153">
        <v>999.9</v>
      </c>
      <c r="GS153">
        <v>33.866</v>
      </c>
      <c r="GT153">
        <v>57.4</v>
      </c>
      <c r="GU153">
        <v>42.7</v>
      </c>
      <c r="GV153">
        <v>48.5822</v>
      </c>
      <c r="GW153">
        <v>30.2773</v>
      </c>
      <c r="GX153">
        <v>15.9175</v>
      </c>
      <c r="GY153">
        <v>2</v>
      </c>
      <c r="GZ153">
        <v>0.73561500000000002</v>
      </c>
      <c r="HA153">
        <v>0.65210800000000002</v>
      </c>
      <c r="HB153">
        <v>20.2089</v>
      </c>
      <c r="HC153">
        <v>5.2150400000000001</v>
      </c>
      <c r="HD153">
        <v>11.974</v>
      </c>
      <c r="HE153">
        <v>4.9906499999999996</v>
      </c>
      <c r="HF153">
        <v>3.2925</v>
      </c>
      <c r="HG153">
        <v>8899.1</v>
      </c>
      <c r="HH153">
        <v>9999</v>
      </c>
      <c r="HI153">
        <v>9999</v>
      </c>
      <c r="HJ153">
        <v>999.9</v>
      </c>
      <c r="HK153">
        <v>4.9714299999999998</v>
      </c>
      <c r="HL153">
        <v>1.87439</v>
      </c>
      <c r="HM153">
        <v>1.8707199999999999</v>
      </c>
      <c r="HN153">
        <v>1.87039</v>
      </c>
      <c r="HO153">
        <v>1.87487</v>
      </c>
      <c r="HP153">
        <v>1.8716299999999999</v>
      </c>
      <c r="HQ153">
        <v>1.86707</v>
      </c>
      <c r="HR153">
        <v>1.87805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-2.5979999999999999</v>
      </c>
      <c r="IG153">
        <v>0.1817</v>
      </c>
      <c r="IH153">
        <v>-1.5320121600852781</v>
      </c>
      <c r="II153">
        <v>1.7196870422270779E-5</v>
      </c>
      <c r="IJ153">
        <v>-2.1741833173098589E-6</v>
      </c>
      <c r="IK153">
        <v>9.0595066644434051E-10</v>
      </c>
      <c r="IL153">
        <v>-9.9056108578824575E-2</v>
      </c>
      <c r="IM153">
        <v>1.098265542564183E-2</v>
      </c>
      <c r="IN153">
        <v>5.0999213726801006E-6</v>
      </c>
      <c r="IO153">
        <v>-2.597016202979273E-6</v>
      </c>
      <c r="IP153">
        <v>17</v>
      </c>
      <c r="IQ153">
        <v>2050</v>
      </c>
      <c r="IR153">
        <v>3</v>
      </c>
      <c r="IS153">
        <v>46</v>
      </c>
      <c r="IT153">
        <v>59.3</v>
      </c>
      <c r="IU153">
        <v>59.2</v>
      </c>
      <c r="IV153">
        <v>2.5598100000000001</v>
      </c>
      <c r="IW153">
        <v>2.5720200000000002</v>
      </c>
      <c r="IX153">
        <v>2.1484399999999999</v>
      </c>
      <c r="IY153">
        <v>2.5793499999999998</v>
      </c>
      <c r="IZ153">
        <v>2.5451700000000002</v>
      </c>
      <c r="JA153">
        <v>2.3547400000000001</v>
      </c>
      <c r="JB153">
        <v>45.120100000000001</v>
      </c>
      <c r="JC153">
        <v>15.515499999999999</v>
      </c>
      <c r="JD153">
        <v>18</v>
      </c>
      <c r="JE153">
        <v>438.19499999999999</v>
      </c>
      <c r="JF153">
        <v>909.62599999999998</v>
      </c>
      <c r="JG153">
        <v>32.998399999999997</v>
      </c>
      <c r="JH153">
        <v>36.851100000000002</v>
      </c>
      <c r="JI153">
        <v>29.999600000000001</v>
      </c>
      <c r="JJ153">
        <v>36.709299999999999</v>
      </c>
      <c r="JK153">
        <v>36.615499999999997</v>
      </c>
      <c r="JL153">
        <v>51.287700000000001</v>
      </c>
      <c r="JM153">
        <v>22.601099999999999</v>
      </c>
      <c r="JN153">
        <v>58.853499999999997</v>
      </c>
      <c r="JO153">
        <v>33</v>
      </c>
      <c r="JP153">
        <v>922.81200000000001</v>
      </c>
      <c r="JQ153">
        <v>40.095799999999997</v>
      </c>
      <c r="JR153">
        <v>98.142499999999998</v>
      </c>
      <c r="JS153">
        <v>98.046199999999999</v>
      </c>
    </row>
    <row r="154" spans="1:279" x14ac:dyDescent="0.2">
      <c r="A154">
        <v>139</v>
      </c>
      <c r="B154">
        <v>1658765968.0999999</v>
      </c>
      <c r="C154">
        <v>551</v>
      </c>
      <c r="D154" t="s">
        <v>696</v>
      </c>
      <c r="E154" t="s">
        <v>697</v>
      </c>
      <c r="F154">
        <v>4</v>
      </c>
      <c r="G154">
        <v>1658765966.0999999</v>
      </c>
      <c r="H154">
        <f t="shared" si="100"/>
        <v>4.2378167832003244E-4</v>
      </c>
      <c r="I154">
        <f t="shared" si="101"/>
        <v>0.42378167832003244</v>
      </c>
      <c r="J154">
        <f t="shared" si="102"/>
        <v>7.7195684527285673</v>
      </c>
      <c r="K154">
        <f t="shared" si="103"/>
        <v>889.40085714285703</v>
      </c>
      <c r="L154">
        <f t="shared" si="104"/>
        <v>339.33630643657244</v>
      </c>
      <c r="M154">
        <f t="shared" si="105"/>
        <v>34.323884076862598</v>
      </c>
      <c r="N154">
        <f t="shared" si="106"/>
        <v>89.962940420404976</v>
      </c>
      <c r="O154">
        <f t="shared" si="107"/>
        <v>2.3331939131380073E-2</v>
      </c>
      <c r="P154">
        <f t="shared" si="108"/>
        <v>2.1400581913642402</v>
      </c>
      <c r="Q154">
        <f t="shared" si="109"/>
        <v>2.3191537288133106E-2</v>
      </c>
      <c r="R154">
        <f t="shared" si="110"/>
        <v>1.4507254814330902E-2</v>
      </c>
      <c r="S154">
        <f t="shared" si="111"/>
        <v>194.41556541881542</v>
      </c>
      <c r="T154">
        <f t="shared" si="112"/>
        <v>37.054665046378332</v>
      </c>
      <c r="U154">
        <f t="shared" si="113"/>
        <v>35.668371428571433</v>
      </c>
      <c r="V154">
        <f t="shared" si="114"/>
        <v>5.8608228650904524</v>
      </c>
      <c r="W154">
        <f t="shared" si="115"/>
        <v>69.962550727023071</v>
      </c>
      <c r="X154">
        <f t="shared" si="116"/>
        <v>4.1035361142462978</v>
      </c>
      <c r="Y154">
        <f t="shared" si="117"/>
        <v>5.8653323408080151</v>
      </c>
      <c r="Z154">
        <f t="shared" si="118"/>
        <v>1.7572867508441545</v>
      </c>
      <c r="AA154">
        <f t="shared" si="119"/>
        <v>-18.688772013913432</v>
      </c>
      <c r="AB154">
        <f t="shared" si="120"/>
        <v>1.6103028059555486</v>
      </c>
      <c r="AC154">
        <f t="shared" si="121"/>
        <v>0.17688826527012078</v>
      </c>
      <c r="AD154">
        <f t="shared" si="122"/>
        <v>177.51398447612766</v>
      </c>
      <c r="AE154">
        <f t="shared" si="123"/>
        <v>18.647979093737863</v>
      </c>
      <c r="AF154">
        <f t="shared" si="124"/>
        <v>0.44379203240846465</v>
      </c>
      <c r="AG154">
        <f t="shared" si="125"/>
        <v>7.7195684527285673</v>
      </c>
      <c r="AH154">
        <v>950.28736820222719</v>
      </c>
      <c r="AI154">
        <v>929.57259393939387</v>
      </c>
      <c r="AJ154">
        <v>1.7079562622479389</v>
      </c>
      <c r="AK154">
        <v>66.922894084451798</v>
      </c>
      <c r="AL154">
        <f t="shared" si="126"/>
        <v>0.42378167832003244</v>
      </c>
      <c r="AM154">
        <v>40.007195406573423</v>
      </c>
      <c r="AN154">
        <v>40.56294965034968</v>
      </c>
      <c r="AO154">
        <v>-2.0324209124156938E-3</v>
      </c>
      <c r="AP154">
        <v>77.180000000000007</v>
      </c>
      <c r="AQ154">
        <v>12</v>
      </c>
      <c r="AR154">
        <v>3</v>
      </c>
      <c r="AS154">
        <f t="shared" si="127"/>
        <v>1</v>
      </c>
      <c r="AT154">
        <f t="shared" si="128"/>
        <v>0</v>
      </c>
      <c r="AU154">
        <f t="shared" si="129"/>
        <v>30614.885836620364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1009.4526908905782</v>
      </c>
      <c r="BI154">
        <f t="shared" si="133"/>
        <v>7.7195684527285673</v>
      </c>
      <c r="BJ154" t="e">
        <f t="shared" si="134"/>
        <v>#DIV/0!</v>
      </c>
      <c r="BK154">
        <f t="shared" si="135"/>
        <v>7.6472810686334051E-3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1199.937142857143</v>
      </c>
      <c r="CQ154">
        <f t="shared" si="147"/>
        <v>1009.4526908905782</v>
      </c>
      <c r="CR154">
        <f t="shared" si="148"/>
        <v>0.841254641461463</v>
      </c>
      <c r="CS154">
        <f t="shared" si="149"/>
        <v>0.16202145802062343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1658765966.0999999</v>
      </c>
      <c r="CZ154">
        <v>889.40085714285703</v>
      </c>
      <c r="DA154">
        <v>914.78714285714284</v>
      </c>
      <c r="DB154">
        <v>40.568800000000003</v>
      </c>
      <c r="DC154">
        <v>40.001171428571418</v>
      </c>
      <c r="DD154">
        <v>892.00442857142855</v>
      </c>
      <c r="DE154">
        <v>40.387071428571439</v>
      </c>
      <c r="DF154">
        <v>450.07028571428572</v>
      </c>
      <c r="DG154">
        <v>101.05</v>
      </c>
      <c r="DH154">
        <v>0.1000491571428571</v>
      </c>
      <c r="DI154">
        <v>35.68232857142857</v>
      </c>
      <c r="DJ154">
        <v>999.89999999999986</v>
      </c>
      <c r="DK154">
        <v>35.668371428571433</v>
      </c>
      <c r="DL154">
        <v>0</v>
      </c>
      <c r="DM154">
        <v>0</v>
      </c>
      <c r="DN154">
        <v>5972.1442857142856</v>
      </c>
      <c r="DO154">
        <v>0</v>
      </c>
      <c r="DP154">
        <v>111.1571428571429</v>
      </c>
      <c r="DQ154">
        <v>-25.386128571428571</v>
      </c>
      <c r="DR154">
        <v>927.00814285714284</v>
      </c>
      <c r="DS154">
        <v>952.9041428571428</v>
      </c>
      <c r="DT154">
        <v>0.56766571428571433</v>
      </c>
      <c r="DU154">
        <v>914.78714285714284</v>
      </c>
      <c r="DV154">
        <v>40.001171428571418</v>
      </c>
      <c r="DW154">
        <v>4.0994728571428576</v>
      </c>
      <c r="DX154">
        <v>4.0421114285714284</v>
      </c>
      <c r="DY154">
        <v>29.331099999999999</v>
      </c>
      <c r="DZ154">
        <v>29.08718571428571</v>
      </c>
      <c r="EA154">
        <v>1199.937142857143</v>
      </c>
      <c r="EB154">
        <v>0.9580008571428571</v>
      </c>
      <c r="EC154">
        <v>4.1998871428571428E-2</v>
      </c>
      <c r="ED154">
        <v>0</v>
      </c>
      <c r="EE154">
        <v>865.37842857142846</v>
      </c>
      <c r="EF154">
        <v>5.0001600000000002</v>
      </c>
      <c r="EG154">
        <v>11460.04285714286</v>
      </c>
      <c r="EH154">
        <v>9514.6771428571428</v>
      </c>
      <c r="EI154">
        <v>48.142714285714291</v>
      </c>
      <c r="EJ154">
        <v>49.678142857142859</v>
      </c>
      <c r="EK154">
        <v>49.204999999999998</v>
      </c>
      <c r="EL154">
        <v>48.811999999999998</v>
      </c>
      <c r="EM154">
        <v>49.928285714285721</v>
      </c>
      <c r="EN154">
        <v>1144.75</v>
      </c>
      <c r="EO154">
        <v>50.182857142857152</v>
      </c>
      <c r="EP154">
        <v>0</v>
      </c>
      <c r="EQ154">
        <v>1208489.1000001431</v>
      </c>
      <c r="ER154">
        <v>0</v>
      </c>
      <c r="ES154">
        <v>865.32938461538458</v>
      </c>
      <c r="ET154">
        <v>0.68177778615746232</v>
      </c>
      <c r="EU154">
        <v>-3.4358975159572922</v>
      </c>
      <c r="EV154">
        <v>11460.565384615389</v>
      </c>
      <c r="EW154">
        <v>15</v>
      </c>
      <c r="EX154">
        <v>1658762409.5999999</v>
      </c>
      <c r="EY154" t="s">
        <v>415</v>
      </c>
      <c r="EZ154">
        <v>1658762408.0999999</v>
      </c>
      <c r="FA154">
        <v>1658762409.5999999</v>
      </c>
      <c r="FB154">
        <v>17</v>
      </c>
      <c r="FC154">
        <v>-3.2000000000000001E-2</v>
      </c>
      <c r="FD154">
        <v>-0.09</v>
      </c>
      <c r="FE154">
        <v>-1.837</v>
      </c>
      <c r="FF154">
        <v>0.29899999999999999</v>
      </c>
      <c r="FG154">
        <v>415</v>
      </c>
      <c r="FH154">
        <v>37</v>
      </c>
      <c r="FI154">
        <v>0.44</v>
      </c>
      <c r="FJ154">
        <v>0.12</v>
      </c>
      <c r="FK154">
        <v>-25.18821707317073</v>
      </c>
      <c r="FL154">
        <v>-1.130092682926833</v>
      </c>
      <c r="FM154">
        <v>0.11591002166827929</v>
      </c>
      <c r="FN154">
        <v>0</v>
      </c>
      <c r="FO154">
        <v>865.32408823529408</v>
      </c>
      <c r="FP154">
        <v>0.50409473210479327</v>
      </c>
      <c r="FQ154">
        <v>0.20431080240466601</v>
      </c>
      <c r="FR154">
        <v>1</v>
      </c>
      <c r="FS154">
        <v>0.58388360975609754</v>
      </c>
      <c r="FT154">
        <v>-0.1166647944250869</v>
      </c>
      <c r="FU154">
        <v>1.198038892417683E-2</v>
      </c>
      <c r="FV154">
        <v>0</v>
      </c>
      <c r="FW154">
        <v>1</v>
      </c>
      <c r="FX154">
        <v>3</v>
      </c>
      <c r="FY154" t="s">
        <v>443</v>
      </c>
      <c r="FZ154">
        <v>2.8888099999999999</v>
      </c>
      <c r="GA154">
        <v>2.8721199999999998</v>
      </c>
      <c r="GB154">
        <v>0.16782900000000001</v>
      </c>
      <c r="GC154">
        <v>0.17307</v>
      </c>
      <c r="GD154">
        <v>0.15867300000000001</v>
      </c>
      <c r="GE154">
        <v>0.15922900000000001</v>
      </c>
      <c r="GF154">
        <v>28662.7</v>
      </c>
      <c r="GG154">
        <v>24770.7</v>
      </c>
      <c r="GH154">
        <v>30797.1</v>
      </c>
      <c r="GI154">
        <v>27932.1</v>
      </c>
      <c r="GJ154">
        <v>34143</v>
      </c>
      <c r="GK154">
        <v>33131.699999999997</v>
      </c>
      <c r="GL154">
        <v>40144.400000000001</v>
      </c>
      <c r="GM154">
        <v>38930.400000000001</v>
      </c>
      <c r="GN154">
        <v>1.92323</v>
      </c>
      <c r="GO154">
        <v>2.3359999999999999</v>
      </c>
      <c r="GP154">
        <v>0</v>
      </c>
      <c r="GQ154">
        <v>0.111766</v>
      </c>
      <c r="GR154">
        <v>999.9</v>
      </c>
      <c r="GS154">
        <v>33.869700000000002</v>
      </c>
      <c r="GT154">
        <v>57.4</v>
      </c>
      <c r="GU154">
        <v>42.7</v>
      </c>
      <c r="GV154">
        <v>48.5777</v>
      </c>
      <c r="GW154">
        <v>30.697299999999998</v>
      </c>
      <c r="GX154">
        <v>16.029599999999999</v>
      </c>
      <c r="GY154">
        <v>2</v>
      </c>
      <c r="GZ154">
        <v>0.73513700000000004</v>
      </c>
      <c r="HA154">
        <v>0.64716499999999999</v>
      </c>
      <c r="HB154">
        <v>20.2087</v>
      </c>
      <c r="HC154">
        <v>5.2148899999999996</v>
      </c>
      <c r="HD154">
        <v>11.974</v>
      </c>
      <c r="HE154">
        <v>4.9905999999999997</v>
      </c>
      <c r="HF154">
        <v>3.2925</v>
      </c>
      <c r="HG154">
        <v>8899.1</v>
      </c>
      <c r="HH154">
        <v>9999</v>
      </c>
      <c r="HI154">
        <v>9999</v>
      </c>
      <c r="HJ154">
        <v>999.9</v>
      </c>
      <c r="HK154">
        <v>4.9714200000000002</v>
      </c>
      <c r="HL154">
        <v>1.8743799999999999</v>
      </c>
      <c r="HM154">
        <v>1.8707199999999999</v>
      </c>
      <c r="HN154">
        <v>1.8703799999999999</v>
      </c>
      <c r="HO154">
        <v>1.8748800000000001</v>
      </c>
      <c r="HP154">
        <v>1.8715999999999999</v>
      </c>
      <c r="HQ154">
        <v>1.86707</v>
      </c>
      <c r="HR154">
        <v>1.87805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-2.609</v>
      </c>
      <c r="IG154">
        <v>0.1817</v>
      </c>
      <c r="IH154">
        <v>-1.5320121600852781</v>
      </c>
      <c r="II154">
        <v>1.7196870422270779E-5</v>
      </c>
      <c r="IJ154">
        <v>-2.1741833173098589E-6</v>
      </c>
      <c r="IK154">
        <v>9.0595066644434051E-10</v>
      </c>
      <c r="IL154">
        <v>-9.9056108578824575E-2</v>
      </c>
      <c r="IM154">
        <v>1.098265542564183E-2</v>
      </c>
      <c r="IN154">
        <v>5.0999213726801006E-6</v>
      </c>
      <c r="IO154">
        <v>-2.597016202979273E-6</v>
      </c>
      <c r="IP154">
        <v>17</v>
      </c>
      <c r="IQ154">
        <v>2050</v>
      </c>
      <c r="IR154">
        <v>3</v>
      </c>
      <c r="IS154">
        <v>46</v>
      </c>
      <c r="IT154">
        <v>59.3</v>
      </c>
      <c r="IU154">
        <v>59.3</v>
      </c>
      <c r="IV154">
        <v>2.5756800000000002</v>
      </c>
      <c r="IW154">
        <v>2.5769000000000002</v>
      </c>
      <c r="IX154">
        <v>2.1484399999999999</v>
      </c>
      <c r="IY154">
        <v>2.5793499999999998</v>
      </c>
      <c r="IZ154">
        <v>2.5451700000000002</v>
      </c>
      <c r="JA154">
        <v>2.3889200000000002</v>
      </c>
      <c r="JB154">
        <v>45.120100000000001</v>
      </c>
      <c r="JC154">
        <v>15.5242</v>
      </c>
      <c r="JD154">
        <v>18</v>
      </c>
      <c r="JE154">
        <v>438.29199999999997</v>
      </c>
      <c r="JF154">
        <v>909.71600000000001</v>
      </c>
      <c r="JG154">
        <v>32.9985</v>
      </c>
      <c r="JH154">
        <v>36.8459</v>
      </c>
      <c r="JI154">
        <v>29.999600000000001</v>
      </c>
      <c r="JJ154">
        <v>36.704099999999997</v>
      </c>
      <c r="JK154">
        <v>36.609499999999997</v>
      </c>
      <c r="JL154">
        <v>51.591200000000001</v>
      </c>
      <c r="JM154">
        <v>22.601099999999999</v>
      </c>
      <c r="JN154">
        <v>58.853499999999997</v>
      </c>
      <c r="JO154">
        <v>33</v>
      </c>
      <c r="JP154">
        <v>929.49099999999999</v>
      </c>
      <c r="JQ154">
        <v>40.095799999999997</v>
      </c>
      <c r="JR154">
        <v>98.143900000000002</v>
      </c>
      <c r="JS154">
        <v>98.047700000000006</v>
      </c>
    </row>
    <row r="155" spans="1:279" x14ac:dyDescent="0.2">
      <c r="A155">
        <v>140</v>
      </c>
      <c r="B155">
        <v>1658765972.0999999</v>
      </c>
      <c r="C155">
        <v>555</v>
      </c>
      <c r="D155" t="s">
        <v>698</v>
      </c>
      <c r="E155" t="s">
        <v>699</v>
      </c>
      <c r="F155">
        <v>4</v>
      </c>
      <c r="G155">
        <v>1658765969.7874999</v>
      </c>
      <c r="H155">
        <f t="shared" si="100"/>
        <v>4.2101219218513793E-4</v>
      </c>
      <c r="I155">
        <f t="shared" si="101"/>
        <v>0.42101219218513791</v>
      </c>
      <c r="J155">
        <f t="shared" si="102"/>
        <v>7.8196871124199339</v>
      </c>
      <c r="K155">
        <f t="shared" si="103"/>
        <v>895.48062500000003</v>
      </c>
      <c r="L155">
        <f t="shared" si="104"/>
        <v>333.83275846478546</v>
      </c>
      <c r="M155">
        <f t="shared" si="105"/>
        <v>33.766540369039319</v>
      </c>
      <c r="N155">
        <f t="shared" si="106"/>
        <v>90.576140019358391</v>
      </c>
      <c r="O155">
        <f t="shared" si="107"/>
        <v>2.3131443694166649E-2</v>
      </c>
      <c r="P155">
        <f t="shared" si="108"/>
        <v>2.1481433349967145</v>
      </c>
      <c r="Q155">
        <f t="shared" si="109"/>
        <v>2.2993952871849292E-2</v>
      </c>
      <c r="R155">
        <f t="shared" si="110"/>
        <v>1.4383505315320101E-2</v>
      </c>
      <c r="S155">
        <f t="shared" si="111"/>
        <v>194.41893416634917</v>
      </c>
      <c r="T155">
        <f t="shared" si="112"/>
        <v>37.054041098533794</v>
      </c>
      <c r="U155">
        <f t="shared" si="113"/>
        <v>35.673887500000014</v>
      </c>
      <c r="V155">
        <f t="shared" si="114"/>
        <v>5.8626047171625864</v>
      </c>
      <c r="W155">
        <f t="shared" si="115"/>
        <v>69.921805269355644</v>
      </c>
      <c r="X155">
        <f t="shared" si="116"/>
        <v>4.10183759249625</v>
      </c>
      <c r="Y155">
        <f t="shared" si="117"/>
        <v>5.866321066361178</v>
      </c>
      <c r="Z155">
        <f t="shared" si="118"/>
        <v>1.7607671246663363</v>
      </c>
      <c r="AA155">
        <f t="shared" si="119"/>
        <v>-18.566637675364582</v>
      </c>
      <c r="AB155">
        <f t="shared" si="120"/>
        <v>1.3318230899760735</v>
      </c>
      <c r="AC155">
        <f t="shared" si="121"/>
        <v>0.14575331341044162</v>
      </c>
      <c r="AD155">
        <f t="shared" si="122"/>
        <v>177.32987289437111</v>
      </c>
      <c r="AE155">
        <f t="shared" si="123"/>
        <v>18.739434469192179</v>
      </c>
      <c r="AF155">
        <f t="shared" si="124"/>
        <v>0.43828631825321196</v>
      </c>
      <c r="AG155">
        <f t="shared" si="125"/>
        <v>7.8196871124199339</v>
      </c>
      <c r="AH155">
        <v>957.30354615738838</v>
      </c>
      <c r="AI155">
        <v>936.42604242424238</v>
      </c>
      <c r="AJ155">
        <v>1.7118070514884161</v>
      </c>
      <c r="AK155">
        <v>66.922894084451798</v>
      </c>
      <c r="AL155">
        <f t="shared" si="126"/>
        <v>0.42101219218513791</v>
      </c>
      <c r="AM155">
        <v>39.997738516083913</v>
      </c>
      <c r="AN155">
        <v>40.543713986014012</v>
      </c>
      <c r="AO155">
        <v>-1.1007651903598981E-3</v>
      </c>
      <c r="AP155">
        <v>77.180000000000007</v>
      </c>
      <c r="AQ155">
        <v>12</v>
      </c>
      <c r="AR155">
        <v>3</v>
      </c>
      <c r="AS155">
        <f t="shared" si="127"/>
        <v>1</v>
      </c>
      <c r="AT155">
        <f t="shared" si="128"/>
        <v>0</v>
      </c>
      <c r="AU155">
        <f t="shared" si="129"/>
        <v>30816.633512840428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1009.4698529359322</v>
      </c>
      <c r="BI155">
        <f t="shared" si="133"/>
        <v>7.8196871124199339</v>
      </c>
      <c r="BJ155" t="e">
        <f t="shared" si="134"/>
        <v>#DIV/0!</v>
      </c>
      <c r="BK155">
        <f t="shared" si="135"/>
        <v>7.7463305017749992E-3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1199.9575</v>
      </c>
      <c r="CQ155">
        <f t="shared" si="147"/>
        <v>1009.4698529359322</v>
      </c>
      <c r="CR155">
        <f t="shared" si="148"/>
        <v>0.84125467188290604</v>
      </c>
      <c r="CS155">
        <f t="shared" si="149"/>
        <v>0.16202151673400864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1658765969.7874999</v>
      </c>
      <c r="CZ155">
        <v>895.48062500000003</v>
      </c>
      <c r="DA155">
        <v>920.98775000000001</v>
      </c>
      <c r="DB155">
        <v>40.552799999999998</v>
      </c>
      <c r="DC155">
        <v>39.992162499999999</v>
      </c>
      <c r="DD155">
        <v>898.09462499999995</v>
      </c>
      <c r="DE155">
        <v>40.371025000000003</v>
      </c>
      <c r="DF155">
        <v>450.03687500000001</v>
      </c>
      <c r="DG155">
        <v>101.048125</v>
      </c>
      <c r="DH155">
        <v>9.9948437500000001E-2</v>
      </c>
      <c r="DI155">
        <v>35.685387499999997</v>
      </c>
      <c r="DJ155">
        <v>999.9</v>
      </c>
      <c r="DK155">
        <v>35.673887500000014</v>
      </c>
      <c r="DL155">
        <v>0</v>
      </c>
      <c r="DM155">
        <v>0</v>
      </c>
      <c r="DN155">
        <v>6008.2037499999997</v>
      </c>
      <c r="DO155">
        <v>0</v>
      </c>
      <c r="DP155">
        <v>111.19625000000001</v>
      </c>
      <c r="DQ155">
        <v>-25.507137499999999</v>
      </c>
      <c r="DR155">
        <v>933.32974999999999</v>
      </c>
      <c r="DS155">
        <v>959.35450000000003</v>
      </c>
      <c r="DT155">
        <v>0.56063812499999999</v>
      </c>
      <c r="DU155">
        <v>920.98775000000001</v>
      </c>
      <c r="DV155">
        <v>39.992162499999999</v>
      </c>
      <c r="DW155">
        <v>4.0977812500000006</v>
      </c>
      <c r="DX155">
        <v>4.0411324999999998</v>
      </c>
      <c r="DY155">
        <v>29.3239625</v>
      </c>
      <c r="DZ155">
        <v>29.082987500000002</v>
      </c>
      <c r="EA155">
        <v>1199.9575</v>
      </c>
      <c r="EB155">
        <v>0.95799975000000004</v>
      </c>
      <c r="EC155">
        <v>4.1999974999999988E-2</v>
      </c>
      <c r="ED155">
        <v>0</v>
      </c>
      <c r="EE155">
        <v>865.42274999999995</v>
      </c>
      <c r="EF155">
        <v>5.0001600000000002</v>
      </c>
      <c r="EG155">
        <v>11460.275</v>
      </c>
      <c r="EH155">
        <v>9514.84375</v>
      </c>
      <c r="EI155">
        <v>48.125</v>
      </c>
      <c r="EJ155">
        <v>49.655999999999999</v>
      </c>
      <c r="EK155">
        <v>49.218499999999999</v>
      </c>
      <c r="EL155">
        <v>48.780999999999999</v>
      </c>
      <c r="EM155">
        <v>49.929374999999993</v>
      </c>
      <c r="EN155">
        <v>1144.77</v>
      </c>
      <c r="EO155">
        <v>50.185000000000002</v>
      </c>
      <c r="EP155">
        <v>0</v>
      </c>
      <c r="EQ155">
        <v>1208492.7000000479</v>
      </c>
      <c r="ER155">
        <v>0</v>
      </c>
      <c r="ES155">
        <v>865.40192307692314</v>
      </c>
      <c r="ET155">
        <v>0.33381196254826873</v>
      </c>
      <c r="EU155">
        <v>-5.206837650815781</v>
      </c>
      <c r="EV155">
        <v>11460.50384615385</v>
      </c>
      <c r="EW155">
        <v>15</v>
      </c>
      <c r="EX155">
        <v>1658762409.5999999</v>
      </c>
      <c r="EY155" t="s">
        <v>415</v>
      </c>
      <c r="EZ155">
        <v>1658762408.0999999</v>
      </c>
      <c r="FA155">
        <v>1658762409.5999999</v>
      </c>
      <c r="FB155">
        <v>17</v>
      </c>
      <c r="FC155">
        <v>-3.2000000000000001E-2</v>
      </c>
      <c r="FD155">
        <v>-0.09</v>
      </c>
      <c r="FE155">
        <v>-1.837</v>
      </c>
      <c r="FF155">
        <v>0.29899999999999999</v>
      </c>
      <c r="FG155">
        <v>415</v>
      </c>
      <c r="FH155">
        <v>37</v>
      </c>
      <c r="FI155">
        <v>0.44</v>
      </c>
      <c r="FJ155">
        <v>0.12</v>
      </c>
      <c r="FK155">
        <v>-25.280648780487802</v>
      </c>
      <c r="FL155">
        <v>-1.2125226480836231</v>
      </c>
      <c r="FM155">
        <v>0.12478087940212</v>
      </c>
      <c r="FN155">
        <v>0</v>
      </c>
      <c r="FO155">
        <v>865.3473529411765</v>
      </c>
      <c r="FP155">
        <v>0.63724981285428339</v>
      </c>
      <c r="FQ155">
        <v>0.21649981420355521</v>
      </c>
      <c r="FR155">
        <v>1</v>
      </c>
      <c r="FS155">
        <v>0.57615351219512201</v>
      </c>
      <c r="FT155">
        <v>-8.7710508710801854E-2</v>
      </c>
      <c r="FU155">
        <v>8.7865464042060411E-3</v>
      </c>
      <c r="FV155">
        <v>1</v>
      </c>
      <c r="FW155">
        <v>2</v>
      </c>
      <c r="FX155">
        <v>3</v>
      </c>
      <c r="FY155" t="s">
        <v>416</v>
      </c>
      <c r="FZ155">
        <v>2.8888699999999998</v>
      </c>
      <c r="GA155">
        <v>2.8722799999999999</v>
      </c>
      <c r="GB155">
        <v>0.16864899999999999</v>
      </c>
      <c r="GC155">
        <v>0.1739</v>
      </c>
      <c r="GD155">
        <v>0.15862499999999999</v>
      </c>
      <c r="GE155">
        <v>0.15925</v>
      </c>
      <c r="GF155">
        <v>28634.6</v>
      </c>
      <c r="GG155">
        <v>24745.7</v>
      </c>
      <c r="GH155">
        <v>30797.4</v>
      </c>
      <c r="GI155">
        <v>27932</v>
      </c>
      <c r="GJ155">
        <v>34145.199999999997</v>
      </c>
      <c r="GK155">
        <v>33130.400000000001</v>
      </c>
      <c r="GL155">
        <v>40144.699999999997</v>
      </c>
      <c r="GM155">
        <v>38929.9</v>
      </c>
      <c r="GN155">
        <v>1.9235500000000001</v>
      </c>
      <c r="GO155">
        <v>2.33595</v>
      </c>
      <c r="GP155">
        <v>0</v>
      </c>
      <c r="GQ155">
        <v>0.111245</v>
      </c>
      <c r="GR155">
        <v>999.9</v>
      </c>
      <c r="GS155">
        <v>33.873600000000003</v>
      </c>
      <c r="GT155">
        <v>57.4</v>
      </c>
      <c r="GU155">
        <v>42.7</v>
      </c>
      <c r="GV155">
        <v>48.588099999999997</v>
      </c>
      <c r="GW155">
        <v>30.307300000000001</v>
      </c>
      <c r="GX155">
        <v>16.009599999999999</v>
      </c>
      <c r="GY155">
        <v>2</v>
      </c>
      <c r="GZ155">
        <v>0.73468800000000001</v>
      </c>
      <c r="HA155">
        <v>0.64375300000000002</v>
      </c>
      <c r="HB155">
        <v>20.209</v>
      </c>
      <c r="HC155">
        <v>5.2156399999999996</v>
      </c>
      <c r="HD155">
        <v>11.974</v>
      </c>
      <c r="HE155">
        <v>4.9908000000000001</v>
      </c>
      <c r="HF155">
        <v>3.2925</v>
      </c>
      <c r="HG155">
        <v>8899.1</v>
      </c>
      <c r="HH155">
        <v>9999</v>
      </c>
      <c r="HI155">
        <v>9999</v>
      </c>
      <c r="HJ155">
        <v>999.9</v>
      </c>
      <c r="HK155">
        <v>4.9714299999999998</v>
      </c>
      <c r="HL155">
        <v>1.8743799999999999</v>
      </c>
      <c r="HM155">
        <v>1.8707199999999999</v>
      </c>
      <c r="HN155">
        <v>1.8704000000000001</v>
      </c>
      <c r="HO155">
        <v>1.87486</v>
      </c>
      <c r="HP155">
        <v>1.8716200000000001</v>
      </c>
      <c r="HQ155">
        <v>1.86707</v>
      </c>
      <c r="HR155">
        <v>1.87805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-2.62</v>
      </c>
      <c r="IG155">
        <v>0.1817</v>
      </c>
      <c r="IH155">
        <v>-1.5320121600852781</v>
      </c>
      <c r="II155">
        <v>1.7196870422270779E-5</v>
      </c>
      <c r="IJ155">
        <v>-2.1741833173098589E-6</v>
      </c>
      <c r="IK155">
        <v>9.0595066644434051E-10</v>
      </c>
      <c r="IL155">
        <v>-9.9056108578824575E-2</v>
      </c>
      <c r="IM155">
        <v>1.098265542564183E-2</v>
      </c>
      <c r="IN155">
        <v>5.0999213726801006E-6</v>
      </c>
      <c r="IO155">
        <v>-2.597016202979273E-6</v>
      </c>
      <c r="IP155">
        <v>17</v>
      </c>
      <c r="IQ155">
        <v>2050</v>
      </c>
      <c r="IR155">
        <v>3</v>
      </c>
      <c r="IS155">
        <v>46</v>
      </c>
      <c r="IT155">
        <v>59.4</v>
      </c>
      <c r="IU155">
        <v>59.4</v>
      </c>
      <c r="IV155">
        <v>2.5915499999999998</v>
      </c>
      <c r="IW155">
        <v>2.5732400000000002</v>
      </c>
      <c r="IX155">
        <v>2.1484399999999999</v>
      </c>
      <c r="IY155">
        <v>2.5793499999999998</v>
      </c>
      <c r="IZ155">
        <v>2.5451700000000002</v>
      </c>
      <c r="JA155">
        <v>2.3852500000000001</v>
      </c>
      <c r="JB155">
        <v>45.120100000000001</v>
      </c>
      <c r="JC155">
        <v>15.532999999999999</v>
      </c>
      <c r="JD155">
        <v>18</v>
      </c>
      <c r="JE155">
        <v>438.435</v>
      </c>
      <c r="JF155">
        <v>909.58</v>
      </c>
      <c r="JG155">
        <v>32.998800000000003</v>
      </c>
      <c r="JH155">
        <v>36.839300000000001</v>
      </c>
      <c r="JI155">
        <v>29.999600000000001</v>
      </c>
      <c r="JJ155">
        <v>36.697200000000002</v>
      </c>
      <c r="JK155">
        <v>36.604300000000002</v>
      </c>
      <c r="JL155">
        <v>51.8947</v>
      </c>
      <c r="JM155">
        <v>22.325399999999998</v>
      </c>
      <c r="JN155">
        <v>58.853499999999997</v>
      </c>
      <c r="JO155">
        <v>33</v>
      </c>
      <c r="JP155">
        <v>936.16899999999998</v>
      </c>
      <c r="JQ155">
        <v>40.103700000000003</v>
      </c>
      <c r="JR155">
        <v>98.1447</v>
      </c>
      <c r="JS155">
        <v>98.046800000000005</v>
      </c>
    </row>
    <row r="156" spans="1:279" x14ac:dyDescent="0.2">
      <c r="A156">
        <v>141</v>
      </c>
      <c r="B156">
        <v>1658765976.0999999</v>
      </c>
      <c r="C156">
        <v>559</v>
      </c>
      <c r="D156" t="s">
        <v>700</v>
      </c>
      <c r="E156" t="s">
        <v>701</v>
      </c>
      <c r="F156">
        <v>4</v>
      </c>
      <c r="G156">
        <v>1658765974.0999999</v>
      </c>
      <c r="H156">
        <f t="shared" si="100"/>
        <v>3.9102165451324701E-4</v>
      </c>
      <c r="I156">
        <f t="shared" si="101"/>
        <v>0.391021654513247</v>
      </c>
      <c r="J156">
        <f t="shared" si="102"/>
        <v>7.8243506605025805</v>
      </c>
      <c r="K156">
        <f t="shared" si="103"/>
        <v>902.59414285714286</v>
      </c>
      <c r="L156">
        <f t="shared" si="104"/>
        <v>299.44168596493984</v>
      </c>
      <c r="M156">
        <f t="shared" si="105"/>
        <v>30.287662646089654</v>
      </c>
      <c r="N156">
        <f t="shared" si="106"/>
        <v>91.294793565897848</v>
      </c>
      <c r="O156">
        <f t="shared" si="107"/>
        <v>2.1481004210509524E-2</v>
      </c>
      <c r="P156">
        <f t="shared" si="108"/>
        <v>2.1472478791506928</v>
      </c>
      <c r="Q156">
        <f t="shared" si="109"/>
        <v>2.1362330033454769E-2</v>
      </c>
      <c r="R156">
        <f t="shared" si="110"/>
        <v>1.3362063915505325E-2</v>
      </c>
      <c r="S156">
        <f t="shared" si="111"/>
        <v>194.43607289820071</v>
      </c>
      <c r="T156">
        <f t="shared" si="112"/>
        <v>37.061546384500851</v>
      </c>
      <c r="U156">
        <f t="shared" si="113"/>
        <v>35.666442857142847</v>
      </c>
      <c r="V156">
        <f t="shared" si="114"/>
        <v>5.8601999912501448</v>
      </c>
      <c r="W156">
        <f t="shared" si="115"/>
        <v>69.902610586904487</v>
      </c>
      <c r="X156">
        <f t="shared" si="116"/>
        <v>4.0999332833796425</v>
      </c>
      <c r="Y156">
        <f t="shared" si="117"/>
        <v>5.8652076781631974</v>
      </c>
      <c r="Z156">
        <f t="shared" si="118"/>
        <v>1.7602667078705023</v>
      </c>
      <c r="AA156">
        <f t="shared" si="119"/>
        <v>-17.244054964034191</v>
      </c>
      <c r="AB156">
        <f t="shared" si="120"/>
        <v>1.7943176287431333</v>
      </c>
      <c r="AC156">
        <f t="shared" si="121"/>
        <v>0.19643972306468338</v>
      </c>
      <c r="AD156">
        <f t="shared" si="122"/>
        <v>179.18277528597432</v>
      </c>
      <c r="AE156">
        <f t="shared" si="123"/>
        <v>18.859874332275794</v>
      </c>
      <c r="AF156">
        <f t="shared" si="124"/>
        <v>0.39439954442611708</v>
      </c>
      <c r="AG156">
        <f t="shared" si="125"/>
        <v>7.8243506605025805</v>
      </c>
      <c r="AH156">
        <v>964.3079616333365</v>
      </c>
      <c r="AI156">
        <v>943.33135757575781</v>
      </c>
      <c r="AJ156">
        <v>1.727727277021009</v>
      </c>
      <c r="AK156">
        <v>66.922894084451798</v>
      </c>
      <c r="AL156">
        <f t="shared" si="126"/>
        <v>0.391021654513247</v>
      </c>
      <c r="AM156">
        <v>39.995011477482507</v>
      </c>
      <c r="AN156">
        <v>40.531546153846172</v>
      </c>
      <c r="AO156">
        <v>-5.3888298368035409E-3</v>
      </c>
      <c r="AP156">
        <v>77.180000000000007</v>
      </c>
      <c r="AQ156">
        <v>12</v>
      </c>
      <c r="AR156">
        <v>3</v>
      </c>
      <c r="AS156">
        <f t="shared" si="127"/>
        <v>1</v>
      </c>
      <c r="AT156">
        <f t="shared" si="128"/>
        <v>0</v>
      </c>
      <c r="AU156">
        <f t="shared" si="129"/>
        <v>30794.629724253147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1009.556356942073</v>
      </c>
      <c r="BI156">
        <f t="shared" si="133"/>
        <v>7.8243506605025805</v>
      </c>
      <c r="BJ156" t="e">
        <f t="shared" si="134"/>
        <v>#DIV/0!</v>
      </c>
      <c r="BK156">
        <f t="shared" si="135"/>
        <v>7.7502861595586305E-3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1200.06</v>
      </c>
      <c r="CQ156">
        <f t="shared" si="147"/>
        <v>1009.556356942073</v>
      </c>
      <c r="CR156">
        <f t="shared" si="148"/>
        <v>0.84125490137332548</v>
      </c>
      <c r="CS156">
        <f t="shared" si="149"/>
        <v>0.16202195965051808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1658765974.0999999</v>
      </c>
      <c r="CZ156">
        <v>902.59414285714286</v>
      </c>
      <c r="DA156">
        <v>928.21199999999988</v>
      </c>
      <c r="DB156">
        <v>40.534357142857139</v>
      </c>
      <c r="DC156">
        <v>40.029871428571433</v>
      </c>
      <c r="DD156">
        <v>905.22014285714283</v>
      </c>
      <c r="DE156">
        <v>40.35257142857143</v>
      </c>
      <c r="DF156">
        <v>450.05771428571433</v>
      </c>
      <c r="DG156">
        <v>101.047</v>
      </c>
      <c r="DH156">
        <v>0.100115</v>
      </c>
      <c r="DI156">
        <v>35.681942857142857</v>
      </c>
      <c r="DJ156">
        <v>999.89999999999986</v>
      </c>
      <c r="DK156">
        <v>35.666442857142847</v>
      </c>
      <c r="DL156">
        <v>0</v>
      </c>
      <c r="DM156">
        <v>0</v>
      </c>
      <c r="DN156">
        <v>6004.2857142857147</v>
      </c>
      <c r="DO156">
        <v>0</v>
      </c>
      <c r="DP156">
        <v>110.94757142857139</v>
      </c>
      <c r="DQ156">
        <v>-25.617728571428579</v>
      </c>
      <c r="DR156">
        <v>940.726</v>
      </c>
      <c r="DS156">
        <v>966.91757142857148</v>
      </c>
      <c r="DT156">
        <v>0.50449585714285716</v>
      </c>
      <c r="DU156">
        <v>928.21199999999988</v>
      </c>
      <c r="DV156">
        <v>40.029871428571433</v>
      </c>
      <c r="DW156">
        <v>4.0958742857142854</v>
      </c>
      <c r="DX156">
        <v>4.0448957142857136</v>
      </c>
      <c r="DY156">
        <v>29.315885714285709</v>
      </c>
      <c r="DZ156">
        <v>29.09911428571429</v>
      </c>
      <c r="EA156">
        <v>1200.06</v>
      </c>
      <c r="EB156">
        <v>0.95799171428571417</v>
      </c>
      <c r="EC156">
        <v>4.2008214285714281E-2</v>
      </c>
      <c r="ED156">
        <v>0</v>
      </c>
      <c r="EE156">
        <v>865.57857142857154</v>
      </c>
      <c r="EF156">
        <v>5.0001600000000002</v>
      </c>
      <c r="EG156">
        <v>11461.94285714286</v>
      </c>
      <c r="EH156">
        <v>9515.6357142857141</v>
      </c>
      <c r="EI156">
        <v>48.125</v>
      </c>
      <c r="EJ156">
        <v>49.660428571428582</v>
      </c>
      <c r="EK156">
        <v>49.214142857142861</v>
      </c>
      <c r="EL156">
        <v>48.785714285714278</v>
      </c>
      <c r="EM156">
        <v>49.919285714285706</v>
      </c>
      <c r="EN156">
        <v>1144.8614285714291</v>
      </c>
      <c r="EO156">
        <v>50.198571428571427</v>
      </c>
      <c r="EP156">
        <v>0</v>
      </c>
      <c r="EQ156">
        <v>1208496.9000000949</v>
      </c>
      <c r="ER156">
        <v>0</v>
      </c>
      <c r="ES156">
        <v>865.46500000000003</v>
      </c>
      <c r="ET156">
        <v>1.3482307700938321</v>
      </c>
      <c r="EU156">
        <v>5.2307691268849714</v>
      </c>
      <c r="EV156">
        <v>11460.704</v>
      </c>
      <c r="EW156">
        <v>15</v>
      </c>
      <c r="EX156">
        <v>1658762409.5999999</v>
      </c>
      <c r="EY156" t="s">
        <v>415</v>
      </c>
      <c r="EZ156">
        <v>1658762408.0999999</v>
      </c>
      <c r="FA156">
        <v>1658762409.5999999</v>
      </c>
      <c r="FB156">
        <v>17</v>
      </c>
      <c r="FC156">
        <v>-3.2000000000000001E-2</v>
      </c>
      <c r="FD156">
        <v>-0.09</v>
      </c>
      <c r="FE156">
        <v>-1.837</v>
      </c>
      <c r="FF156">
        <v>0.29899999999999999</v>
      </c>
      <c r="FG156">
        <v>415</v>
      </c>
      <c r="FH156">
        <v>37</v>
      </c>
      <c r="FI156">
        <v>0.44</v>
      </c>
      <c r="FJ156">
        <v>0.12</v>
      </c>
      <c r="FK156">
        <v>-25.369282926829271</v>
      </c>
      <c r="FL156">
        <v>-1.5236278745645271</v>
      </c>
      <c r="FM156">
        <v>0.15379803338911871</v>
      </c>
      <c r="FN156">
        <v>0</v>
      </c>
      <c r="FO156">
        <v>865.43858823529411</v>
      </c>
      <c r="FP156">
        <v>0.58322383390052235</v>
      </c>
      <c r="FQ156">
        <v>0.20383876523992189</v>
      </c>
      <c r="FR156">
        <v>1</v>
      </c>
      <c r="FS156">
        <v>0.56354356097560976</v>
      </c>
      <c r="FT156">
        <v>-0.1858499163763063</v>
      </c>
      <c r="FU156">
        <v>2.2225435281807069E-2</v>
      </c>
      <c r="FV156">
        <v>0</v>
      </c>
      <c r="FW156">
        <v>1</v>
      </c>
      <c r="FX156">
        <v>3</v>
      </c>
      <c r="FY156" t="s">
        <v>443</v>
      </c>
      <c r="FZ156">
        <v>2.88903</v>
      </c>
      <c r="GA156">
        <v>2.8722400000000001</v>
      </c>
      <c r="GB156">
        <v>0.169465</v>
      </c>
      <c r="GC156">
        <v>0.17471300000000001</v>
      </c>
      <c r="GD156">
        <v>0.15859400000000001</v>
      </c>
      <c r="GE156">
        <v>0.159355</v>
      </c>
      <c r="GF156">
        <v>28606.799999999999</v>
      </c>
      <c r="GG156">
        <v>24721</v>
      </c>
      <c r="GH156">
        <v>30797.8</v>
      </c>
      <c r="GI156">
        <v>27931.7</v>
      </c>
      <c r="GJ156">
        <v>34147</v>
      </c>
      <c r="GK156">
        <v>33126.300000000003</v>
      </c>
      <c r="GL156">
        <v>40145.4</v>
      </c>
      <c r="GM156">
        <v>38929.9</v>
      </c>
      <c r="GN156">
        <v>1.9241999999999999</v>
      </c>
      <c r="GO156">
        <v>2.3359200000000002</v>
      </c>
      <c r="GP156">
        <v>0</v>
      </c>
      <c r="GQ156">
        <v>0.110917</v>
      </c>
      <c r="GR156">
        <v>999.9</v>
      </c>
      <c r="GS156">
        <v>33.875999999999998</v>
      </c>
      <c r="GT156">
        <v>57.4</v>
      </c>
      <c r="GU156">
        <v>42.7</v>
      </c>
      <c r="GV156">
        <v>48.586100000000002</v>
      </c>
      <c r="GW156">
        <v>30.427299999999999</v>
      </c>
      <c r="GX156">
        <v>15.945499999999999</v>
      </c>
      <c r="GY156">
        <v>2</v>
      </c>
      <c r="GZ156">
        <v>0.73436999999999997</v>
      </c>
      <c r="HA156">
        <v>0.64094200000000001</v>
      </c>
      <c r="HB156">
        <v>20.209199999999999</v>
      </c>
      <c r="HC156">
        <v>5.2159399999999998</v>
      </c>
      <c r="HD156">
        <v>11.974</v>
      </c>
      <c r="HE156">
        <v>4.9909999999999997</v>
      </c>
      <c r="HF156">
        <v>3.2925</v>
      </c>
      <c r="HG156">
        <v>8899.4</v>
      </c>
      <c r="HH156">
        <v>9999</v>
      </c>
      <c r="HI156">
        <v>9999</v>
      </c>
      <c r="HJ156">
        <v>999.9</v>
      </c>
      <c r="HK156">
        <v>4.9714299999999998</v>
      </c>
      <c r="HL156">
        <v>1.87436</v>
      </c>
      <c r="HM156">
        <v>1.8706700000000001</v>
      </c>
      <c r="HN156">
        <v>1.87036</v>
      </c>
      <c r="HO156">
        <v>1.87486</v>
      </c>
      <c r="HP156">
        <v>1.8716200000000001</v>
      </c>
      <c r="HQ156">
        <v>1.86707</v>
      </c>
      <c r="HR156">
        <v>1.87805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-2.6309999999999998</v>
      </c>
      <c r="IG156">
        <v>0.18179999999999999</v>
      </c>
      <c r="IH156">
        <v>-1.5320121600852781</v>
      </c>
      <c r="II156">
        <v>1.7196870422270779E-5</v>
      </c>
      <c r="IJ156">
        <v>-2.1741833173098589E-6</v>
      </c>
      <c r="IK156">
        <v>9.0595066644434051E-10</v>
      </c>
      <c r="IL156">
        <v>-9.9056108578824575E-2</v>
      </c>
      <c r="IM156">
        <v>1.098265542564183E-2</v>
      </c>
      <c r="IN156">
        <v>5.0999213726801006E-6</v>
      </c>
      <c r="IO156">
        <v>-2.597016202979273E-6</v>
      </c>
      <c r="IP156">
        <v>17</v>
      </c>
      <c r="IQ156">
        <v>2050</v>
      </c>
      <c r="IR156">
        <v>3</v>
      </c>
      <c r="IS156">
        <v>46</v>
      </c>
      <c r="IT156">
        <v>59.5</v>
      </c>
      <c r="IU156">
        <v>59.4</v>
      </c>
      <c r="IV156">
        <v>2.6061999999999999</v>
      </c>
      <c r="IW156">
        <v>2.5732400000000002</v>
      </c>
      <c r="IX156">
        <v>2.1484399999999999</v>
      </c>
      <c r="IY156">
        <v>2.5793499999999998</v>
      </c>
      <c r="IZ156">
        <v>2.5451700000000002</v>
      </c>
      <c r="JA156">
        <v>2.3803700000000001</v>
      </c>
      <c r="JB156">
        <v>45.120100000000001</v>
      </c>
      <c r="JC156">
        <v>15.5242</v>
      </c>
      <c r="JD156">
        <v>18</v>
      </c>
      <c r="JE156">
        <v>438.77800000000002</v>
      </c>
      <c r="JF156">
        <v>909.46600000000001</v>
      </c>
      <c r="JG156">
        <v>32.999000000000002</v>
      </c>
      <c r="JH156">
        <v>36.833799999999997</v>
      </c>
      <c r="JI156">
        <v>29.999600000000001</v>
      </c>
      <c r="JJ156">
        <v>36.692100000000003</v>
      </c>
      <c r="JK156">
        <v>36.598500000000001</v>
      </c>
      <c r="JL156">
        <v>52.198700000000002</v>
      </c>
      <c r="JM156">
        <v>22.325399999999998</v>
      </c>
      <c r="JN156">
        <v>58.853499999999997</v>
      </c>
      <c r="JO156">
        <v>33</v>
      </c>
      <c r="JP156">
        <v>942.84799999999996</v>
      </c>
      <c r="JQ156">
        <v>40.110300000000002</v>
      </c>
      <c r="JR156">
        <v>98.146199999999993</v>
      </c>
      <c r="JS156">
        <v>98.046400000000006</v>
      </c>
    </row>
    <row r="157" spans="1:279" x14ac:dyDescent="0.2">
      <c r="A157">
        <v>142</v>
      </c>
      <c r="B157">
        <v>1658765980.0999999</v>
      </c>
      <c r="C157">
        <v>563</v>
      </c>
      <c r="D157" t="s">
        <v>702</v>
      </c>
      <c r="E157" t="s">
        <v>703</v>
      </c>
      <c r="F157">
        <v>4</v>
      </c>
      <c r="G157">
        <v>1658765977.7874999</v>
      </c>
      <c r="H157">
        <f t="shared" si="100"/>
        <v>3.7972211717728749E-4</v>
      </c>
      <c r="I157">
        <f t="shared" si="101"/>
        <v>0.37972211717728749</v>
      </c>
      <c r="J157">
        <f t="shared" si="102"/>
        <v>8.0418589871930877</v>
      </c>
      <c r="K157">
        <f t="shared" si="103"/>
        <v>908.65412500000002</v>
      </c>
      <c r="L157">
        <f t="shared" si="104"/>
        <v>271.62847708173683</v>
      </c>
      <c r="M157">
        <f t="shared" si="105"/>
        <v>27.474348957221096</v>
      </c>
      <c r="N157">
        <f t="shared" si="106"/>
        <v>91.907449395138983</v>
      </c>
      <c r="O157">
        <f t="shared" si="107"/>
        <v>2.0856994428187118E-2</v>
      </c>
      <c r="P157">
        <f t="shared" si="108"/>
        <v>2.1530561378737829</v>
      </c>
      <c r="Q157">
        <f t="shared" si="109"/>
        <v>2.0745395668166619E-2</v>
      </c>
      <c r="R157">
        <f t="shared" si="110"/>
        <v>1.2975849117646029E-2</v>
      </c>
      <c r="S157">
        <f t="shared" si="111"/>
        <v>194.42342473749864</v>
      </c>
      <c r="T157">
        <f t="shared" si="112"/>
        <v>37.060085282678237</v>
      </c>
      <c r="U157">
        <f t="shared" si="113"/>
        <v>35.664987500000002</v>
      </c>
      <c r="V157">
        <f t="shared" si="114"/>
        <v>5.8597299902720534</v>
      </c>
      <c r="W157">
        <f t="shared" si="115"/>
        <v>69.902352823479276</v>
      </c>
      <c r="X157">
        <f t="shared" si="116"/>
        <v>4.0994933702185916</v>
      </c>
      <c r="Y157">
        <f t="shared" si="117"/>
        <v>5.8645999807343054</v>
      </c>
      <c r="Z157">
        <f t="shared" si="118"/>
        <v>1.7602366200534618</v>
      </c>
      <c r="AA157">
        <f t="shared" si="119"/>
        <v>-16.745745367518378</v>
      </c>
      <c r="AB157">
        <f t="shared" si="120"/>
        <v>1.7498391047631801</v>
      </c>
      <c r="AC157">
        <f t="shared" si="121"/>
        <v>0.19105037564999752</v>
      </c>
      <c r="AD157">
        <f t="shared" si="122"/>
        <v>179.61856885039344</v>
      </c>
      <c r="AE157">
        <f t="shared" si="123"/>
        <v>18.921763083967491</v>
      </c>
      <c r="AF157">
        <f t="shared" si="124"/>
        <v>0.38204085718318942</v>
      </c>
      <c r="AG157">
        <f t="shared" si="125"/>
        <v>8.0418589871930877</v>
      </c>
      <c r="AH157">
        <v>971.23696719999452</v>
      </c>
      <c r="AI157">
        <v>950.12403030303028</v>
      </c>
      <c r="AJ157">
        <v>1.6989473936819599</v>
      </c>
      <c r="AK157">
        <v>66.922894084451798</v>
      </c>
      <c r="AL157">
        <f t="shared" si="126"/>
        <v>0.37972211717728749</v>
      </c>
      <c r="AM157">
        <v>40.041582560139858</v>
      </c>
      <c r="AN157">
        <v>40.529365034965053</v>
      </c>
      <c r="AO157">
        <v>-2.979269619183211E-4</v>
      </c>
      <c r="AP157">
        <v>77.180000000000007</v>
      </c>
      <c r="AQ157">
        <v>12</v>
      </c>
      <c r="AR157">
        <v>3</v>
      </c>
      <c r="AS157">
        <f t="shared" si="127"/>
        <v>1</v>
      </c>
      <c r="AT157">
        <f t="shared" si="128"/>
        <v>0</v>
      </c>
      <c r="AU157">
        <f t="shared" si="129"/>
        <v>30940.025337677213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1009.4911122992222</v>
      </c>
      <c r="BI157">
        <f t="shared" si="133"/>
        <v>8.0418589871930877</v>
      </c>
      <c r="BJ157" t="e">
        <f t="shared" si="134"/>
        <v>#DIV/0!</v>
      </c>
      <c r="BK157">
        <f t="shared" si="135"/>
        <v>7.9662504099485415E-3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1199.9825000000001</v>
      </c>
      <c r="CQ157">
        <f t="shared" si="147"/>
        <v>1009.4911122992222</v>
      </c>
      <c r="CR157">
        <f t="shared" si="148"/>
        <v>0.84125486188275422</v>
      </c>
      <c r="CS157">
        <f t="shared" si="149"/>
        <v>0.1620218834337156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1658765977.7874999</v>
      </c>
      <c r="CZ157">
        <v>908.65412500000002</v>
      </c>
      <c r="DA157">
        <v>934.34574999999995</v>
      </c>
      <c r="DB157">
        <v>40.530137500000002</v>
      </c>
      <c r="DC157">
        <v>40.041400000000003</v>
      </c>
      <c r="DD157">
        <v>911.29050000000007</v>
      </c>
      <c r="DE157">
        <v>40.348350000000003</v>
      </c>
      <c r="DF157">
        <v>450.00437499999998</v>
      </c>
      <c r="DG157">
        <v>101.046875</v>
      </c>
      <c r="DH157">
        <v>9.9916575000000007E-2</v>
      </c>
      <c r="DI157">
        <v>35.680062499999998</v>
      </c>
      <c r="DJ157">
        <v>999.9</v>
      </c>
      <c r="DK157">
        <v>35.664987500000002</v>
      </c>
      <c r="DL157">
        <v>0</v>
      </c>
      <c r="DM157">
        <v>0</v>
      </c>
      <c r="DN157">
        <v>6030.15625</v>
      </c>
      <c r="DO157">
        <v>0</v>
      </c>
      <c r="DP157">
        <v>110.69575</v>
      </c>
      <c r="DQ157">
        <v>-25.691512500000002</v>
      </c>
      <c r="DR157">
        <v>947.03787499999999</v>
      </c>
      <c r="DS157">
        <v>973.31887500000005</v>
      </c>
      <c r="DT157">
        <v>0.48874137499999998</v>
      </c>
      <c r="DU157">
        <v>934.34574999999995</v>
      </c>
      <c r="DV157">
        <v>40.041400000000003</v>
      </c>
      <c r="DW157">
        <v>4.0954387499999996</v>
      </c>
      <c r="DX157">
        <v>4.046055</v>
      </c>
      <c r="DY157">
        <v>29.314037500000001</v>
      </c>
      <c r="DZ157">
        <v>29.104062500000001</v>
      </c>
      <c r="EA157">
        <v>1199.9825000000001</v>
      </c>
      <c r="EB157">
        <v>0.9579955</v>
      </c>
      <c r="EC157">
        <v>4.2004300000000001E-2</v>
      </c>
      <c r="ED157">
        <v>0</v>
      </c>
      <c r="EE157">
        <v>865.61850000000004</v>
      </c>
      <c r="EF157">
        <v>5.0001600000000002</v>
      </c>
      <c r="EG157">
        <v>11459.875</v>
      </c>
      <c r="EH157">
        <v>9515.03125</v>
      </c>
      <c r="EI157">
        <v>48.140500000000003</v>
      </c>
      <c r="EJ157">
        <v>49.655999999999999</v>
      </c>
      <c r="EK157">
        <v>49.179250000000003</v>
      </c>
      <c r="EL157">
        <v>48.789000000000001</v>
      </c>
      <c r="EM157">
        <v>49.905999999999999</v>
      </c>
      <c r="EN157">
        <v>1144.7887499999999</v>
      </c>
      <c r="EO157">
        <v>50.193750000000001</v>
      </c>
      <c r="EP157">
        <v>0</v>
      </c>
      <c r="EQ157">
        <v>1208501.1000001431</v>
      </c>
      <c r="ER157">
        <v>0</v>
      </c>
      <c r="ES157">
        <v>865.5304615384614</v>
      </c>
      <c r="ET157">
        <v>1.392410258234019</v>
      </c>
      <c r="EU157">
        <v>2.1606836839379411</v>
      </c>
      <c r="EV157">
        <v>11460.461538461541</v>
      </c>
      <c r="EW157">
        <v>15</v>
      </c>
      <c r="EX157">
        <v>1658762409.5999999</v>
      </c>
      <c r="EY157" t="s">
        <v>415</v>
      </c>
      <c r="EZ157">
        <v>1658762408.0999999</v>
      </c>
      <c r="FA157">
        <v>1658762409.5999999</v>
      </c>
      <c r="FB157">
        <v>17</v>
      </c>
      <c r="FC157">
        <v>-3.2000000000000001E-2</v>
      </c>
      <c r="FD157">
        <v>-0.09</v>
      </c>
      <c r="FE157">
        <v>-1.837</v>
      </c>
      <c r="FF157">
        <v>0.29899999999999999</v>
      </c>
      <c r="FG157">
        <v>415</v>
      </c>
      <c r="FH157">
        <v>37</v>
      </c>
      <c r="FI157">
        <v>0.44</v>
      </c>
      <c r="FJ157">
        <v>0.12</v>
      </c>
      <c r="FK157">
        <v>-25.45950975609756</v>
      </c>
      <c r="FL157">
        <v>-1.518658536585376</v>
      </c>
      <c r="FM157">
        <v>0.15398086958288501</v>
      </c>
      <c r="FN157">
        <v>0</v>
      </c>
      <c r="FO157">
        <v>865.46761764705877</v>
      </c>
      <c r="FP157">
        <v>1.1187013005131159</v>
      </c>
      <c r="FQ157">
        <v>0.20302187866827329</v>
      </c>
      <c r="FR157">
        <v>0</v>
      </c>
      <c r="FS157">
        <v>0.54549658536585366</v>
      </c>
      <c r="FT157">
        <v>-0.32269135191637588</v>
      </c>
      <c r="FU157">
        <v>3.4890247041730112E-2</v>
      </c>
      <c r="FV157">
        <v>0</v>
      </c>
      <c r="FW157">
        <v>0</v>
      </c>
      <c r="FX157">
        <v>3</v>
      </c>
      <c r="FY157" t="s">
        <v>424</v>
      </c>
      <c r="FZ157">
        <v>2.8887800000000001</v>
      </c>
      <c r="GA157">
        <v>2.8722799999999999</v>
      </c>
      <c r="GB157">
        <v>0.17027300000000001</v>
      </c>
      <c r="GC157">
        <v>0.17554800000000001</v>
      </c>
      <c r="GD157">
        <v>0.15859400000000001</v>
      </c>
      <c r="GE157">
        <v>0.15934100000000001</v>
      </c>
      <c r="GF157">
        <v>28579.200000000001</v>
      </c>
      <c r="GG157">
        <v>24696.799999999999</v>
      </c>
      <c r="GH157">
        <v>30798.1</v>
      </c>
      <c r="GI157">
        <v>27932.7</v>
      </c>
      <c r="GJ157">
        <v>34147.199999999997</v>
      </c>
      <c r="GK157">
        <v>33127.599999999999</v>
      </c>
      <c r="GL157">
        <v>40145.599999999999</v>
      </c>
      <c r="GM157">
        <v>38930.699999999997</v>
      </c>
      <c r="GN157">
        <v>1.9241200000000001</v>
      </c>
      <c r="GO157">
        <v>2.3359999999999999</v>
      </c>
      <c r="GP157">
        <v>0</v>
      </c>
      <c r="GQ157">
        <v>0.110306</v>
      </c>
      <c r="GR157">
        <v>999.9</v>
      </c>
      <c r="GS157">
        <v>33.875999999999998</v>
      </c>
      <c r="GT157">
        <v>57.5</v>
      </c>
      <c r="GU157">
        <v>42.7</v>
      </c>
      <c r="GV157">
        <v>48.664200000000001</v>
      </c>
      <c r="GW157">
        <v>30.487300000000001</v>
      </c>
      <c r="GX157">
        <v>16.1538</v>
      </c>
      <c r="GY157">
        <v>2</v>
      </c>
      <c r="GZ157">
        <v>0.73372199999999999</v>
      </c>
      <c r="HA157">
        <v>0.639289</v>
      </c>
      <c r="HB157">
        <v>20.209199999999999</v>
      </c>
      <c r="HC157">
        <v>5.2156399999999996</v>
      </c>
      <c r="HD157">
        <v>11.974</v>
      </c>
      <c r="HE157">
        <v>4.9907000000000004</v>
      </c>
      <c r="HF157">
        <v>3.2925</v>
      </c>
      <c r="HG157">
        <v>8899.4</v>
      </c>
      <c r="HH157">
        <v>9999</v>
      </c>
      <c r="HI157">
        <v>9999</v>
      </c>
      <c r="HJ157">
        <v>999.9</v>
      </c>
      <c r="HK157">
        <v>4.9714</v>
      </c>
      <c r="HL157">
        <v>1.87435</v>
      </c>
      <c r="HM157">
        <v>1.8706700000000001</v>
      </c>
      <c r="HN157">
        <v>1.87033</v>
      </c>
      <c r="HO157">
        <v>1.8748499999999999</v>
      </c>
      <c r="HP157">
        <v>1.87161</v>
      </c>
      <c r="HQ157">
        <v>1.86707</v>
      </c>
      <c r="HR157">
        <v>1.87805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-2.6429999999999998</v>
      </c>
      <c r="IG157">
        <v>0.18179999999999999</v>
      </c>
      <c r="IH157">
        <v>-1.5320121600852781</v>
      </c>
      <c r="II157">
        <v>1.7196870422270779E-5</v>
      </c>
      <c r="IJ157">
        <v>-2.1741833173098589E-6</v>
      </c>
      <c r="IK157">
        <v>9.0595066644434051E-10</v>
      </c>
      <c r="IL157">
        <v>-9.9056108578824575E-2</v>
      </c>
      <c r="IM157">
        <v>1.098265542564183E-2</v>
      </c>
      <c r="IN157">
        <v>5.0999213726801006E-6</v>
      </c>
      <c r="IO157">
        <v>-2.597016202979273E-6</v>
      </c>
      <c r="IP157">
        <v>17</v>
      </c>
      <c r="IQ157">
        <v>2050</v>
      </c>
      <c r="IR157">
        <v>3</v>
      </c>
      <c r="IS157">
        <v>46</v>
      </c>
      <c r="IT157">
        <v>59.5</v>
      </c>
      <c r="IU157">
        <v>59.5</v>
      </c>
      <c r="IV157">
        <v>2.6208499999999999</v>
      </c>
      <c r="IW157">
        <v>2.5756800000000002</v>
      </c>
      <c r="IX157">
        <v>2.1484399999999999</v>
      </c>
      <c r="IY157">
        <v>2.5793499999999998</v>
      </c>
      <c r="IZ157">
        <v>2.5451700000000002</v>
      </c>
      <c r="JA157">
        <v>2.3535200000000001</v>
      </c>
      <c r="JB157">
        <v>45.091700000000003</v>
      </c>
      <c r="JC157">
        <v>15.497999999999999</v>
      </c>
      <c r="JD157">
        <v>18</v>
      </c>
      <c r="JE157">
        <v>438.69499999999999</v>
      </c>
      <c r="JF157">
        <v>909.47900000000004</v>
      </c>
      <c r="JG157">
        <v>32.999299999999998</v>
      </c>
      <c r="JH157">
        <v>36.828600000000002</v>
      </c>
      <c r="JI157">
        <v>29.999500000000001</v>
      </c>
      <c r="JJ157">
        <v>36.686199999999999</v>
      </c>
      <c r="JK157">
        <v>36.593299999999999</v>
      </c>
      <c r="JL157">
        <v>52.500799999999998</v>
      </c>
      <c r="JM157">
        <v>22.325399999999998</v>
      </c>
      <c r="JN157">
        <v>58.853499999999997</v>
      </c>
      <c r="JO157">
        <v>33</v>
      </c>
      <c r="JP157">
        <v>949.52499999999998</v>
      </c>
      <c r="JQ157">
        <v>40.113999999999997</v>
      </c>
      <c r="JR157">
        <v>98.146900000000002</v>
      </c>
      <c r="JS157">
        <v>98.049199999999999</v>
      </c>
    </row>
    <row r="158" spans="1:279" x14ac:dyDescent="0.2">
      <c r="A158">
        <v>143</v>
      </c>
      <c r="B158">
        <v>1658765984.0999999</v>
      </c>
      <c r="C158">
        <v>567</v>
      </c>
      <c r="D158" t="s">
        <v>704</v>
      </c>
      <c r="E158" t="s">
        <v>705</v>
      </c>
      <c r="F158">
        <v>4</v>
      </c>
      <c r="G158">
        <v>1658765982.0999999</v>
      </c>
      <c r="H158">
        <f t="shared" si="100"/>
        <v>3.8245270407731379E-4</v>
      </c>
      <c r="I158">
        <f t="shared" si="101"/>
        <v>0.3824527040773138</v>
      </c>
      <c r="J158">
        <f t="shared" si="102"/>
        <v>8.2247447497556294</v>
      </c>
      <c r="K158">
        <f t="shared" si="103"/>
        <v>915.68099999999993</v>
      </c>
      <c r="L158">
        <f t="shared" si="104"/>
        <v>269.31984167669566</v>
      </c>
      <c r="M158">
        <f t="shared" si="105"/>
        <v>27.241190008578737</v>
      </c>
      <c r="N158">
        <f t="shared" si="106"/>
        <v>92.619392440418991</v>
      </c>
      <c r="O158">
        <f t="shared" si="107"/>
        <v>2.1018154160066374E-2</v>
      </c>
      <c r="P158">
        <f t="shared" si="108"/>
        <v>2.1397093123828328</v>
      </c>
      <c r="Q158">
        <f t="shared" si="109"/>
        <v>2.0904126425486655E-2</v>
      </c>
      <c r="R158">
        <f t="shared" si="110"/>
        <v>1.3075272282442613E-2</v>
      </c>
      <c r="S158">
        <f t="shared" si="111"/>
        <v>194.42761675535999</v>
      </c>
      <c r="T158">
        <f t="shared" si="112"/>
        <v>37.069367709068921</v>
      </c>
      <c r="U158">
        <f t="shared" si="113"/>
        <v>35.662285714285723</v>
      </c>
      <c r="V158">
        <f t="shared" si="114"/>
        <v>5.8588575476821685</v>
      </c>
      <c r="W158">
        <f t="shared" si="115"/>
        <v>69.891241070709427</v>
      </c>
      <c r="X158">
        <f t="shared" si="116"/>
        <v>4.0993922901042428</v>
      </c>
      <c r="Y158">
        <f t="shared" si="117"/>
        <v>5.8653877471668601</v>
      </c>
      <c r="Z158">
        <f t="shared" si="118"/>
        <v>1.7594652575779257</v>
      </c>
      <c r="AA158">
        <f t="shared" si="119"/>
        <v>-16.86616424980954</v>
      </c>
      <c r="AB158">
        <f t="shared" si="120"/>
        <v>2.3318393136500704</v>
      </c>
      <c r="AC158">
        <f t="shared" si="121"/>
        <v>0.25618188531616748</v>
      </c>
      <c r="AD158">
        <f t="shared" si="122"/>
        <v>180.14947370451671</v>
      </c>
      <c r="AE158">
        <f t="shared" si="123"/>
        <v>19.099966790953712</v>
      </c>
      <c r="AF158">
        <f t="shared" si="124"/>
        <v>0.38626015541747721</v>
      </c>
      <c r="AG158">
        <f t="shared" si="125"/>
        <v>8.2247447497556294</v>
      </c>
      <c r="AH158">
        <v>978.30995720861483</v>
      </c>
      <c r="AI158">
        <v>956.922909090909</v>
      </c>
      <c r="AJ158">
        <v>1.7028664938527609</v>
      </c>
      <c r="AK158">
        <v>66.922894084451798</v>
      </c>
      <c r="AL158">
        <f t="shared" si="126"/>
        <v>0.3824527040773138</v>
      </c>
      <c r="AM158">
        <v>40.038772019160831</v>
      </c>
      <c r="AN158">
        <v>40.528872027972049</v>
      </c>
      <c r="AO158">
        <v>-1.3319160838848191E-4</v>
      </c>
      <c r="AP158">
        <v>77.180000000000007</v>
      </c>
      <c r="AQ158">
        <v>12</v>
      </c>
      <c r="AR158">
        <v>3</v>
      </c>
      <c r="AS158">
        <f t="shared" si="127"/>
        <v>1</v>
      </c>
      <c r="AT158">
        <f t="shared" si="128"/>
        <v>0</v>
      </c>
      <c r="AU158">
        <f t="shared" si="129"/>
        <v>30606.2149215713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1009.5130283706525</v>
      </c>
      <c r="BI158">
        <f t="shared" si="133"/>
        <v>8.2247447497556294</v>
      </c>
      <c r="BJ158" t="e">
        <f t="shared" si="134"/>
        <v>#DIV/0!</v>
      </c>
      <c r="BK158">
        <f t="shared" si="135"/>
        <v>8.147239826146983E-3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1200.008571428571</v>
      </c>
      <c r="CQ158">
        <f t="shared" si="147"/>
        <v>1009.5130283706525</v>
      </c>
      <c r="CR158">
        <f t="shared" si="148"/>
        <v>0.84125484801234396</v>
      </c>
      <c r="CS158">
        <f t="shared" si="149"/>
        <v>0.16202185666382388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1658765982.0999999</v>
      </c>
      <c r="CZ158">
        <v>915.68099999999993</v>
      </c>
      <c r="DA158">
        <v>941.61557142857146</v>
      </c>
      <c r="DB158">
        <v>40.528614285714283</v>
      </c>
      <c r="DC158">
        <v>40.03454285714286</v>
      </c>
      <c r="DD158">
        <v>918.32914285714287</v>
      </c>
      <c r="DE158">
        <v>40.346828571428567</v>
      </c>
      <c r="DF158">
        <v>450.06314285714291</v>
      </c>
      <c r="DG158">
        <v>101.048</v>
      </c>
      <c r="DH158">
        <v>0.10009899999999999</v>
      </c>
      <c r="DI158">
        <v>35.682499999999997</v>
      </c>
      <c r="DJ158">
        <v>999.89999999999986</v>
      </c>
      <c r="DK158">
        <v>35.662285714285723</v>
      </c>
      <c r="DL158">
        <v>0</v>
      </c>
      <c r="DM158">
        <v>0</v>
      </c>
      <c r="DN158">
        <v>5970.7128571428566</v>
      </c>
      <c r="DO158">
        <v>0</v>
      </c>
      <c r="DP158">
        <v>110.71085714285709</v>
      </c>
      <c r="DQ158">
        <v>-25.934671428571431</v>
      </c>
      <c r="DR158">
        <v>954.36</v>
      </c>
      <c r="DS158">
        <v>980.88514285714302</v>
      </c>
      <c r="DT158">
        <v>0.49407857142857142</v>
      </c>
      <c r="DU158">
        <v>941.61557142857146</v>
      </c>
      <c r="DV158">
        <v>40.03454285714286</v>
      </c>
      <c r="DW158">
        <v>4.0953385714285719</v>
      </c>
      <c r="DX158">
        <v>4.0454142857142852</v>
      </c>
      <c r="DY158">
        <v>29.313600000000001</v>
      </c>
      <c r="DZ158">
        <v>29.101314285714292</v>
      </c>
      <c r="EA158">
        <v>1200.008571428571</v>
      </c>
      <c r="EB158">
        <v>0.95799514285714282</v>
      </c>
      <c r="EC158">
        <v>4.2004628571428573E-2</v>
      </c>
      <c r="ED158">
        <v>0</v>
      </c>
      <c r="EE158">
        <v>865.82471428571432</v>
      </c>
      <c r="EF158">
        <v>5.0001600000000002</v>
      </c>
      <c r="EG158">
        <v>11459.685714285721</v>
      </c>
      <c r="EH158">
        <v>9515.2285714285717</v>
      </c>
      <c r="EI158">
        <v>48.125</v>
      </c>
      <c r="EJ158">
        <v>49.625</v>
      </c>
      <c r="EK158">
        <v>49.205285714285708</v>
      </c>
      <c r="EL158">
        <v>48.758857142857153</v>
      </c>
      <c r="EM158">
        <v>49.883857142857153</v>
      </c>
      <c r="EN158">
        <v>1144.8142857142859</v>
      </c>
      <c r="EO158">
        <v>50.194285714285719</v>
      </c>
      <c r="EP158">
        <v>0</v>
      </c>
      <c r="EQ158">
        <v>1208504.7000000479</v>
      </c>
      <c r="ER158">
        <v>0</v>
      </c>
      <c r="ES158">
        <v>865.63350000000003</v>
      </c>
      <c r="ET158">
        <v>1.343008542367939</v>
      </c>
      <c r="EU158">
        <v>-7.0940170747110622</v>
      </c>
      <c r="EV158">
        <v>11460.43461538462</v>
      </c>
      <c r="EW158">
        <v>15</v>
      </c>
      <c r="EX158">
        <v>1658762409.5999999</v>
      </c>
      <c r="EY158" t="s">
        <v>415</v>
      </c>
      <c r="EZ158">
        <v>1658762408.0999999</v>
      </c>
      <c r="FA158">
        <v>1658762409.5999999</v>
      </c>
      <c r="FB158">
        <v>17</v>
      </c>
      <c r="FC158">
        <v>-3.2000000000000001E-2</v>
      </c>
      <c r="FD158">
        <v>-0.09</v>
      </c>
      <c r="FE158">
        <v>-1.837</v>
      </c>
      <c r="FF158">
        <v>0.29899999999999999</v>
      </c>
      <c r="FG158">
        <v>415</v>
      </c>
      <c r="FH158">
        <v>37</v>
      </c>
      <c r="FI158">
        <v>0.44</v>
      </c>
      <c r="FJ158">
        <v>0.12</v>
      </c>
      <c r="FK158">
        <v>-25.58188292682927</v>
      </c>
      <c r="FL158">
        <v>-1.9003379790941031</v>
      </c>
      <c r="FM158">
        <v>0.19343149654295791</v>
      </c>
      <c r="FN158">
        <v>0</v>
      </c>
      <c r="FO158">
        <v>865.52702941176472</v>
      </c>
      <c r="FP158">
        <v>1.2625668459693009</v>
      </c>
      <c r="FQ158">
        <v>0.2171660364104957</v>
      </c>
      <c r="FR158">
        <v>0</v>
      </c>
      <c r="FS158">
        <v>0.52891924390243905</v>
      </c>
      <c r="FT158">
        <v>-0.33448436236933771</v>
      </c>
      <c r="FU158">
        <v>3.5766313301205978E-2</v>
      </c>
      <c r="FV158">
        <v>0</v>
      </c>
      <c r="FW158">
        <v>0</v>
      </c>
      <c r="FX158">
        <v>3</v>
      </c>
      <c r="FY158" t="s">
        <v>424</v>
      </c>
      <c r="FZ158">
        <v>2.88903</v>
      </c>
      <c r="GA158">
        <v>2.8719999999999999</v>
      </c>
      <c r="GB158">
        <v>0.17108300000000001</v>
      </c>
      <c r="GC158">
        <v>0.17636499999999999</v>
      </c>
      <c r="GD158">
        <v>0.15859599999999999</v>
      </c>
      <c r="GE158">
        <v>0.15933600000000001</v>
      </c>
      <c r="GF158">
        <v>28551.7</v>
      </c>
      <c r="GG158">
        <v>24672.3</v>
      </c>
      <c r="GH158">
        <v>30798.7</v>
      </c>
      <c r="GI158">
        <v>27932.7</v>
      </c>
      <c r="GJ158">
        <v>34147.800000000003</v>
      </c>
      <c r="GK158">
        <v>33127.800000000003</v>
      </c>
      <c r="GL158">
        <v>40146.400000000001</v>
      </c>
      <c r="GM158">
        <v>38930.699999999997</v>
      </c>
      <c r="GN158">
        <v>1.9246300000000001</v>
      </c>
      <c r="GO158">
        <v>2.3363299999999998</v>
      </c>
      <c r="GP158">
        <v>0</v>
      </c>
      <c r="GQ158">
        <v>0.111166</v>
      </c>
      <c r="GR158">
        <v>999.9</v>
      </c>
      <c r="GS158">
        <v>33.875999999999998</v>
      </c>
      <c r="GT158">
        <v>57.5</v>
      </c>
      <c r="GU158">
        <v>42.7</v>
      </c>
      <c r="GV158">
        <v>48.662799999999997</v>
      </c>
      <c r="GW158">
        <v>30.3673</v>
      </c>
      <c r="GX158">
        <v>16.053699999999999</v>
      </c>
      <c r="GY158">
        <v>2</v>
      </c>
      <c r="GZ158">
        <v>0.73335600000000001</v>
      </c>
      <c r="HA158">
        <v>0.63820299999999996</v>
      </c>
      <c r="HB158">
        <v>20.209199999999999</v>
      </c>
      <c r="HC158">
        <v>5.21549</v>
      </c>
      <c r="HD158">
        <v>11.974</v>
      </c>
      <c r="HE158">
        <v>4.9905499999999998</v>
      </c>
      <c r="HF158">
        <v>3.2924500000000001</v>
      </c>
      <c r="HG158">
        <v>8899.7000000000007</v>
      </c>
      <c r="HH158">
        <v>9999</v>
      </c>
      <c r="HI158">
        <v>9999</v>
      </c>
      <c r="HJ158">
        <v>999.9</v>
      </c>
      <c r="HK158">
        <v>4.9713900000000004</v>
      </c>
      <c r="HL158">
        <v>1.8743700000000001</v>
      </c>
      <c r="HM158">
        <v>1.8707</v>
      </c>
      <c r="HN158">
        <v>1.87033</v>
      </c>
      <c r="HO158">
        <v>1.87486</v>
      </c>
      <c r="HP158">
        <v>1.8715999999999999</v>
      </c>
      <c r="HQ158">
        <v>1.86707</v>
      </c>
      <c r="HR158">
        <v>1.8780399999999999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-2.6539999999999999</v>
      </c>
      <c r="IG158">
        <v>0.18179999999999999</v>
      </c>
      <c r="IH158">
        <v>-1.5320121600852781</v>
      </c>
      <c r="II158">
        <v>1.7196870422270779E-5</v>
      </c>
      <c r="IJ158">
        <v>-2.1741833173098589E-6</v>
      </c>
      <c r="IK158">
        <v>9.0595066644434051E-10</v>
      </c>
      <c r="IL158">
        <v>-9.9056108578824575E-2</v>
      </c>
      <c r="IM158">
        <v>1.098265542564183E-2</v>
      </c>
      <c r="IN158">
        <v>5.0999213726801006E-6</v>
      </c>
      <c r="IO158">
        <v>-2.597016202979273E-6</v>
      </c>
      <c r="IP158">
        <v>17</v>
      </c>
      <c r="IQ158">
        <v>2050</v>
      </c>
      <c r="IR158">
        <v>3</v>
      </c>
      <c r="IS158">
        <v>46</v>
      </c>
      <c r="IT158">
        <v>59.6</v>
      </c>
      <c r="IU158">
        <v>59.6</v>
      </c>
      <c r="IV158">
        <v>2.63672</v>
      </c>
      <c r="IW158">
        <v>2.5769000000000002</v>
      </c>
      <c r="IX158">
        <v>2.1484399999999999</v>
      </c>
      <c r="IY158">
        <v>2.5793499999999998</v>
      </c>
      <c r="IZ158">
        <v>2.5451700000000002</v>
      </c>
      <c r="JA158">
        <v>2.3889200000000002</v>
      </c>
      <c r="JB158">
        <v>45.091700000000003</v>
      </c>
      <c r="JC158">
        <v>15.5067</v>
      </c>
      <c r="JD158">
        <v>18</v>
      </c>
      <c r="JE158">
        <v>438.95100000000002</v>
      </c>
      <c r="JF158">
        <v>909.78700000000003</v>
      </c>
      <c r="JG158">
        <v>32.999600000000001</v>
      </c>
      <c r="JH158">
        <v>36.822899999999997</v>
      </c>
      <c r="JI158">
        <v>29.999600000000001</v>
      </c>
      <c r="JJ158">
        <v>36.680900000000001</v>
      </c>
      <c r="JK158">
        <v>36.588200000000001</v>
      </c>
      <c r="JL158">
        <v>52.8048</v>
      </c>
      <c r="JM158">
        <v>22.325399999999998</v>
      </c>
      <c r="JN158">
        <v>58.853499999999997</v>
      </c>
      <c r="JO158">
        <v>33</v>
      </c>
      <c r="JP158">
        <v>956.20299999999997</v>
      </c>
      <c r="JQ158">
        <v>40.119300000000003</v>
      </c>
      <c r="JR158">
        <v>98.148700000000005</v>
      </c>
      <c r="JS158">
        <v>98.049199999999999</v>
      </c>
    </row>
    <row r="159" spans="1:279" x14ac:dyDescent="0.2">
      <c r="A159">
        <v>144</v>
      </c>
      <c r="B159">
        <v>1658765988.0999999</v>
      </c>
      <c r="C159">
        <v>571</v>
      </c>
      <c r="D159" t="s">
        <v>706</v>
      </c>
      <c r="E159" t="s">
        <v>707</v>
      </c>
      <c r="F159">
        <v>4</v>
      </c>
      <c r="G159">
        <v>1658765985.7874999</v>
      </c>
      <c r="H159">
        <f t="shared" si="100"/>
        <v>3.90105525999379E-4</v>
      </c>
      <c r="I159">
        <f t="shared" si="101"/>
        <v>0.39010552599937898</v>
      </c>
      <c r="J159">
        <f t="shared" si="102"/>
        <v>8.0634216331219051</v>
      </c>
      <c r="K159">
        <f t="shared" si="103"/>
        <v>921.79275000000007</v>
      </c>
      <c r="L159">
        <f t="shared" si="104"/>
        <v>298.16629190920793</v>
      </c>
      <c r="M159">
        <f t="shared" si="105"/>
        <v>30.158827942857577</v>
      </c>
      <c r="N159">
        <f t="shared" si="106"/>
        <v>93.237195821882935</v>
      </c>
      <c r="O159">
        <f t="shared" si="107"/>
        <v>2.1399552987525113E-2</v>
      </c>
      <c r="P159">
        <f t="shared" si="108"/>
        <v>2.1411811924360404</v>
      </c>
      <c r="Q159">
        <f t="shared" si="109"/>
        <v>2.1281442695374481E-2</v>
      </c>
      <c r="R159">
        <f t="shared" si="110"/>
        <v>1.3311458978836611E-2</v>
      </c>
      <c r="S159">
        <f t="shared" si="111"/>
        <v>194.41553661255125</v>
      </c>
      <c r="T159">
        <f t="shared" si="112"/>
        <v>37.065904839898636</v>
      </c>
      <c r="U159">
        <f t="shared" si="113"/>
        <v>35.673274999999997</v>
      </c>
      <c r="V159">
        <f t="shared" si="114"/>
        <v>5.8624068385586021</v>
      </c>
      <c r="W159">
        <f t="shared" si="115"/>
        <v>69.894237638587555</v>
      </c>
      <c r="X159">
        <f t="shared" si="116"/>
        <v>4.099596288230269</v>
      </c>
      <c r="Y159">
        <f t="shared" si="117"/>
        <v>5.8654281479235193</v>
      </c>
      <c r="Z159">
        <f t="shared" si="118"/>
        <v>1.7628105503283331</v>
      </c>
      <c r="AA159">
        <f t="shared" si="119"/>
        <v>-17.203653696572616</v>
      </c>
      <c r="AB159">
        <f t="shared" si="120"/>
        <v>1.079320620176381</v>
      </c>
      <c r="AC159">
        <f t="shared" si="121"/>
        <v>0.11850183738011998</v>
      </c>
      <c r="AD159">
        <f t="shared" si="122"/>
        <v>178.40970537353513</v>
      </c>
      <c r="AE159">
        <f t="shared" si="123"/>
        <v>19.050726213335224</v>
      </c>
      <c r="AF159">
        <f t="shared" si="124"/>
        <v>0.38952484712434754</v>
      </c>
      <c r="AG159">
        <f t="shared" si="125"/>
        <v>8.0634216331219051</v>
      </c>
      <c r="AH159">
        <v>985.13791819183541</v>
      </c>
      <c r="AI159">
        <v>963.83847272727269</v>
      </c>
      <c r="AJ159">
        <v>1.7253408601750171</v>
      </c>
      <c r="AK159">
        <v>66.922894084451798</v>
      </c>
      <c r="AL159">
        <f t="shared" si="126"/>
        <v>0.39010552599937898</v>
      </c>
      <c r="AM159">
        <v>40.03391100839162</v>
      </c>
      <c r="AN159">
        <v>40.532342657342681</v>
      </c>
      <c r="AO159">
        <v>9.9694971696674971E-5</v>
      </c>
      <c r="AP159">
        <v>77.180000000000007</v>
      </c>
      <c r="AQ159">
        <v>12</v>
      </c>
      <c r="AR159">
        <v>3</v>
      </c>
      <c r="AS159">
        <f t="shared" si="127"/>
        <v>1</v>
      </c>
      <c r="AT159">
        <f t="shared" si="128"/>
        <v>0</v>
      </c>
      <c r="AU159">
        <f t="shared" si="129"/>
        <v>30642.969174907463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1009.4519997992493</v>
      </c>
      <c r="BI159">
        <f t="shared" si="133"/>
        <v>8.0634216331219051</v>
      </c>
      <c r="BJ159" t="e">
        <f t="shared" si="134"/>
        <v>#DIV/0!</v>
      </c>
      <c r="BK159">
        <f t="shared" si="135"/>
        <v>7.9879198166188051E-3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1199.93625</v>
      </c>
      <c r="CQ159">
        <f t="shared" si="147"/>
        <v>1009.4519997992493</v>
      </c>
      <c r="CR159">
        <f t="shared" si="148"/>
        <v>0.8412546914881931</v>
      </c>
      <c r="CS159">
        <f t="shared" si="149"/>
        <v>0.16202155457221271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1658765985.7874999</v>
      </c>
      <c r="CZ159">
        <v>921.79275000000007</v>
      </c>
      <c r="DA159">
        <v>947.67487499999993</v>
      </c>
      <c r="DB159">
        <v>40.530799999999999</v>
      </c>
      <c r="DC159">
        <v>40.0324375</v>
      </c>
      <c r="DD159">
        <v>924.45124999999996</v>
      </c>
      <c r="DE159">
        <v>40.349012500000001</v>
      </c>
      <c r="DF159">
        <v>449.958125</v>
      </c>
      <c r="DG159">
        <v>101.04774999999999</v>
      </c>
      <c r="DH159">
        <v>9.9927525000000003E-2</v>
      </c>
      <c r="DI159">
        <v>35.682625000000002</v>
      </c>
      <c r="DJ159">
        <v>999.9</v>
      </c>
      <c r="DK159">
        <v>35.673274999999997</v>
      </c>
      <c r="DL159">
        <v>0</v>
      </c>
      <c r="DM159">
        <v>0</v>
      </c>
      <c r="DN159">
        <v>5977.2662500000006</v>
      </c>
      <c r="DO159">
        <v>0</v>
      </c>
      <c r="DP159">
        <v>110.71312500000001</v>
      </c>
      <c r="DQ159">
        <v>-25.882187500000001</v>
      </c>
      <c r="DR159">
        <v>960.732125</v>
      </c>
      <c r="DS159">
        <v>987.19487499999991</v>
      </c>
      <c r="DT159">
        <v>0.49836724999999998</v>
      </c>
      <c r="DU159">
        <v>947.67487499999993</v>
      </c>
      <c r="DV159">
        <v>40.0324375</v>
      </c>
      <c r="DW159">
        <v>4.0955487500000007</v>
      </c>
      <c r="DX159">
        <v>4.0451912500000002</v>
      </c>
      <c r="DY159">
        <v>29.314487499999998</v>
      </c>
      <c r="DZ159">
        <v>29.100375</v>
      </c>
      <c r="EA159">
        <v>1199.93625</v>
      </c>
      <c r="EB159">
        <v>0.95799974999999993</v>
      </c>
      <c r="EC159">
        <v>4.2000074999999998E-2</v>
      </c>
      <c r="ED159">
        <v>0</v>
      </c>
      <c r="EE159">
        <v>865.76812500000005</v>
      </c>
      <c r="EF159">
        <v>5.0001600000000002</v>
      </c>
      <c r="EG159">
        <v>11459.75</v>
      </c>
      <c r="EH159">
        <v>9514.6674999999996</v>
      </c>
      <c r="EI159">
        <v>48.155999999999999</v>
      </c>
      <c r="EJ159">
        <v>49.640500000000003</v>
      </c>
      <c r="EK159">
        <v>49.179250000000003</v>
      </c>
      <c r="EL159">
        <v>48.757499999999993</v>
      </c>
      <c r="EM159">
        <v>49.929250000000003</v>
      </c>
      <c r="EN159">
        <v>1144.75125</v>
      </c>
      <c r="EO159">
        <v>50.185000000000002</v>
      </c>
      <c r="EP159">
        <v>0</v>
      </c>
      <c r="EQ159">
        <v>1208508.9000000949</v>
      </c>
      <c r="ER159">
        <v>0</v>
      </c>
      <c r="ES159">
        <v>865.68979999999999</v>
      </c>
      <c r="ET159">
        <v>1.1103077020132761</v>
      </c>
      <c r="EU159">
        <v>-5.1307691977512544</v>
      </c>
      <c r="EV159">
        <v>11460.32</v>
      </c>
      <c r="EW159">
        <v>15</v>
      </c>
      <c r="EX159">
        <v>1658762409.5999999</v>
      </c>
      <c r="EY159" t="s">
        <v>415</v>
      </c>
      <c r="EZ159">
        <v>1658762408.0999999</v>
      </c>
      <c r="FA159">
        <v>1658762409.5999999</v>
      </c>
      <c r="FB159">
        <v>17</v>
      </c>
      <c r="FC159">
        <v>-3.2000000000000001E-2</v>
      </c>
      <c r="FD159">
        <v>-0.09</v>
      </c>
      <c r="FE159">
        <v>-1.837</v>
      </c>
      <c r="FF159">
        <v>0.29899999999999999</v>
      </c>
      <c r="FG159">
        <v>415</v>
      </c>
      <c r="FH159">
        <v>37</v>
      </c>
      <c r="FI159">
        <v>0.44</v>
      </c>
      <c r="FJ159">
        <v>0.12</v>
      </c>
      <c r="FK159">
        <v>-25.690185365853662</v>
      </c>
      <c r="FL159">
        <v>-1.6054933797909769</v>
      </c>
      <c r="FM159">
        <v>0.17017279247293579</v>
      </c>
      <c r="FN159">
        <v>0</v>
      </c>
      <c r="FO159">
        <v>865.61341176470603</v>
      </c>
      <c r="FP159">
        <v>1.0205347627640891</v>
      </c>
      <c r="FQ159">
        <v>0.2426300885331367</v>
      </c>
      <c r="FR159">
        <v>0</v>
      </c>
      <c r="FS159">
        <v>0.51454800000000001</v>
      </c>
      <c r="FT159">
        <v>-0.25225697560975641</v>
      </c>
      <c r="FU159">
        <v>3.0661284393093281E-2</v>
      </c>
      <c r="FV159">
        <v>0</v>
      </c>
      <c r="FW159">
        <v>0</v>
      </c>
      <c r="FX159">
        <v>3</v>
      </c>
      <c r="FY159" t="s">
        <v>424</v>
      </c>
      <c r="FZ159">
        <v>2.88863</v>
      </c>
      <c r="GA159">
        <v>2.8720400000000001</v>
      </c>
      <c r="GB159">
        <v>0.17188999999999999</v>
      </c>
      <c r="GC159">
        <v>0.177177</v>
      </c>
      <c r="GD159">
        <v>0.158606</v>
      </c>
      <c r="GE159">
        <v>0.159329</v>
      </c>
      <c r="GF159">
        <v>28523.8</v>
      </c>
      <c r="GG159">
        <v>24648.6</v>
      </c>
      <c r="GH159">
        <v>30798.6</v>
      </c>
      <c r="GI159">
        <v>27933.5</v>
      </c>
      <c r="GJ159">
        <v>34147.300000000003</v>
      </c>
      <c r="GK159">
        <v>33129</v>
      </c>
      <c r="GL159">
        <v>40146.300000000003</v>
      </c>
      <c r="GM159">
        <v>38931.800000000003</v>
      </c>
      <c r="GN159">
        <v>1.92425</v>
      </c>
      <c r="GO159">
        <v>2.3365</v>
      </c>
      <c r="GP159">
        <v>0</v>
      </c>
      <c r="GQ159">
        <v>0.111442</v>
      </c>
      <c r="GR159">
        <v>999.9</v>
      </c>
      <c r="GS159">
        <v>33.875999999999998</v>
      </c>
      <c r="GT159">
        <v>57.5</v>
      </c>
      <c r="GU159">
        <v>42.7</v>
      </c>
      <c r="GV159">
        <v>48.665500000000002</v>
      </c>
      <c r="GW159">
        <v>30.397300000000001</v>
      </c>
      <c r="GX159">
        <v>16.1538</v>
      </c>
      <c r="GY159">
        <v>2</v>
      </c>
      <c r="GZ159">
        <v>0.73295500000000002</v>
      </c>
      <c r="HA159">
        <v>0.64045799999999997</v>
      </c>
      <c r="HB159">
        <v>20.209199999999999</v>
      </c>
      <c r="HC159">
        <v>5.2156399999999996</v>
      </c>
      <c r="HD159">
        <v>11.974</v>
      </c>
      <c r="HE159">
        <v>4.9905499999999998</v>
      </c>
      <c r="HF159">
        <v>3.2924500000000001</v>
      </c>
      <c r="HG159">
        <v>8899.7000000000007</v>
      </c>
      <c r="HH159">
        <v>9999</v>
      </c>
      <c r="HI159">
        <v>9999</v>
      </c>
      <c r="HJ159">
        <v>999.9</v>
      </c>
      <c r="HK159">
        <v>4.9714400000000003</v>
      </c>
      <c r="HL159">
        <v>1.8743700000000001</v>
      </c>
      <c r="HM159">
        <v>1.87069</v>
      </c>
      <c r="HN159">
        <v>1.87033</v>
      </c>
      <c r="HO159">
        <v>1.87487</v>
      </c>
      <c r="HP159">
        <v>1.87161</v>
      </c>
      <c r="HQ159">
        <v>1.86707</v>
      </c>
      <c r="HR159">
        <v>1.87805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-2.665</v>
      </c>
      <c r="IG159">
        <v>0.18179999999999999</v>
      </c>
      <c r="IH159">
        <v>-1.5320121600852781</v>
      </c>
      <c r="II159">
        <v>1.7196870422270779E-5</v>
      </c>
      <c r="IJ159">
        <v>-2.1741833173098589E-6</v>
      </c>
      <c r="IK159">
        <v>9.0595066644434051E-10</v>
      </c>
      <c r="IL159">
        <v>-9.9056108578824575E-2</v>
      </c>
      <c r="IM159">
        <v>1.098265542564183E-2</v>
      </c>
      <c r="IN159">
        <v>5.0999213726801006E-6</v>
      </c>
      <c r="IO159">
        <v>-2.597016202979273E-6</v>
      </c>
      <c r="IP159">
        <v>17</v>
      </c>
      <c r="IQ159">
        <v>2050</v>
      </c>
      <c r="IR159">
        <v>3</v>
      </c>
      <c r="IS159">
        <v>46</v>
      </c>
      <c r="IT159">
        <v>59.7</v>
      </c>
      <c r="IU159">
        <v>59.6</v>
      </c>
      <c r="IV159">
        <v>2.65137</v>
      </c>
      <c r="IW159">
        <v>2.5756800000000002</v>
      </c>
      <c r="IX159">
        <v>2.1484399999999999</v>
      </c>
      <c r="IY159">
        <v>2.5793499999999998</v>
      </c>
      <c r="IZ159">
        <v>2.5451700000000002</v>
      </c>
      <c r="JA159">
        <v>2.3706100000000001</v>
      </c>
      <c r="JB159">
        <v>45.091700000000003</v>
      </c>
      <c r="JC159">
        <v>15.515499999999999</v>
      </c>
      <c r="JD159">
        <v>18</v>
      </c>
      <c r="JE159">
        <v>438.69499999999999</v>
      </c>
      <c r="JF159">
        <v>909.91</v>
      </c>
      <c r="JG159">
        <v>33.0002</v>
      </c>
      <c r="JH159">
        <v>36.817500000000003</v>
      </c>
      <c r="JI159">
        <v>29.999500000000001</v>
      </c>
      <c r="JJ159">
        <v>36.674999999999997</v>
      </c>
      <c r="JK159">
        <v>36.582299999999996</v>
      </c>
      <c r="JL159">
        <v>53.108199999999997</v>
      </c>
      <c r="JM159">
        <v>22.325399999999998</v>
      </c>
      <c r="JN159">
        <v>58.853499999999997</v>
      </c>
      <c r="JO159">
        <v>33</v>
      </c>
      <c r="JP159">
        <v>962.90499999999997</v>
      </c>
      <c r="JQ159">
        <v>40.119399999999999</v>
      </c>
      <c r="JR159">
        <v>98.148600000000002</v>
      </c>
      <c r="JS159">
        <v>98.0518</v>
      </c>
    </row>
    <row r="160" spans="1:279" x14ac:dyDescent="0.2">
      <c r="A160">
        <v>145</v>
      </c>
      <c r="B160">
        <v>1658765992.0999999</v>
      </c>
      <c r="C160">
        <v>575</v>
      </c>
      <c r="D160" t="s">
        <v>708</v>
      </c>
      <c r="E160" t="s">
        <v>709</v>
      </c>
      <c r="F160">
        <v>4</v>
      </c>
      <c r="G160">
        <v>1658765990.0999999</v>
      </c>
      <c r="H160">
        <f t="shared" si="100"/>
        <v>3.93294103658021E-4</v>
      </c>
      <c r="I160">
        <f t="shared" si="101"/>
        <v>0.39329410365802098</v>
      </c>
      <c r="J160">
        <f t="shared" si="102"/>
        <v>8.1036951942372806</v>
      </c>
      <c r="K160">
        <f t="shared" si="103"/>
        <v>928.90714285714296</v>
      </c>
      <c r="L160">
        <f t="shared" si="104"/>
        <v>306.55621938320121</v>
      </c>
      <c r="M160">
        <f t="shared" si="105"/>
        <v>31.007146863248401</v>
      </c>
      <c r="N160">
        <f t="shared" si="106"/>
        <v>93.955882737736559</v>
      </c>
      <c r="O160">
        <f t="shared" si="107"/>
        <v>2.1560821413420507E-2</v>
      </c>
      <c r="P160">
        <f t="shared" si="108"/>
        <v>2.1472440637444499</v>
      </c>
      <c r="Q160">
        <f t="shared" si="109"/>
        <v>2.144126611782475E-2</v>
      </c>
      <c r="R160">
        <f t="shared" si="110"/>
        <v>1.3411477523764101E-2</v>
      </c>
      <c r="S160">
        <f t="shared" si="111"/>
        <v>194.41327504113491</v>
      </c>
      <c r="T160">
        <f t="shared" si="112"/>
        <v>37.069678791205263</v>
      </c>
      <c r="U160">
        <f t="shared" si="113"/>
        <v>35.67735714285714</v>
      </c>
      <c r="V160">
        <f t="shared" si="114"/>
        <v>5.8637257541929495</v>
      </c>
      <c r="W160">
        <f t="shared" si="115"/>
        <v>69.865058349652386</v>
      </c>
      <c r="X160">
        <f t="shared" si="116"/>
        <v>4.0997860070593086</v>
      </c>
      <c r="Y160">
        <f t="shared" si="117"/>
        <v>5.8681494067337407</v>
      </c>
      <c r="Z160">
        <f t="shared" si="118"/>
        <v>1.7639397471336409</v>
      </c>
      <c r="AA160">
        <f t="shared" si="119"/>
        <v>-17.344269971318727</v>
      </c>
      <c r="AB160">
        <f t="shared" si="120"/>
        <v>1.584288694885956</v>
      </c>
      <c r="AC160">
        <f t="shared" si="121"/>
        <v>0.17346318747799727</v>
      </c>
      <c r="AD160">
        <f t="shared" si="122"/>
        <v>178.82675695218015</v>
      </c>
      <c r="AE160">
        <f t="shared" si="123"/>
        <v>19.18418586256308</v>
      </c>
      <c r="AF160">
        <f t="shared" si="124"/>
        <v>0.39511606373957681</v>
      </c>
      <c r="AG160">
        <f t="shared" si="125"/>
        <v>8.1036951942372806</v>
      </c>
      <c r="AH160">
        <v>992.17241143537774</v>
      </c>
      <c r="AI160">
        <v>970.76304242424249</v>
      </c>
      <c r="AJ160">
        <v>1.7351583823255461</v>
      </c>
      <c r="AK160">
        <v>66.922894084451798</v>
      </c>
      <c r="AL160">
        <f t="shared" si="126"/>
        <v>0.39329410365802098</v>
      </c>
      <c r="AM160">
        <v>40.030651569930058</v>
      </c>
      <c r="AN160">
        <v>40.533176223776238</v>
      </c>
      <c r="AO160">
        <v>8.7040663041773389E-5</v>
      </c>
      <c r="AP160">
        <v>77.180000000000007</v>
      </c>
      <c r="AQ160">
        <v>11</v>
      </c>
      <c r="AR160">
        <v>2</v>
      </c>
      <c r="AS160">
        <f t="shared" si="127"/>
        <v>1</v>
      </c>
      <c r="AT160">
        <f t="shared" si="128"/>
        <v>0</v>
      </c>
      <c r="AU160">
        <f t="shared" si="129"/>
        <v>30793.634849276921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1009.4406855135414</v>
      </c>
      <c r="BI160">
        <f t="shared" si="133"/>
        <v>8.1036951942372806</v>
      </c>
      <c r="BJ160" t="e">
        <f t="shared" si="134"/>
        <v>#DIV/0!</v>
      </c>
      <c r="BK160">
        <f t="shared" si="135"/>
        <v>8.0279062559427336E-3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1199.9228571428571</v>
      </c>
      <c r="CQ160">
        <f t="shared" si="147"/>
        <v>1009.4406855135414</v>
      </c>
      <c r="CR160">
        <f t="shared" si="148"/>
        <v>0.84125465191747928</v>
      </c>
      <c r="CS160">
        <f t="shared" si="149"/>
        <v>0.16202147820073487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1658765990.0999999</v>
      </c>
      <c r="CZ160">
        <v>928.90714285714296</v>
      </c>
      <c r="DA160">
        <v>954.97414285714274</v>
      </c>
      <c r="DB160">
        <v>40.533071428571432</v>
      </c>
      <c r="DC160">
        <v>40.027628571428572</v>
      </c>
      <c r="DD160">
        <v>931.57742857142853</v>
      </c>
      <c r="DE160">
        <v>40.351271428571422</v>
      </c>
      <c r="DF160">
        <v>450.02214285714291</v>
      </c>
      <c r="DG160">
        <v>101.0467142857143</v>
      </c>
      <c r="DH160">
        <v>9.9975628571428582E-2</v>
      </c>
      <c r="DI160">
        <v>35.691042857142847</v>
      </c>
      <c r="DJ160">
        <v>999.89999999999986</v>
      </c>
      <c r="DK160">
        <v>35.67735714285714</v>
      </c>
      <c r="DL160">
        <v>0</v>
      </c>
      <c r="DM160">
        <v>0</v>
      </c>
      <c r="DN160">
        <v>6004.2857142857147</v>
      </c>
      <c r="DO160">
        <v>0</v>
      </c>
      <c r="DP160">
        <v>110.6342857142857</v>
      </c>
      <c r="DQ160">
        <v>-26.067128571428569</v>
      </c>
      <c r="DR160">
        <v>968.14914285714281</v>
      </c>
      <c r="DS160">
        <v>994.79357142857134</v>
      </c>
      <c r="DT160">
        <v>0.5054251428571428</v>
      </c>
      <c r="DU160">
        <v>954.97414285714274</v>
      </c>
      <c r="DV160">
        <v>40.027628571428572</v>
      </c>
      <c r="DW160">
        <v>4.0957314285714288</v>
      </c>
      <c r="DX160">
        <v>4.0446599999999986</v>
      </c>
      <c r="DY160">
        <v>29.315285714285711</v>
      </c>
      <c r="DZ160">
        <v>29.098114285714281</v>
      </c>
      <c r="EA160">
        <v>1199.9228571428571</v>
      </c>
      <c r="EB160">
        <v>0.9580008571428571</v>
      </c>
      <c r="EC160">
        <v>4.1998871428571428E-2</v>
      </c>
      <c r="ED160">
        <v>0</v>
      </c>
      <c r="EE160">
        <v>865.93314285714291</v>
      </c>
      <c r="EF160">
        <v>5.0001600000000002</v>
      </c>
      <c r="EG160">
        <v>11460.028571428569</v>
      </c>
      <c r="EH160">
        <v>9514.5557142857142</v>
      </c>
      <c r="EI160">
        <v>48.125</v>
      </c>
      <c r="EJ160">
        <v>49.625</v>
      </c>
      <c r="EK160">
        <v>49.178142857142859</v>
      </c>
      <c r="EL160">
        <v>48.794285714285721</v>
      </c>
      <c r="EM160">
        <v>49.919285714285721</v>
      </c>
      <c r="EN160">
        <v>1144.74</v>
      </c>
      <c r="EO160">
        <v>50.182857142857152</v>
      </c>
      <c r="EP160">
        <v>0</v>
      </c>
      <c r="EQ160">
        <v>1208513.1000001431</v>
      </c>
      <c r="ER160">
        <v>0</v>
      </c>
      <c r="ES160">
        <v>865.77730769230777</v>
      </c>
      <c r="ET160">
        <v>1.312068389504855</v>
      </c>
      <c r="EU160">
        <v>-0.87521365105720639</v>
      </c>
      <c r="EV160">
        <v>11460.07692307692</v>
      </c>
      <c r="EW160">
        <v>15</v>
      </c>
      <c r="EX160">
        <v>1658762409.5999999</v>
      </c>
      <c r="EY160" t="s">
        <v>415</v>
      </c>
      <c r="EZ160">
        <v>1658762408.0999999</v>
      </c>
      <c r="FA160">
        <v>1658762409.5999999</v>
      </c>
      <c r="FB160">
        <v>17</v>
      </c>
      <c r="FC160">
        <v>-3.2000000000000001E-2</v>
      </c>
      <c r="FD160">
        <v>-0.09</v>
      </c>
      <c r="FE160">
        <v>-1.837</v>
      </c>
      <c r="FF160">
        <v>0.29899999999999999</v>
      </c>
      <c r="FG160">
        <v>415</v>
      </c>
      <c r="FH160">
        <v>37</v>
      </c>
      <c r="FI160">
        <v>0.44</v>
      </c>
      <c r="FJ160">
        <v>0.12</v>
      </c>
      <c r="FK160">
        <v>-25.799819512195121</v>
      </c>
      <c r="FL160">
        <v>-1.6492432055748989</v>
      </c>
      <c r="FM160">
        <v>0.17463966277566009</v>
      </c>
      <c r="FN160">
        <v>0</v>
      </c>
      <c r="FO160">
        <v>865.71008823529417</v>
      </c>
      <c r="FP160">
        <v>1.097799851340203</v>
      </c>
      <c r="FQ160">
        <v>0.237040622932911</v>
      </c>
      <c r="FR160">
        <v>0</v>
      </c>
      <c r="FS160">
        <v>0.50254319512195122</v>
      </c>
      <c r="FT160">
        <v>-7.4806975609754883E-2</v>
      </c>
      <c r="FU160">
        <v>1.7954602096669599E-2</v>
      </c>
      <c r="FV160">
        <v>1</v>
      </c>
      <c r="FW160">
        <v>1</v>
      </c>
      <c r="FX160">
        <v>3</v>
      </c>
      <c r="FY160" t="s">
        <v>443</v>
      </c>
      <c r="FZ160">
        <v>2.8890699999999998</v>
      </c>
      <c r="GA160">
        <v>2.8722799999999999</v>
      </c>
      <c r="GB160">
        <v>0.17270099999999999</v>
      </c>
      <c r="GC160">
        <v>0.17799499999999999</v>
      </c>
      <c r="GD160">
        <v>0.158608</v>
      </c>
      <c r="GE160">
        <v>0.159307</v>
      </c>
      <c r="GF160">
        <v>28495.9</v>
      </c>
      <c r="GG160">
        <v>24624.7</v>
      </c>
      <c r="GH160">
        <v>30798.799999999999</v>
      </c>
      <c r="GI160">
        <v>27934.3</v>
      </c>
      <c r="GJ160">
        <v>34147.199999999997</v>
      </c>
      <c r="GK160">
        <v>33131</v>
      </c>
      <c r="GL160">
        <v>40146.199999999997</v>
      </c>
      <c r="GM160">
        <v>38933.1</v>
      </c>
      <c r="GN160">
        <v>1.9249000000000001</v>
      </c>
      <c r="GO160">
        <v>2.3362500000000002</v>
      </c>
      <c r="GP160">
        <v>0</v>
      </c>
      <c r="GQ160">
        <v>0.11160200000000001</v>
      </c>
      <c r="GR160">
        <v>999.9</v>
      </c>
      <c r="GS160">
        <v>33.8782</v>
      </c>
      <c r="GT160">
        <v>57.5</v>
      </c>
      <c r="GU160">
        <v>42.7</v>
      </c>
      <c r="GV160">
        <v>48.663400000000003</v>
      </c>
      <c r="GW160">
        <v>30.4573</v>
      </c>
      <c r="GX160">
        <v>16.093800000000002</v>
      </c>
      <c r="GY160">
        <v>2</v>
      </c>
      <c r="GZ160">
        <v>0.73264499999999999</v>
      </c>
      <c r="HA160">
        <v>0.64307999999999998</v>
      </c>
      <c r="HB160">
        <v>20.209199999999999</v>
      </c>
      <c r="HC160">
        <v>5.2153400000000003</v>
      </c>
      <c r="HD160">
        <v>11.974</v>
      </c>
      <c r="HE160">
        <v>4.9909999999999997</v>
      </c>
      <c r="HF160">
        <v>3.2924799999999999</v>
      </c>
      <c r="HG160">
        <v>8899.7000000000007</v>
      </c>
      <c r="HH160">
        <v>9999</v>
      </c>
      <c r="HI160">
        <v>9999</v>
      </c>
      <c r="HJ160">
        <v>999.9</v>
      </c>
      <c r="HK160">
        <v>4.9714299999999998</v>
      </c>
      <c r="HL160">
        <v>1.8743700000000001</v>
      </c>
      <c r="HM160">
        <v>1.8706799999999999</v>
      </c>
      <c r="HN160">
        <v>1.8703099999999999</v>
      </c>
      <c r="HO160">
        <v>1.8748499999999999</v>
      </c>
      <c r="HP160">
        <v>1.8715999999999999</v>
      </c>
      <c r="HQ160">
        <v>1.86707</v>
      </c>
      <c r="HR160">
        <v>1.87805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-2.6760000000000002</v>
      </c>
      <c r="IG160">
        <v>0.18179999999999999</v>
      </c>
      <c r="IH160">
        <v>-1.5320121600852781</v>
      </c>
      <c r="II160">
        <v>1.7196870422270779E-5</v>
      </c>
      <c r="IJ160">
        <v>-2.1741833173098589E-6</v>
      </c>
      <c r="IK160">
        <v>9.0595066644434051E-10</v>
      </c>
      <c r="IL160">
        <v>-9.9056108578824575E-2</v>
      </c>
      <c r="IM160">
        <v>1.098265542564183E-2</v>
      </c>
      <c r="IN160">
        <v>5.0999213726801006E-6</v>
      </c>
      <c r="IO160">
        <v>-2.597016202979273E-6</v>
      </c>
      <c r="IP160">
        <v>17</v>
      </c>
      <c r="IQ160">
        <v>2050</v>
      </c>
      <c r="IR160">
        <v>3</v>
      </c>
      <c r="IS160">
        <v>46</v>
      </c>
      <c r="IT160">
        <v>59.7</v>
      </c>
      <c r="IU160">
        <v>59.7</v>
      </c>
      <c r="IV160">
        <v>2.6660200000000001</v>
      </c>
      <c r="IW160">
        <v>2.5756800000000002</v>
      </c>
      <c r="IX160">
        <v>2.1484399999999999</v>
      </c>
      <c r="IY160">
        <v>2.5781200000000002</v>
      </c>
      <c r="IZ160">
        <v>2.5451700000000002</v>
      </c>
      <c r="JA160">
        <v>2.3584000000000001</v>
      </c>
      <c r="JB160">
        <v>45.063400000000001</v>
      </c>
      <c r="JC160">
        <v>15.532999999999999</v>
      </c>
      <c r="JD160">
        <v>18</v>
      </c>
      <c r="JE160">
        <v>439.04199999999997</v>
      </c>
      <c r="JF160">
        <v>909.548</v>
      </c>
      <c r="JG160">
        <v>33.000500000000002</v>
      </c>
      <c r="JH160">
        <v>36.811700000000002</v>
      </c>
      <c r="JI160">
        <v>29.999600000000001</v>
      </c>
      <c r="JJ160">
        <v>36.670699999999997</v>
      </c>
      <c r="JK160">
        <v>36.5779</v>
      </c>
      <c r="JL160">
        <v>53.408900000000003</v>
      </c>
      <c r="JM160">
        <v>22.0411</v>
      </c>
      <c r="JN160">
        <v>58.853499999999997</v>
      </c>
      <c r="JO160">
        <v>33</v>
      </c>
      <c r="JP160">
        <v>969.58299999999997</v>
      </c>
      <c r="JQ160">
        <v>40.117100000000001</v>
      </c>
      <c r="JR160">
        <v>98.148700000000005</v>
      </c>
      <c r="JS160">
        <v>98.054900000000004</v>
      </c>
    </row>
    <row r="161" spans="1:279" x14ac:dyDescent="0.2">
      <c r="A161">
        <v>146</v>
      </c>
      <c r="B161">
        <v>1658765996.0999999</v>
      </c>
      <c r="C161">
        <v>579</v>
      </c>
      <c r="D161" t="s">
        <v>710</v>
      </c>
      <c r="E161" t="s">
        <v>711</v>
      </c>
      <c r="F161">
        <v>4</v>
      </c>
      <c r="G161">
        <v>1658765993.7874999</v>
      </c>
      <c r="H161">
        <f t="shared" si="100"/>
        <v>3.9715255553806218E-4</v>
      </c>
      <c r="I161">
        <f t="shared" si="101"/>
        <v>0.39715255553806217</v>
      </c>
      <c r="J161">
        <f t="shared" si="102"/>
        <v>8.3158020472813412</v>
      </c>
      <c r="K161">
        <f t="shared" si="103"/>
        <v>935.02825000000007</v>
      </c>
      <c r="L161">
        <f t="shared" si="104"/>
        <v>302.68844464904242</v>
      </c>
      <c r="M161">
        <f t="shared" si="105"/>
        <v>30.615958727157967</v>
      </c>
      <c r="N161">
        <f t="shared" si="106"/>
        <v>94.575088070899398</v>
      </c>
      <c r="O161">
        <f t="shared" si="107"/>
        <v>2.176724993716966E-2</v>
      </c>
      <c r="P161">
        <f t="shared" si="108"/>
        <v>2.1559652688507627</v>
      </c>
      <c r="Q161">
        <f t="shared" si="109"/>
        <v>2.1645891291725262E-2</v>
      </c>
      <c r="R161">
        <f t="shared" si="110"/>
        <v>1.3539529140800387E-2</v>
      </c>
      <c r="S161">
        <f t="shared" si="111"/>
        <v>194.41994929174894</v>
      </c>
      <c r="T161">
        <f t="shared" si="112"/>
        <v>37.060493088454969</v>
      </c>
      <c r="U161">
        <f t="shared" si="113"/>
        <v>35.678749999999987</v>
      </c>
      <c r="V161">
        <f t="shared" si="114"/>
        <v>5.8641758368847103</v>
      </c>
      <c r="W161">
        <f t="shared" si="115"/>
        <v>69.875956003084951</v>
      </c>
      <c r="X161">
        <f t="shared" si="116"/>
        <v>4.0997719451459966</v>
      </c>
      <c r="Y161">
        <f t="shared" si="117"/>
        <v>5.8672141028954163</v>
      </c>
      <c r="Z161">
        <f t="shared" si="118"/>
        <v>1.7644038917387137</v>
      </c>
      <c r="AA161">
        <f t="shared" si="119"/>
        <v>-17.514427699228541</v>
      </c>
      <c r="AB161">
        <f t="shared" si="120"/>
        <v>1.0925845559998368</v>
      </c>
      <c r="AC161">
        <f t="shared" si="121"/>
        <v>0.11914190540214356</v>
      </c>
      <c r="AD161">
        <f t="shared" si="122"/>
        <v>178.11724805392237</v>
      </c>
      <c r="AE161">
        <f t="shared" si="123"/>
        <v>19.21154937912528</v>
      </c>
      <c r="AF161">
        <f t="shared" si="124"/>
        <v>0.36930289722045317</v>
      </c>
      <c r="AG161">
        <f t="shared" si="125"/>
        <v>8.3158020472813412</v>
      </c>
      <c r="AH161">
        <v>999.15520949396591</v>
      </c>
      <c r="AI161">
        <v>977.61279999999977</v>
      </c>
      <c r="AJ161">
        <v>1.7075421583507751</v>
      </c>
      <c r="AK161">
        <v>66.922894084451798</v>
      </c>
      <c r="AL161">
        <f t="shared" si="126"/>
        <v>0.39715255553806217</v>
      </c>
      <c r="AM161">
        <v>40.023224192867133</v>
      </c>
      <c r="AN161">
        <v>40.530941958041979</v>
      </c>
      <c r="AO161">
        <v>4.7572790846766178E-5</v>
      </c>
      <c r="AP161">
        <v>77.180000000000007</v>
      </c>
      <c r="AQ161">
        <v>11</v>
      </c>
      <c r="AR161">
        <v>2</v>
      </c>
      <c r="AS161">
        <f t="shared" si="127"/>
        <v>1</v>
      </c>
      <c r="AT161">
        <f t="shared" si="128"/>
        <v>0</v>
      </c>
      <c r="AU161">
        <f t="shared" si="129"/>
        <v>31011.973038168799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1009.4741654361394</v>
      </c>
      <c r="BI161">
        <f t="shared" si="133"/>
        <v>8.3158020472813412</v>
      </c>
      <c r="BJ161" t="e">
        <f t="shared" si="134"/>
        <v>#DIV/0!</v>
      </c>
      <c r="BK161">
        <f t="shared" si="135"/>
        <v>8.2377561823868285E-3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1199.9625000000001</v>
      </c>
      <c r="CQ161">
        <f t="shared" si="147"/>
        <v>1009.4741654361394</v>
      </c>
      <c r="CR161">
        <f t="shared" si="148"/>
        <v>0.84125476040804548</v>
      </c>
      <c r="CS161">
        <f t="shared" si="149"/>
        <v>0.16202168758752789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1658765993.7874999</v>
      </c>
      <c r="CZ161">
        <v>935.02825000000007</v>
      </c>
      <c r="DA161">
        <v>961.10224999999991</v>
      </c>
      <c r="DB161">
        <v>40.532899999999998</v>
      </c>
      <c r="DC161">
        <v>40.060487500000001</v>
      </c>
      <c r="DD161">
        <v>937.70900000000006</v>
      </c>
      <c r="DE161">
        <v>40.351112499999999</v>
      </c>
      <c r="DF161">
        <v>450.03125</v>
      </c>
      <c r="DG161">
        <v>101.046875</v>
      </c>
      <c r="DH161">
        <v>9.9895774999999992E-2</v>
      </c>
      <c r="DI161">
        <v>35.68815</v>
      </c>
      <c r="DJ161">
        <v>999.9</v>
      </c>
      <c r="DK161">
        <v>35.678749999999987</v>
      </c>
      <c r="DL161">
        <v>0</v>
      </c>
      <c r="DM161">
        <v>0</v>
      </c>
      <c r="DN161">
        <v>6043.1237499999997</v>
      </c>
      <c r="DO161">
        <v>0</v>
      </c>
      <c r="DP161">
        <v>110.440375</v>
      </c>
      <c r="DQ161">
        <v>-26.0739625</v>
      </c>
      <c r="DR161">
        <v>974.52887499999997</v>
      </c>
      <c r="DS161">
        <v>1001.21225</v>
      </c>
      <c r="DT161">
        <v>0.472404875</v>
      </c>
      <c r="DU161">
        <v>961.10224999999991</v>
      </c>
      <c r="DV161">
        <v>40.060487500000001</v>
      </c>
      <c r="DW161">
        <v>4.0957224999999999</v>
      </c>
      <c r="DX161">
        <v>4.0479862500000001</v>
      </c>
      <c r="DY161">
        <v>29.315237499999999</v>
      </c>
      <c r="DZ161">
        <v>29.112312500000002</v>
      </c>
      <c r="EA161">
        <v>1199.9625000000001</v>
      </c>
      <c r="EB161">
        <v>0.95799637500000001</v>
      </c>
      <c r="EC161">
        <v>4.2003299999999993E-2</v>
      </c>
      <c r="ED161">
        <v>0</v>
      </c>
      <c r="EE161">
        <v>866.08887499999992</v>
      </c>
      <c r="EF161">
        <v>5.0001600000000002</v>
      </c>
      <c r="EG161">
        <v>11460.975</v>
      </c>
      <c r="EH161">
        <v>9514.8737500000007</v>
      </c>
      <c r="EI161">
        <v>48.125</v>
      </c>
      <c r="EJ161">
        <v>49.625</v>
      </c>
      <c r="EK161">
        <v>49.148249999999997</v>
      </c>
      <c r="EL161">
        <v>48.749749999999999</v>
      </c>
      <c r="EM161">
        <v>49.905999999999999</v>
      </c>
      <c r="EN161">
        <v>1144.77125</v>
      </c>
      <c r="EO161">
        <v>50.188749999999999</v>
      </c>
      <c r="EP161">
        <v>0</v>
      </c>
      <c r="EQ161">
        <v>1208516.7000000479</v>
      </c>
      <c r="ER161">
        <v>0</v>
      </c>
      <c r="ES161">
        <v>865.88642307692317</v>
      </c>
      <c r="ET161">
        <v>1.878735051364772</v>
      </c>
      <c r="EU161">
        <v>3.9794871991467748</v>
      </c>
      <c r="EV161">
        <v>11460.26153846154</v>
      </c>
      <c r="EW161">
        <v>15</v>
      </c>
      <c r="EX161">
        <v>1658762409.5999999</v>
      </c>
      <c r="EY161" t="s">
        <v>415</v>
      </c>
      <c r="EZ161">
        <v>1658762408.0999999</v>
      </c>
      <c r="FA161">
        <v>1658762409.5999999</v>
      </c>
      <c r="FB161">
        <v>17</v>
      </c>
      <c r="FC161">
        <v>-3.2000000000000001E-2</v>
      </c>
      <c r="FD161">
        <v>-0.09</v>
      </c>
      <c r="FE161">
        <v>-1.837</v>
      </c>
      <c r="FF161">
        <v>0.29899999999999999</v>
      </c>
      <c r="FG161">
        <v>415</v>
      </c>
      <c r="FH161">
        <v>37</v>
      </c>
      <c r="FI161">
        <v>0.44</v>
      </c>
      <c r="FJ161">
        <v>0.12</v>
      </c>
      <c r="FK161">
        <v>-25.893931707317069</v>
      </c>
      <c r="FL161">
        <v>-1.4872306620209901</v>
      </c>
      <c r="FM161">
        <v>0.16161334682721901</v>
      </c>
      <c r="FN161">
        <v>0</v>
      </c>
      <c r="FO161">
        <v>865.77499999999998</v>
      </c>
      <c r="FP161">
        <v>1.757372043828485</v>
      </c>
      <c r="FQ161">
        <v>0.2637354958376128</v>
      </c>
      <c r="FR161">
        <v>0</v>
      </c>
      <c r="FS161">
        <v>0.49499048780487809</v>
      </c>
      <c r="FT161">
        <v>2.434432055749107E-2</v>
      </c>
      <c r="FU161">
        <v>1.010798391304797E-2</v>
      </c>
      <c r="FV161">
        <v>1</v>
      </c>
      <c r="FW161">
        <v>1</v>
      </c>
      <c r="FX161">
        <v>3</v>
      </c>
      <c r="FY161" t="s">
        <v>443</v>
      </c>
      <c r="FZ161">
        <v>2.88863</v>
      </c>
      <c r="GA161">
        <v>2.8723200000000002</v>
      </c>
      <c r="GB161">
        <v>0.17350499999999999</v>
      </c>
      <c r="GC161">
        <v>0.17880299999999999</v>
      </c>
      <c r="GD161">
        <v>0.158611</v>
      </c>
      <c r="GE161">
        <v>0.15961800000000001</v>
      </c>
      <c r="GF161">
        <v>28468.3</v>
      </c>
      <c r="GG161">
        <v>24601.1</v>
      </c>
      <c r="GH161">
        <v>30798.9</v>
      </c>
      <c r="GI161">
        <v>27935</v>
      </c>
      <c r="GJ161">
        <v>34147.599999999999</v>
      </c>
      <c r="GK161">
        <v>33119.699999999997</v>
      </c>
      <c r="GL161">
        <v>40146.800000000003</v>
      </c>
      <c r="GM161">
        <v>38934.1</v>
      </c>
      <c r="GN161">
        <v>1.9246000000000001</v>
      </c>
      <c r="GO161">
        <v>2.3372000000000002</v>
      </c>
      <c r="GP161">
        <v>0</v>
      </c>
      <c r="GQ161">
        <v>0.111211</v>
      </c>
      <c r="GR161">
        <v>999.9</v>
      </c>
      <c r="GS161">
        <v>33.881300000000003</v>
      </c>
      <c r="GT161">
        <v>57.5</v>
      </c>
      <c r="GU161">
        <v>42.7</v>
      </c>
      <c r="GV161">
        <v>48.662599999999998</v>
      </c>
      <c r="GW161">
        <v>30.427299999999999</v>
      </c>
      <c r="GX161">
        <v>16.137799999999999</v>
      </c>
      <c r="GY161">
        <v>2</v>
      </c>
      <c r="GZ161">
        <v>0.73218000000000005</v>
      </c>
      <c r="HA161">
        <v>0.64296799999999998</v>
      </c>
      <c r="HB161">
        <v>20.209399999999999</v>
      </c>
      <c r="HC161">
        <v>5.2157900000000001</v>
      </c>
      <c r="HD161">
        <v>11.974</v>
      </c>
      <c r="HE161">
        <v>4.9911500000000002</v>
      </c>
      <c r="HF161">
        <v>3.2926500000000001</v>
      </c>
      <c r="HG161">
        <v>8900</v>
      </c>
      <c r="HH161">
        <v>9999</v>
      </c>
      <c r="HI161">
        <v>9999</v>
      </c>
      <c r="HJ161">
        <v>999.9</v>
      </c>
      <c r="HK161">
        <v>4.9714200000000002</v>
      </c>
      <c r="HL161">
        <v>1.8743799999999999</v>
      </c>
      <c r="HM161">
        <v>1.8706700000000001</v>
      </c>
      <c r="HN161">
        <v>1.87033</v>
      </c>
      <c r="HO161">
        <v>1.8748499999999999</v>
      </c>
      <c r="HP161">
        <v>1.8715999999999999</v>
      </c>
      <c r="HQ161">
        <v>1.86707</v>
      </c>
      <c r="HR161">
        <v>1.87805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-2.6869999999999998</v>
      </c>
      <c r="IG161">
        <v>0.1817</v>
      </c>
      <c r="IH161">
        <v>-1.5320121600852781</v>
      </c>
      <c r="II161">
        <v>1.7196870422270779E-5</v>
      </c>
      <c r="IJ161">
        <v>-2.1741833173098589E-6</v>
      </c>
      <c r="IK161">
        <v>9.0595066644434051E-10</v>
      </c>
      <c r="IL161">
        <v>-9.9056108578824575E-2</v>
      </c>
      <c r="IM161">
        <v>1.098265542564183E-2</v>
      </c>
      <c r="IN161">
        <v>5.0999213726801006E-6</v>
      </c>
      <c r="IO161">
        <v>-2.597016202979273E-6</v>
      </c>
      <c r="IP161">
        <v>17</v>
      </c>
      <c r="IQ161">
        <v>2050</v>
      </c>
      <c r="IR161">
        <v>3</v>
      </c>
      <c r="IS161">
        <v>46</v>
      </c>
      <c r="IT161">
        <v>59.8</v>
      </c>
      <c r="IU161">
        <v>59.8</v>
      </c>
      <c r="IV161">
        <v>2.68188</v>
      </c>
      <c r="IW161">
        <v>2.5708000000000002</v>
      </c>
      <c r="IX161">
        <v>2.1484399999999999</v>
      </c>
      <c r="IY161">
        <v>2.5793499999999998</v>
      </c>
      <c r="IZ161">
        <v>2.5451700000000002</v>
      </c>
      <c r="JA161">
        <v>2.3742700000000001</v>
      </c>
      <c r="JB161">
        <v>45.063400000000001</v>
      </c>
      <c r="JC161">
        <v>15.541700000000001</v>
      </c>
      <c r="JD161">
        <v>18</v>
      </c>
      <c r="JE161">
        <v>438.82900000000001</v>
      </c>
      <c r="JF161">
        <v>910.601</v>
      </c>
      <c r="JG161">
        <v>33.000100000000003</v>
      </c>
      <c r="JH161">
        <v>36.807099999999998</v>
      </c>
      <c r="JI161">
        <v>29.999700000000001</v>
      </c>
      <c r="JJ161">
        <v>36.664700000000003</v>
      </c>
      <c r="JK161">
        <v>36.572800000000001</v>
      </c>
      <c r="JL161">
        <v>53.710999999999999</v>
      </c>
      <c r="JM161">
        <v>22.0411</v>
      </c>
      <c r="JN161">
        <v>58.853499999999997</v>
      </c>
      <c r="JO161">
        <v>33</v>
      </c>
      <c r="JP161">
        <v>976.26199999999994</v>
      </c>
      <c r="JQ161">
        <v>40.121499999999997</v>
      </c>
      <c r="JR161">
        <v>98.149699999999996</v>
      </c>
      <c r="JS161">
        <v>98.057599999999994</v>
      </c>
    </row>
    <row r="162" spans="1:279" x14ac:dyDescent="0.2">
      <c r="A162">
        <v>147</v>
      </c>
      <c r="B162">
        <v>1658766000.0999999</v>
      </c>
      <c r="C162">
        <v>583</v>
      </c>
      <c r="D162" t="s">
        <v>712</v>
      </c>
      <c r="E162" t="s">
        <v>713</v>
      </c>
      <c r="F162">
        <v>4</v>
      </c>
      <c r="G162">
        <v>1658765998.0999999</v>
      </c>
      <c r="H162">
        <f t="shared" si="100"/>
        <v>3.4537188510923891E-4</v>
      </c>
      <c r="I162">
        <f t="shared" si="101"/>
        <v>0.34537188510923889</v>
      </c>
      <c r="J162">
        <f t="shared" si="102"/>
        <v>8.2961870381818148</v>
      </c>
      <c r="K162">
        <f t="shared" si="103"/>
        <v>942.11785714285713</v>
      </c>
      <c r="L162">
        <f t="shared" si="104"/>
        <v>220.86694292180979</v>
      </c>
      <c r="M162">
        <f t="shared" si="105"/>
        <v>22.340397555059393</v>
      </c>
      <c r="N162">
        <f t="shared" si="106"/>
        <v>95.293968367838261</v>
      </c>
      <c r="O162">
        <f t="shared" si="107"/>
        <v>1.8928605211657987E-2</v>
      </c>
      <c r="P162">
        <f t="shared" si="108"/>
        <v>2.145221642802297</v>
      </c>
      <c r="Q162">
        <f t="shared" si="109"/>
        <v>1.8836305576430401E-2</v>
      </c>
      <c r="R162">
        <f t="shared" si="110"/>
        <v>1.1780946127097083E-2</v>
      </c>
      <c r="S162">
        <f t="shared" si="111"/>
        <v>194.43991339034233</v>
      </c>
      <c r="T162">
        <f t="shared" si="112"/>
        <v>37.085414656552629</v>
      </c>
      <c r="U162">
        <f t="shared" si="113"/>
        <v>35.677999999999997</v>
      </c>
      <c r="V162">
        <f t="shared" si="114"/>
        <v>5.8639334809365726</v>
      </c>
      <c r="W162">
        <f t="shared" si="115"/>
        <v>69.888455615237405</v>
      </c>
      <c r="X162">
        <f t="shared" si="116"/>
        <v>4.1006812410905908</v>
      </c>
      <c r="Y162">
        <f t="shared" si="117"/>
        <v>5.8674658139055245</v>
      </c>
      <c r="Z162">
        <f t="shared" si="118"/>
        <v>1.7632522398459818</v>
      </c>
      <c r="AA162">
        <f t="shared" si="119"/>
        <v>-15.230900133317435</v>
      </c>
      <c r="AB162">
        <f t="shared" si="120"/>
        <v>1.2639241391881826</v>
      </c>
      <c r="AC162">
        <f t="shared" si="121"/>
        <v>0.13851606427661212</v>
      </c>
      <c r="AD162">
        <f t="shared" si="122"/>
        <v>180.61145346048968</v>
      </c>
      <c r="AE162">
        <f t="shared" si="123"/>
        <v>19.388900530007255</v>
      </c>
      <c r="AF162">
        <f t="shared" si="124"/>
        <v>0.28667673209087396</v>
      </c>
      <c r="AG162">
        <f t="shared" si="125"/>
        <v>8.2961870381818148</v>
      </c>
      <c r="AH162">
        <v>1006.2209138050609</v>
      </c>
      <c r="AI162">
        <v>984.54836969696942</v>
      </c>
      <c r="AJ162">
        <v>1.734460783628474</v>
      </c>
      <c r="AK162">
        <v>66.922894084451798</v>
      </c>
      <c r="AL162">
        <f t="shared" si="126"/>
        <v>0.34537188510923889</v>
      </c>
      <c r="AM162">
        <v>40.109813889510477</v>
      </c>
      <c r="AN162">
        <v>40.551191608391633</v>
      </c>
      <c r="AO162">
        <v>5.6281154744713068E-5</v>
      </c>
      <c r="AP162">
        <v>77.180000000000007</v>
      </c>
      <c r="AQ162">
        <v>11</v>
      </c>
      <c r="AR162">
        <v>2</v>
      </c>
      <c r="AS162">
        <f t="shared" si="127"/>
        <v>1</v>
      </c>
      <c r="AT162">
        <f t="shared" si="128"/>
        <v>0</v>
      </c>
      <c r="AU162">
        <f t="shared" si="129"/>
        <v>30743.25396655935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1009.5745748136484</v>
      </c>
      <c r="BI162">
        <f t="shared" si="133"/>
        <v>8.2961870381818148</v>
      </c>
      <c r="BJ162" t="e">
        <f t="shared" si="134"/>
        <v>#DIV/0!</v>
      </c>
      <c r="BK162">
        <f t="shared" si="135"/>
        <v>8.2175078940683113E-3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1200.081428571428</v>
      </c>
      <c r="CQ162">
        <f t="shared" si="147"/>
        <v>1009.5745748136484</v>
      </c>
      <c r="CR162">
        <f t="shared" si="148"/>
        <v>0.84125506051322019</v>
      </c>
      <c r="CS162">
        <f t="shared" si="149"/>
        <v>0.16202226679051504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1658765998.0999999</v>
      </c>
      <c r="CZ162">
        <v>942.11785714285713</v>
      </c>
      <c r="DA162">
        <v>968.32600000000002</v>
      </c>
      <c r="DB162">
        <v>40.54112857142858</v>
      </c>
      <c r="DC162">
        <v>40.174442857142857</v>
      </c>
      <c r="DD162">
        <v>944.81014285714286</v>
      </c>
      <c r="DE162">
        <v>40.359371428571428</v>
      </c>
      <c r="DF162">
        <v>450.06585714285723</v>
      </c>
      <c r="DG162">
        <v>101.04857142857141</v>
      </c>
      <c r="DH162">
        <v>0.1000987142857143</v>
      </c>
      <c r="DI162">
        <v>35.688928571428569</v>
      </c>
      <c r="DJ162">
        <v>999.89999999999986</v>
      </c>
      <c r="DK162">
        <v>35.677999999999997</v>
      </c>
      <c r="DL162">
        <v>0</v>
      </c>
      <c r="DM162">
        <v>0</v>
      </c>
      <c r="DN162">
        <v>5995.1785714285716</v>
      </c>
      <c r="DO162">
        <v>0</v>
      </c>
      <c r="DP162">
        <v>110.181</v>
      </c>
      <c r="DQ162">
        <v>-26.208414285714291</v>
      </c>
      <c r="DR162">
        <v>981.92614285714296</v>
      </c>
      <c r="DS162">
        <v>1008.857142857143</v>
      </c>
      <c r="DT162">
        <v>0.36670242857142848</v>
      </c>
      <c r="DU162">
        <v>968.32600000000002</v>
      </c>
      <c r="DV162">
        <v>40.174442857142857</v>
      </c>
      <c r="DW162">
        <v>4.0966228571428571</v>
      </c>
      <c r="DX162">
        <v>4.0595671428571434</v>
      </c>
      <c r="DY162">
        <v>29.319042857142851</v>
      </c>
      <c r="DZ162">
        <v>29.161742857142851</v>
      </c>
      <c r="EA162">
        <v>1200.081428571428</v>
      </c>
      <c r="EB162">
        <v>0.9579901428571429</v>
      </c>
      <c r="EC162">
        <v>4.2009757142857138E-2</v>
      </c>
      <c r="ED162">
        <v>0</v>
      </c>
      <c r="EE162">
        <v>866.26642857142849</v>
      </c>
      <c r="EF162">
        <v>5.0001600000000002</v>
      </c>
      <c r="EG162">
        <v>11462.585714285709</v>
      </c>
      <c r="EH162">
        <v>9515.8042857142846</v>
      </c>
      <c r="EI162">
        <v>48.133714285714291</v>
      </c>
      <c r="EJ162">
        <v>49.625</v>
      </c>
      <c r="EK162">
        <v>49.160428571428568</v>
      </c>
      <c r="EL162">
        <v>48.767714285714291</v>
      </c>
      <c r="EM162">
        <v>49.892714285714291</v>
      </c>
      <c r="EN162">
        <v>1144.8728571428569</v>
      </c>
      <c r="EO162">
        <v>50.205714285714294</v>
      </c>
      <c r="EP162">
        <v>0</v>
      </c>
      <c r="EQ162">
        <v>1208520.9000000949</v>
      </c>
      <c r="ER162">
        <v>0</v>
      </c>
      <c r="ES162">
        <v>866.04579999999999</v>
      </c>
      <c r="ET162">
        <v>2.5070000016369578</v>
      </c>
      <c r="EU162">
        <v>9.7846152965750868</v>
      </c>
      <c r="EV162">
        <v>11460.896000000001</v>
      </c>
      <c r="EW162">
        <v>15</v>
      </c>
      <c r="EX162">
        <v>1658762409.5999999</v>
      </c>
      <c r="EY162" t="s">
        <v>415</v>
      </c>
      <c r="EZ162">
        <v>1658762408.0999999</v>
      </c>
      <c r="FA162">
        <v>1658762409.5999999</v>
      </c>
      <c r="FB162">
        <v>17</v>
      </c>
      <c r="FC162">
        <v>-3.2000000000000001E-2</v>
      </c>
      <c r="FD162">
        <v>-0.09</v>
      </c>
      <c r="FE162">
        <v>-1.837</v>
      </c>
      <c r="FF162">
        <v>0.29899999999999999</v>
      </c>
      <c r="FG162">
        <v>415</v>
      </c>
      <c r="FH162">
        <v>37</v>
      </c>
      <c r="FI162">
        <v>0.44</v>
      </c>
      <c r="FJ162">
        <v>0.12</v>
      </c>
      <c r="FK162">
        <v>-26.016357500000002</v>
      </c>
      <c r="FL162">
        <v>-1.1267583489680359</v>
      </c>
      <c r="FM162">
        <v>0.1207064701818012</v>
      </c>
      <c r="FN162">
        <v>0</v>
      </c>
      <c r="FO162">
        <v>865.91367647058826</v>
      </c>
      <c r="FP162">
        <v>1.809640949879733</v>
      </c>
      <c r="FQ162">
        <v>0.27061136889602733</v>
      </c>
      <c r="FR162">
        <v>0</v>
      </c>
      <c r="FS162">
        <v>0.47099790000000008</v>
      </c>
      <c r="FT162">
        <v>-0.37303533208255268</v>
      </c>
      <c r="FU162">
        <v>5.0366864282383107E-2</v>
      </c>
      <c r="FV162">
        <v>0</v>
      </c>
      <c r="FW162">
        <v>0</v>
      </c>
      <c r="FX162">
        <v>3</v>
      </c>
      <c r="FY162" t="s">
        <v>424</v>
      </c>
      <c r="FZ162">
        <v>2.88903</v>
      </c>
      <c r="GA162">
        <v>2.8721100000000002</v>
      </c>
      <c r="GB162">
        <v>0.17430999999999999</v>
      </c>
      <c r="GC162">
        <v>0.179618</v>
      </c>
      <c r="GD162">
        <v>0.158668</v>
      </c>
      <c r="GE162">
        <v>0.15972700000000001</v>
      </c>
      <c r="GF162">
        <v>28440.400000000001</v>
      </c>
      <c r="GG162">
        <v>24576.6</v>
      </c>
      <c r="GH162">
        <v>30798.9</v>
      </c>
      <c r="GI162">
        <v>27935</v>
      </c>
      <c r="GJ162">
        <v>34145</v>
      </c>
      <c r="GK162">
        <v>33115.5</v>
      </c>
      <c r="GL162">
        <v>40146.5</v>
      </c>
      <c r="GM162">
        <v>38934.400000000001</v>
      </c>
      <c r="GN162">
        <v>1.92547</v>
      </c>
      <c r="GO162">
        <v>2.3371499999999998</v>
      </c>
      <c r="GP162">
        <v>0</v>
      </c>
      <c r="GQ162">
        <v>0.110928</v>
      </c>
      <c r="GR162">
        <v>999.9</v>
      </c>
      <c r="GS162">
        <v>33.884300000000003</v>
      </c>
      <c r="GT162">
        <v>57.5</v>
      </c>
      <c r="GU162">
        <v>42.7</v>
      </c>
      <c r="GV162">
        <v>48.667499999999997</v>
      </c>
      <c r="GW162">
        <v>30.427299999999999</v>
      </c>
      <c r="GX162">
        <v>16.0136</v>
      </c>
      <c r="GY162">
        <v>2</v>
      </c>
      <c r="GZ162">
        <v>0.73179899999999998</v>
      </c>
      <c r="HA162">
        <v>0.64073500000000005</v>
      </c>
      <c r="HB162">
        <v>20.209399999999999</v>
      </c>
      <c r="HC162">
        <v>5.2157900000000001</v>
      </c>
      <c r="HD162">
        <v>11.974</v>
      </c>
      <c r="HE162">
        <v>4.9909999999999997</v>
      </c>
      <c r="HF162">
        <v>3.2925</v>
      </c>
      <c r="HG162">
        <v>8900</v>
      </c>
      <c r="HH162">
        <v>9999</v>
      </c>
      <c r="HI162">
        <v>9999</v>
      </c>
      <c r="HJ162">
        <v>999.9</v>
      </c>
      <c r="HK162">
        <v>4.9714200000000002</v>
      </c>
      <c r="HL162">
        <v>1.87439</v>
      </c>
      <c r="HM162">
        <v>1.87069</v>
      </c>
      <c r="HN162">
        <v>1.87033</v>
      </c>
      <c r="HO162">
        <v>1.8748499999999999</v>
      </c>
      <c r="HP162">
        <v>1.8715999999999999</v>
      </c>
      <c r="HQ162">
        <v>1.86707</v>
      </c>
      <c r="HR162">
        <v>1.87805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-2.698</v>
      </c>
      <c r="IG162">
        <v>0.18179999999999999</v>
      </c>
      <c r="IH162">
        <v>-1.5320121600852781</v>
      </c>
      <c r="II162">
        <v>1.7196870422270779E-5</v>
      </c>
      <c r="IJ162">
        <v>-2.1741833173098589E-6</v>
      </c>
      <c r="IK162">
        <v>9.0595066644434051E-10</v>
      </c>
      <c r="IL162">
        <v>-9.9056108578824575E-2</v>
      </c>
      <c r="IM162">
        <v>1.098265542564183E-2</v>
      </c>
      <c r="IN162">
        <v>5.0999213726801006E-6</v>
      </c>
      <c r="IO162">
        <v>-2.597016202979273E-6</v>
      </c>
      <c r="IP162">
        <v>17</v>
      </c>
      <c r="IQ162">
        <v>2050</v>
      </c>
      <c r="IR162">
        <v>3</v>
      </c>
      <c r="IS162">
        <v>46</v>
      </c>
      <c r="IT162">
        <v>59.9</v>
      </c>
      <c r="IU162">
        <v>59.8</v>
      </c>
      <c r="IV162">
        <v>2.6965300000000001</v>
      </c>
      <c r="IW162">
        <v>2.5708000000000002</v>
      </c>
      <c r="IX162">
        <v>2.1484399999999999</v>
      </c>
      <c r="IY162">
        <v>2.5781200000000002</v>
      </c>
      <c r="IZ162">
        <v>2.5451700000000002</v>
      </c>
      <c r="JA162">
        <v>2.3925800000000002</v>
      </c>
      <c r="JB162">
        <v>45.063400000000001</v>
      </c>
      <c r="JC162">
        <v>15.5505</v>
      </c>
      <c r="JD162">
        <v>18</v>
      </c>
      <c r="JE162">
        <v>439.30200000000002</v>
      </c>
      <c r="JF162">
        <v>910.48199999999997</v>
      </c>
      <c r="JG162">
        <v>32.999699999999997</v>
      </c>
      <c r="JH162">
        <v>36.802199999999999</v>
      </c>
      <c r="JI162">
        <v>29.999600000000001</v>
      </c>
      <c r="JJ162">
        <v>36.659500000000001</v>
      </c>
      <c r="JK162">
        <v>36.568600000000004</v>
      </c>
      <c r="JL162">
        <v>54.014299999999999</v>
      </c>
      <c r="JM162">
        <v>22.0411</v>
      </c>
      <c r="JN162">
        <v>58.853499999999997</v>
      </c>
      <c r="JO162">
        <v>33</v>
      </c>
      <c r="JP162">
        <v>982.94</v>
      </c>
      <c r="JQ162">
        <v>40.115200000000002</v>
      </c>
      <c r="JR162">
        <v>98.149199999999993</v>
      </c>
      <c r="JS162">
        <v>98.0578</v>
      </c>
    </row>
    <row r="163" spans="1:279" x14ac:dyDescent="0.2">
      <c r="A163">
        <v>148</v>
      </c>
      <c r="B163">
        <v>1658766004.0999999</v>
      </c>
      <c r="C163">
        <v>587</v>
      </c>
      <c r="D163" t="s">
        <v>714</v>
      </c>
      <c r="E163" t="s">
        <v>715</v>
      </c>
      <c r="F163">
        <v>4</v>
      </c>
      <c r="G163">
        <v>1658766001.7874999</v>
      </c>
      <c r="H163">
        <f t="shared" si="100"/>
        <v>3.4359803381883323E-4</v>
      </c>
      <c r="I163">
        <f t="shared" si="101"/>
        <v>0.34359803381883325</v>
      </c>
      <c r="J163">
        <f t="shared" si="102"/>
        <v>8.2548502409267606</v>
      </c>
      <c r="K163">
        <f t="shared" si="103"/>
        <v>948.27012500000001</v>
      </c>
      <c r="L163">
        <f t="shared" si="104"/>
        <v>227.460232516171</v>
      </c>
      <c r="M163">
        <f t="shared" si="105"/>
        <v>23.00714521589973</v>
      </c>
      <c r="N163">
        <f t="shared" si="106"/>
        <v>95.91561667037044</v>
      </c>
      <c r="O163">
        <f t="shared" si="107"/>
        <v>1.8850313835620407E-2</v>
      </c>
      <c r="P163">
        <f t="shared" si="108"/>
        <v>2.1448750883945729</v>
      </c>
      <c r="Q163">
        <f t="shared" si="109"/>
        <v>1.8758759444219088E-2</v>
      </c>
      <c r="R163">
        <f t="shared" si="110"/>
        <v>1.1732413287721798E-2</v>
      </c>
      <c r="S163">
        <f t="shared" si="111"/>
        <v>194.43541841729416</v>
      </c>
      <c r="T163">
        <f t="shared" si="112"/>
        <v>37.090795386534879</v>
      </c>
      <c r="U163">
        <f t="shared" si="113"/>
        <v>35.679550000000013</v>
      </c>
      <c r="V163">
        <f t="shared" si="114"/>
        <v>5.8644343594880715</v>
      </c>
      <c r="W163">
        <f t="shared" si="115"/>
        <v>69.910647840342605</v>
      </c>
      <c r="X163">
        <f t="shared" si="116"/>
        <v>4.1030252071860769</v>
      </c>
      <c r="Y163">
        <f t="shared" si="117"/>
        <v>5.8689560659719531</v>
      </c>
      <c r="Z163">
        <f t="shared" si="118"/>
        <v>1.7614091523019946</v>
      </c>
      <c r="AA163">
        <f t="shared" si="119"/>
        <v>-15.152673291410546</v>
      </c>
      <c r="AB163">
        <f t="shared" si="120"/>
        <v>1.6174376493935594</v>
      </c>
      <c r="AC163">
        <f t="shared" si="121"/>
        <v>0.17729228826656071</v>
      </c>
      <c r="AD163">
        <f t="shared" si="122"/>
        <v>181.07747506354374</v>
      </c>
      <c r="AE163">
        <f t="shared" si="123"/>
        <v>19.370161350597566</v>
      </c>
      <c r="AF163">
        <f t="shared" si="124"/>
        <v>0.30274166145678733</v>
      </c>
      <c r="AG163">
        <f t="shared" si="125"/>
        <v>8.2548502409267606</v>
      </c>
      <c r="AH163">
        <v>1013.223879270354</v>
      </c>
      <c r="AI163">
        <v>991.5287454545454</v>
      </c>
      <c r="AJ163">
        <v>1.7478013843525519</v>
      </c>
      <c r="AK163">
        <v>66.922894084451798</v>
      </c>
      <c r="AL163">
        <f t="shared" si="126"/>
        <v>0.34359803381883325</v>
      </c>
      <c r="AM163">
        <v>40.179800798461542</v>
      </c>
      <c r="AN163">
        <v>40.576797202797238</v>
      </c>
      <c r="AO163">
        <v>6.3005314685542586E-3</v>
      </c>
      <c r="AP163">
        <v>77.180000000000007</v>
      </c>
      <c r="AQ163">
        <v>11</v>
      </c>
      <c r="AR163">
        <v>2</v>
      </c>
      <c r="AS163">
        <f t="shared" si="127"/>
        <v>1</v>
      </c>
      <c r="AT163">
        <f t="shared" si="128"/>
        <v>0</v>
      </c>
      <c r="AU163">
        <f t="shared" si="129"/>
        <v>30734.152776931922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1009.5531779364219</v>
      </c>
      <c r="BI163">
        <f t="shared" si="133"/>
        <v>8.2548502409267606</v>
      </c>
      <c r="BJ163" t="e">
        <f t="shared" si="134"/>
        <v>#DIV/0!</v>
      </c>
      <c r="BK163">
        <f t="shared" si="135"/>
        <v>8.1767364229391997E-3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1200.0562500000001</v>
      </c>
      <c r="CQ163">
        <f t="shared" si="147"/>
        <v>1009.5531779364219</v>
      </c>
      <c r="CR163">
        <f t="shared" si="148"/>
        <v>0.84125488112446545</v>
      </c>
      <c r="CS163">
        <f t="shared" si="149"/>
        <v>0.16202192057021839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1658766001.7874999</v>
      </c>
      <c r="CZ163">
        <v>948.27012500000001</v>
      </c>
      <c r="DA163">
        <v>974.47849999999994</v>
      </c>
      <c r="DB163">
        <v>40.564574999999998</v>
      </c>
      <c r="DC163">
        <v>40.177312499999999</v>
      </c>
      <c r="DD163">
        <v>950.97274999999991</v>
      </c>
      <c r="DE163">
        <v>40.382837500000008</v>
      </c>
      <c r="DF163">
        <v>450.02199999999999</v>
      </c>
      <c r="DG163">
        <v>101.048</v>
      </c>
      <c r="DH163">
        <v>9.9989524999999996E-2</v>
      </c>
      <c r="DI163">
        <v>35.693537499999998</v>
      </c>
      <c r="DJ163">
        <v>999.9</v>
      </c>
      <c r="DK163">
        <v>35.679550000000013</v>
      </c>
      <c r="DL163">
        <v>0</v>
      </c>
      <c r="DM163">
        <v>0</v>
      </c>
      <c r="DN163">
        <v>5993.6712499999994</v>
      </c>
      <c r="DO163">
        <v>0</v>
      </c>
      <c r="DP163">
        <v>109.858875</v>
      </c>
      <c r="DQ163">
        <v>-26.208437499999999</v>
      </c>
      <c r="DR163">
        <v>988.36262499999998</v>
      </c>
      <c r="DS163">
        <v>1015.27</v>
      </c>
      <c r="DT163">
        <v>0.38727762500000001</v>
      </c>
      <c r="DU163">
        <v>974.47849999999994</v>
      </c>
      <c r="DV163">
        <v>40.177312499999999</v>
      </c>
      <c r="DW163">
        <v>4.0989662500000001</v>
      </c>
      <c r="DX163">
        <v>4.0598337500000001</v>
      </c>
      <c r="DY163">
        <v>29.328949999999999</v>
      </c>
      <c r="DZ163">
        <v>29.162862499999999</v>
      </c>
      <c r="EA163">
        <v>1200.0562500000001</v>
      </c>
      <c r="EB163">
        <v>0.95799587499999994</v>
      </c>
      <c r="EC163">
        <v>4.2003837500000002E-2</v>
      </c>
      <c r="ED163">
        <v>0</v>
      </c>
      <c r="EE163">
        <v>866.39212499999996</v>
      </c>
      <c r="EF163">
        <v>5.0001600000000002</v>
      </c>
      <c r="EG163">
        <v>11462.7</v>
      </c>
      <c r="EH163">
        <v>9515.6049999999996</v>
      </c>
      <c r="EI163">
        <v>48.101374999999997</v>
      </c>
      <c r="EJ163">
        <v>49.625</v>
      </c>
      <c r="EK163">
        <v>49.140500000000003</v>
      </c>
      <c r="EL163">
        <v>48.749749999999999</v>
      </c>
      <c r="EM163">
        <v>49.890500000000003</v>
      </c>
      <c r="EN163">
        <v>1144.85625</v>
      </c>
      <c r="EO163">
        <v>50.197499999999998</v>
      </c>
      <c r="EP163">
        <v>0</v>
      </c>
      <c r="EQ163">
        <v>1208525.1000001431</v>
      </c>
      <c r="ER163">
        <v>0</v>
      </c>
      <c r="ES163">
        <v>866.18499999999995</v>
      </c>
      <c r="ET163">
        <v>2.1662222168579182</v>
      </c>
      <c r="EU163">
        <v>10.348717882025239</v>
      </c>
      <c r="EV163">
        <v>11461.38846153846</v>
      </c>
      <c r="EW163">
        <v>15</v>
      </c>
      <c r="EX163">
        <v>1658762409.5999999</v>
      </c>
      <c r="EY163" t="s">
        <v>415</v>
      </c>
      <c r="EZ163">
        <v>1658762408.0999999</v>
      </c>
      <c r="FA163">
        <v>1658762409.5999999</v>
      </c>
      <c r="FB163">
        <v>17</v>
      </c>
      <c r="FC163">
        <v>-3.2000000000000001E-2</v>
      </c>
      <c r="FD163">
        <v>-0.09</v>
      </c>
      <c r="FE163">
        <v>-1.837</v>
      </c>
      <c r="FF163">
        <v>0.29899999999999999</v>
      </c>
      <c r="FG163">
        <v>415</v>
      </c>
      <c r="FH163">
        <v>37</v>
      </c>
      <c r="FI163">
        <v>0.44</v>
      </c>
      <c r="FJ163">
        <v>0.12</v>
      </c>
      <c r="FK163">
        <v>-26.076610000000009</v>
      </c>
      <c r="FL163">
        <v>-1.1895692307692389</v>
      </c>
      <c r="FM163">
        <v>0.124326567554968</v>
      </c>
      <c r="FN163">
        <v>0</v>
      </c>
      <c r="FO163">
        <v>866.06270588235293</v>
      </c>
      <c r="FP163">
        <v>2.2429029811499479</v>
      </c>
      <c r="FQ163">
        <v>0.29779646912651808</v>
      </c>
      <c r="FR163">
        <v>0</v>
      </c>
      <c r="FS163">
        <v>0.44907245000000001</v>
      </c>
      <c r="FT163">
        <v>-0.5244274446529088</v>
      </c>
      <c r="FU163">
        <v>5.9100524556449582E-2</v>
      </c>
      <c r="FV163">
        <v>0</v>
      </c>
      <c r="FW163">
        <v>0</v>
      </c>
      <c r="FX163">
        <v>3</v>
      </c>
      <c r="FY163" t="s">
        <v>424</v>
      </c>
      <c r="FZ163">
        <v>2.88896</v>
      </c>
      <c r="GA163">
        <v>2.8722300000000001</v>
      </c>
      <c r="GB163">
        <v>0.175118</v>
      </c>
      <c r="GC163">
        <v>0.180427</v>
      </c>
      <c r="GD163">
        <v>0.15873799999999999</v>
      </c>
      <c r="GE163">
        <v>0.15971199999999999</v>
      </c>
      <c r="GF163">
        <v>28412.9</v>
      </c>
      <c r="GG163">
        <v>24551.9</v>
      </c>
      <c r="GH163">
        <v>30799.4</v>
      </c>
      <c r="GI163">
        <v>27934.5</v>
      </c>
      <c r="GJ163">
        <v>34142.400000000001</v>
      </c>
      <c r="GK163">
        <v>33115.599999999999</v>
      </c>
      <c r="GL163">
        <v>40146.9</v>
      </c>
      <c r="GM163">
        <v>38933.699999999997</v>
      </c>
      <c r="GN163">
        <v>1.92547</v>
      </c>
      <c r="GO163">
        <v>2.3371300000000002</v>
      </c>
      <c r="GP163">
        <v>0</v>
      </c>
      <c r="GQ163">
        <v>0.11133800000000001</v>
      </c>
      <c r="GR163">
        <v>999.9</v>
      </c>
      <c r="GS163">
        <v>33.886600000000001</v>
      </c>
      <c r="GT163">
        <v>57.5</v>
      </c>
      <c r="GU163">
        <v>42.6</v>
      </c>
      <c r="GV163">
        <v>48.412799999999997</v>
      </c>
      <c r="GW163">
        <v>30.397300000000001</v>
      </c>
      <c r="GX163">
        <v>16.157900000000001</v>
      </c>
      <c r="GY163">
        <v>2</v>
      </c>
      <c r="GZ163">
        <v>0.73155999999999999</v>
      </c>
      <c r="HA163">
        <v>0.63769900000000002</v>
      </c>
      <c r="HB163">
        <v>20.209499999999998</v>
      </c>
      <c r="HC163">
        <v>5.2156399999999996</v>
      </c>
      <c r="HD163">
        <v>11.974</v>
      </c>
      <c r="HE163">
        <v>4.9911000000000003</v>
      </c>
      <c r="HF163">
        <v>3.2925</v>
      </c>
      <c r="HG163">
        <v>8900</v>
      </c>
      <c r="HH163">
        <v>9999</v>
      </c>
      <c r="HI163">
        <v>9999</v>
      </c>
      <c r="HJ163">
        <v>999.9</v>
      </c>
      <c r="HK163">
        <v>4.9714299999999998</v>
      </c>
      <c r="HL163">
        <v>1.87439</v>
      </c>
      <c r="HM163">
        <v>1.87069</v>
      </c>
      <c r="HN163">
        <v>1.8703700000000001</v>
      </c>
      <c r="HO163">
        <v>1.8748499999999999</v>
      </c>
      <c r="HP163">
        <v>1.87161</v>
      </c>
      <c r="HQ163">
        <v>1.86707</v>
      </c>
      <c r="HR163">
        <v>1.87805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-2.7090000000000001</v>
      </c>
      <c r="IG163">
        <v>0.1817</v>
      </c>
      <c r="IH163">
        <v>-1.5320121600852781</v>
      </c>
      <c r="II163">
        <v>1.7196870422270779E-5</v>
      </c>
      <c r="IJ163">
        <v>-2.1741833173098589E-6</v>
      </c>
      <c r="IK163">
        <v>9.0595066644434051E-10</v>
      </c>
      <c r="IL163">
        <v>-9.9056108578824575E-2</v>
      </c>
      <c r="IM163">
        <v>1.098265542564183E-2</v>
      </c>
      <c r="IN163">
        <v>5.0999213726801006E-6</v>
      </c>
      <c r="IO163">
        <v>-2.597016202979273E-6</v>
      </c>
      <c r="IP163">
        <v>17</v>
      </c>
      <c r="IQ163">
        <v>2050</v>
      </c>
      <c r="IR163">
        <v>3</v>
      </c>
      <c r="IS163">
        <v>46</v>
      </c>
      <c r="IT163">
        <v>59.9</v>
      </c>
      <c r="IU163">
        <v>59.9</v>
      </c>
      <c r="IV163">
        <v>2.7111800000000001</v>
      </c>
      <c r="IW163">
        <v>2.5720200000000002</v>
      </c>
      <c r="IX163">
        <v>2.1484399999999999</v>
      </c>
      <c r="IY163">
        <v>2.5793499999999998</v>
      </c>
      <c r="IZ163">
        <v>2.5451700000000002</v>
      </c>
      <c r="JA163">
        <v>2.3938000000000001</v>
      </c>
      <c r="JB163">
        <v>45.063400000000001</v>
      </c>
      <c r="JC163">
        <v>15.532999999999999</v>
      </c>
      <c r="JD163">
        <v>18</v>
      </c>
      <c r="JE163">
        <v>439.26900000000001</v>
      </c>
      <c r="JF163">
        <v>910.36500000000001</v>
      </c>
      <c r="JG163">
        <v>32.999400000000001</v>
      </c>
      <c r="JH163">
        <v>36.797600000000003</v>
      </c>
      <c r="JI163">
        <v>29.999700000000001</v>
      </c>
      <c r="JJ163">
        <v>36.654499999999999</v>
      </c>
      <c r="JK163">
        <v>36.5627</v>
      </c>
      <c r="JL163">
        <v>54.3155</v>
      </c>
      <c r="JM163">
        <v>22.0411</v>
      </c>
      <c r="JN163">
        <v>58.853499999999997</v>
      </c>
      <c r="JO163">
        <v>33</v>
      </c>
      <c r="JP163">
        <v>989.61800000000005</v>
      </c>
      <c r="JQ163">
        <v>40.115200000000002</v>
      </c>
      <c r="JR163">
        <v>98.150400000000005</v>
      </c>
      <c r="JS163">
        <v>98.056200000000004</v>
      </c>
    </row>
    <row r="164" spans="1:279" x14ac:dyDescent="0.2">
      <c r="A164">
        <v>149</v>
      </c>
      <c r="B164">
        <v>1658766008.0999999</v>
      </c>
      <c r="C164">
        <v>591</v>
      </c>
      <c r="D164" t="s">
        <v>716</v>
      </c>
      <c r="E164" t="s">
        <v>717</v>
      </c>
      <c r="F164">
        <v>4</v>
      </c>
      <c r="G164">
        <v>1658766006.0999999</v>
      </c>
      <c r="H164">
        <f t="shared" si="100"/>
        <v>3.5938016214435027E-4</v>
      </c>
      <c r="I164">
        <f t="shared" si="101"/>
        <v>0.35938016214435026</v>
      </c>
      <c r="J164">
        <f t="shared" si="102"/>
        <v>8.4691048958938016</v>
      </c>
      <c r="K164">
        <f t="shared" si="103"/>
        <v>955.40728571428576</v>
      </c>
      <c r="L164">
        <f t="shared" si="104"/>
        <v>247.78208944566035</v>
      </c>
      <c r="M164">
        <f t="shared" si="105"/>
        <v>25.062879206745809</v>
      </c>
      <c r="N164">
        <f t="shared" si="106"/>
        <v>96.638370629097963</v>
      </c>
      <c r="O164">
        <f t="shared" si="107"/>
        <v>1.9724072677551604E-2</v>
      </c>
      <c r="P164">
        <f t="shared" si="108"/>
        <v>2.1451271403590995</v>
      </c>
      <c r="Q164">
        <f t="shared" si="109"/>
        <v>1.9623870093901766E-2</v>
      </c>
      <c r="R164">
        <f t="shared" si="110"/>
        <v>1.2273879079009498E-2</v>
      </c>
      <c r="S164">
        <f t="shared" si="111"/>
        <v>194.42395207209435</v>
      </c>
      <c r="T164">
        <f t="shared" si="112"/>
        <v>37.083855717933872</v>
      </c>
      <c r="U164">
        <f t="shared" si="113"/>
        <v>35.686171428571427</v>
      </c>
      <c r="V164">
        <f t="shared" si="114"/>
        <v>5.86657447584503</v>
      </c>
      <c r="W164">
        <f t="shared" si="115"/>
        <v>69.95782155249421</v>
      </c>
      <c r="X164">
        <f t="shared" si="116"/>
        <v>4.105504169477908</v>
      </c>
      <c r="Y164">
        <f t="shared" si="117"/>
        <v>5.8685420420034999</v>
      </c>
      <c r="Z164">
        <f t="shared" si="118"/>
        <v>1.761070306367122</v>
      </c>
      <c r="AA164">
        <f t="shared" si="119"/>
        <v>-15.848665150565846</v>
      </c>
      <c r="AB164">
        <f t="shared" si="120"/>
        <v>0.70380126015071853</v>
      </c>
      <c r="AC164">
        <f t="shared" si="121"/>
        <v>7.7138746321542939E-2</v>
      </c>
      <c r="AD164">
        <f t="shared" si="122"/>
        <v>179.35622692800078</v>
      </c>
      <c r="AE164">
        <f t="shared" si="123"/>
        <v>19.448436952579936</v>
      </c>
      <c r="AF164">
        <f t="shared" si="124"/>
        <v>0.32933545936147995</v>
      </c>
      <c r="AG164">
        <f t="shared" si="125"/>
        <v>8.4691048958938016</v>
      </c>
      <c r="AH164">
        <v>1020.221639293442</v>
      </c>
      <c r="AI164">
        <v>998.40279999999984</v>
      </c>
      <c r="AJ164">
        <v>1.7170596582666511</v>
      </c>
      <c r="AK164">
        <v>66.922894084451798</v>
      </c>
      <c r="AL164">
        <f t="shared" si="126"/>
        <v>0.35938016214435026</v>
      </c>
      <c r="AM164">
        <v>40.174891005874123</v>
      </c>
      <c r="AN164">
        <v>40.594665734265718</v>
      </c>
      <c r="AO164">
        <v>5.9324195804435677E-3</v>
      </c>
      <c r="AP164">
        <v>77.180000000000007</v>
      </c>
      <c r="AQ164">
        <v>11</v>
      </c>
      <c r="AR164">
        <v>2</v>
      </c>
      <c r="AS164">
        <f t="shared" si="127"/>
        <v>1</v>
      </c>
      <c r="AT164">
        <f t="shared" si="128"/>
        <v>0</v>
      </c>
      <c r="AU164">
        <f t="shared" si="129"/>
        <v>30740.54878068887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1009.4949015917587</v>
      </c>
      <c r="BI164">
        <f t="shared" si="133"/>
        <v>8.4691048958938016</v>
      </c>
      <c r="BJ164" t="e">
        <f t="shared" si="134"/>
        <v>#DIV/0!</v>
      </c>
      <c r="BK164">
        <f t="shared" si="135"/>
        <v>8.3894479135455027E-3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1199.987142857143</v>
      </c>
      <c r="CQ164">
        <f t="shared" si="147"/>
        <v>1009.4949015917587</v>
      </c>
      <c r="CR164">
        <f t="shared" si="148"/>
        <v>0.84125476477037375</v>
      </c>
      <c r="CS164">
        <f t="shared" si="149"/>
        <v>0.16202169600682154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1658766006.0999999</v>
      </c>
      <c r="CZ164">
        <v>955.40728571428576</v>
      </c>
      <c r="DA164">
        <v>981.76400000000001</v>
      </c>
      <c r="DB164">
        <v>40.588728571428568</v>
      </c>
      <c r="DC164">
        <v>40.167342857142863</v>
      </c>
      <c r="DD164">
        <v>958.12185714285715</v>
      </c>
      <c r="DE164">
        <v>40.406999999999996</v>
      </c>
      <c r="DF164">
        <v>449.89871428571422</v>
      </c>
      <c r="DG164">
        <v>101.04900000000001</v>
      </c>
      <c r="DH164">
        <v>9.9873442857142863E-2</v>
      </c>
      <c r="DI164">
        <v>35.692257142857137</v>
      </c>
      <c r="DJ164">
        <v>999.89999999999986</v>
      </c>
      <c r="DK164">
        <v>35.686171428571427</v>
      </c>
      <c r="DL164">
        <v>0</v>
      </c>
      <c r="DM164">
        <v>0</v>
      </c>
      <c r="DN164">
        <v>5994.7328571428579</v>
      </c>
      <c r="DO164">
        <v>0</v>
      </c>
      <c r="DP164">
        <v>109.7167142857143</v>
      </c>
      <c r="DQ164">
        <v>-26.356757142857141</v>
      </c>
      <c r="DR164">
        <v>995.82671428571416</v>
      </c>
      <c r="DS164">
        <v>1022.848571428572</v>
      </c>
      <c r="DT164">
        <v>0.42139114285714291</v>
      </c>
      <c r="DU164">
        <v>981.76400000000001</v>
      </c>
      <c r="DV164">
        <v>40.167342857142863</v>
      </c>
      <c r="DW164">
        <v>4.1014414285714276</v>
      </c>
      <c r="DX164">
        <v>4.0588600000000001</v>
      </c>
      <c r="DY164">
        <v>29.33941428571428</v>
      </c>
      <c r="DZ164">
        <v>29.158714285714289</v>
      </c>
      <c r="EA164">
        <v>1199.987142857143</v>
      </c>
      <c r="EB164">
        <v>0.95799871428571437</v>
      </c>
      <c r="EC164">
        <v>4.2001028571428567E-2</v>
      </c>
      <c r="ED164">
        <v>0</v>
      </c>
      <c r="EE164">
        <v>866.34228571428582</v>
      </c>
      <c r="EF164">
        <v>5.0001600000000002</v>
      </c>
      <c r="EG164">
        <v>11463.457142857151</v>
      </c>
      <c r="EH164">
        <v>9515.055714285716</v>
      </c>
      <c r="EI164">
        <v>48.088999999999999</v>
      </c>
      <c r="EJ164">
        <v>49.588999999999999</v>
      </c>
      <c r="EK164">
        <v>49.142714285714291</v>
      </c>
      <c r="EL164">
        <v>48.740857142857138</v>
      </c>
      <c r="EM164">
        <v>49.901571428571437</v>
      </c>
      <c r="EN164">
        <v>1144.795714285714</v>
      </c>
      <c r="EO164">
        <v>50.19</v>
      </c>
      <c r="EP164">
        <v>0</v>
      </c>
      <c r="EQ164">
        <v>1208528.7000000479</v>
      </c>
      <c r="ER164">
        <v>0</v>
      </c>
      <c r="ES164">
        <v>866.27853846153835</v>
      </c>
      <c r="ET164">
        <v>0.99234186658620527</v>
      </c>
      <c r="EU164">
        <v>7.36752132849095</v>
      </c>
      <c r="EV164">
        <v>11462.20384615385</v>
      </c>
      <c r="EW164">
        <v>15</v>
      </c>
      <c r="EX164">
        <v>1658762409.5999999</v>
      </c>
      <c r="EY164" t="s">
        <v>415</v>
      </c>
      <c r="EZ164">
        <v>1658762408.0999999</v>
      </c>
      <c r="FA164">
        <v>1658762409.5999999</v>
      </c>
      <c r="FB164">
        <v>17</v>
      </c>
      <c r="FC164">
        <v>-3.2000000000000001E-2</v>
      </c>
      <c r="FD164">
        <v>-0.09</v>
      </c>
      <c r="FE164">
        <v>-1.837</v>
      </c>
      <c r="FF164">
        <v>0.29899999999999999</v>
      </c>
      <c r="FG164">
        <v>415</v>
      </c>
      <c r="FH164">
        <v>37</v>
      </c>
      <c r="FI164">
        <v>0.44</v>
      </c>
      <c r="FJ164">
        <v>0.12</v>
      </c>
      <c r="FK164">
        <v>-26.1649475</v>
      </c>
      <c r="FL164">
        <v>-1.0392596622889221</v>
      </c>
      <c r="FM164">
        <v>0.1068851345779662</v>
      </c>
      <c r="FN164">
        <v>0</v>
      </c>
      <c r="FO164">
        <v>866.1809117647058</v>
      </c>
      <c r="FP164">
        <v>1.6395874670827359</v>
      </c>
      <c r="FQ164">
        <v>0.2289408307385026</v>
      </c>
      <c r="FR164">
        <v>0</v>
      </c>
      <c r="FS164">
        <v>0.43275669999999999</v>
      </c>
      <c r="FT164">
        <v>-0.40809203752345369</v>
      </c>
      <c r="FU164">
        <v>5.4689370811977722E-2</v>
      </c>
      <c r="FV164">
        <v>0</v>
      </c>
      <c r="FW164">
        <v>0</v>
      </c>
      <c r="FX164">
        <v>3</v>
      </c>
      <c r="FY164" t="s">
        <v>424</v>
      </c>
      <c r="FZ164">
        <v>2.88883</v>
      </c>
      <c r="GA164">
        <v>2.8721700000000001</v>
      </c>
      <c r="GB164">
        <v>0.17591200000000001</v>
      </c>
      <c r="GC164">
        <v>0.18123700000000001</v>
      </c>
      <c r="GD164">
        <v>0.15878600000000001</v>
      </c>
      <c r="GE164">
        <v>0.159689</v>
      </c>
      <c r="GF164">
        <v>28385.7</v>
      </c>
      <c r="GG164">
        <v>24527.200000000001</v>
      </c>
      <c r="GH164">
        <v>30799.7</v>
      </c>
      <c r="GI164">
        <v>27934.1</v>
      </c>
      <c r="GJ164">
        <v>34140.9</v>
      </c>
      <c r="GK164">
        <v>33115.9</v>
      </c>
      <c r="GL164">
        <v>40147.4</v>
      </c>
      <c r="GM164">
        <v>38933</v>
      </c>
      <c r="GN164">
        <v>1.9253</v>
      </c>
      <c r="GO164">
        <v>2.33697</v>
      </c>
      <c r="GP164">
        <v>0</v>
      </c>
      <c r="GQ164">
        <v>0.11178100000000001</v>
      </c>
      <c r="GR164">
        <v>999.9</v>
      </c>
      <c r="GS164">
        <v>33.889699999999998</v>
      </c>
      <c r="GT164">
        <v>57.5</v>
      </c>
      <c r="GU164">
        <v>42.6</v>
      </c>
      <c r="GV164">
        <v>48.4114</v>
      </c>
      <c r="GW164">
        <v>30.487300000000001</v>
      </c>
      <c r="GX164">
        <v>16.25</v>
      </c>
      <c r="GY164">
        <v>2</v>
      </c>
      <c r="GZ164">
        <v>0.73109000000000002</v>
      </c>
      <c r="HA164">
        <v>0.63466800000000001</v>
      </c>
      <c r="HB164">
        <v>20.209199999999999</v>
      </c>
      <c r="HC164">
        <v>5.2142900000000001</v>
      </c>
      <c r="HD164">
        <v>11.974</v>
      </c>
      <c r="HE164">
        <v>4.9886499999999998</v>
      </c>
      <c r="HF164">
        <v>3.2925</v>
      </c>
      <c r="HG164">
        <v>8900.2999999999993</v>
      </c>
      <c r="HH164">
        <v>9999</v>
      </c>
      <c r="HI164">
        <v>9999</v>
      </c>
      <c r="HJ164">
        <v>999.9</v>
      </c>
      <c r="HK164">
        <v>4.9714400000000003</v>
      </c>
      <c r="HL164">
        <v>1.87439</v>
      </c>
      <c r="HM164">
        <v>1.87069</v>
      </c>
      <c r="HN164">
        <v>1.8703700000000001</v>
      </c>
      <c r="HO164">
        <v>1.8748499999999999</v>
      </c>
      <c r="HP164">
        <v>1.8716200000000001</v>
      </c>
      <c r="HQ164">
        <v>1.86707</v>
      </c>
      <c r="HR164">
        <v>1.87805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-2.72</v>
      </c>
      <c r="IG164">
        <v>0.1817</v>
      </c>
      <c r="IH164">
        <v>-1.5320121600852781</v>
      </c>
      <c r="II164">
        <v>1.7196870422270779E-5</v>
      </c>
      <c r="IJ164">
        <v>-2.1741833173098589E-6</v>
      </c>
      <c r="IK164">
        <v>9.0595066644434051E-10</v>
      </c>
      <c r="IL164">
        <v>-9.9056108578824575E-2</v>
      </c>
      <c r="IM164">
        <v>1.098265542564183E-2</v>
      </c>
      <c r="IN164">
        <v>5.0999213726801006E-6</v>
      </c>
      <c r="IO164">
        <v>-2.597016202979273E-6</v>
      </c>
      <c r="IP164">
        <v>17</v>
      </c>
      <c r="IQ164">
        <v>2050</v>
      </c>
      <c r="IR164">
        <v>3</v>
      </c>
      <c r="IS164">
        <v>46</v>
      </c>
      <c r="IT164">
        <v>60</v>
      </c>
      <c r="IU164">
        <v>60</v>
      </c>
      <c r="IV164">
        <v>2.7270500000000002</v>
      </c>
      <c r="IW164">
        <v>2.5744600000000002</v>
      </c>
      <c r="IX164">
        <v>2.1484399999999999</v>
      </c>
      <c r="IY164">
        <v>2.5781200000000002</v>
      </c>
      <c r="IZ164">
        <v>2.5451700000000002</v>
      </c>
      <c r="JA164">
        <v>2.36694</v>
      </c>
      <c r="JB164">
        <v>45.035200000000003</v>
      </c>
      <c r="JC164">
        <v>15.532999999999999</v>
      </c>
      <c r="JD164">
        <v>18</v>
      </c>
      <c r="JE164">
        <v>439.14</v>
      </c>
      <c r="JF164">
        <v>910.10900000000004</v>
      </c>
      <c r="JG164">
        <v>32.999299999999998</v>
      </c>
      <c r="JH164">
        <v>36.791800000000002</v>
      </c>
      <c r="JI164">
        <v>29.999600000000001</v>
      </c>
      <c r="JJ164">
        <v>36.650100000000002</v>
      </c>
      <c r="JK164">
        <v>36.557499999999997</v>
      </c>
      <c r="JL164">
        <v>54.610799999999998</v>
      </c>
      <c r="JM164">
        <v>22.0411</v>
      </c>
      <c r="JN164">
        <v>58.853499999999997</v>
      </c>
      <c r="JO164">
        <v>33</v>
      </c>
      <c r="JP164">
        <v>996.29700000000003</v>
      </c>
      <c r="JQ164">
        <v>40.115200000000002</v>
      </c>
      <c r="JR164">
        <v>98.151499999999999</v>
      </c>
      <c r="JS164">
        <v>98.054500000000004</v>
      </c>
    </row>
    <row r="165" spans="1:279" x14ac:dyDescent="0.2">
      <c r="A165">
        <v>150</v>
      </c>
      <c r="B165">
        <v>1658766012.0999999</v>
      </c>
      <c r="C165">
        <v>595</v>
      </c>
      <c r="D165" t="s">
        <v>718</v>
      </c>
      <c r="E165" t="s">
        <v>719</v>
      </c>
      <c r="F165">
        <v>4</v>
      </c>
      <c r="G165">
        <v>1658766009.7874999</v>
      </c>
      <c r="H165">
        <f t="shared" si="100"/>
        <v>3.507194457505878E-4</v>
      </c>
      <c r="I165">
        <f t="shared" si="101"/>
        <v>0.35071944575058778</v>
      </c>
      <c r="J165">
        <f t="shared" si="102"/>
        <v>8.496442393579752</v>
      </c>
      <c r="K165">
        <f t="shared" si="103"/>
        <v>961.525125</v>
      </c>
      <c r="L165">
        <f t="shared" si="104"/>
        <v>233.49728365580449</v>
      </c>
      <c r="M165">
        <f t="shared" si="105"/>
        <v>23.617698820436974</v>
      </c>
      <c r="N165">
        <f t="shared" si="106"/>
        <v>97.255995680052919</v>
      </c>
      <c r="O165">
        <f t="shared" si="107"/>
        <v>1.9214675743259715E-2</v>
      </c>
      <c r="P165">
        <f t="shared" si="108"/>
        <v>2.1493453144715615</v>
      </c>
      <c r="Q165">
        <f t="shared" si="109"/>
        <v>1.9119754207052302E-2</v>
      </c>
      <c r="R165">
        <f t="shared" si="110"/>
        <v>1.1958335516286108E-2</v>
      </c>
      <c r="S165">
        <f t="shared" si="111"/>
        <v>194.43256764006335</v>
      </c>
      <c r="T165">
        <f t="shared" si="112"/>
        <v>37.086384808093008</v>
      </c>
      <c r="U165">
        <f t="shared" si="113"/>
        <v>35.698475000000002</v>
      </c>
      <c r="V165">
        <f t="shared" si="114"/>
        <v>5.8705529232360947</v>
      </c>
      <c r="W165">
        <f t="shared" si="115"/>
        <v>69.970298845101283</v>
      </c>
      <c r="X165">
        <f t="shared" si="116"/>
        <v>4.1066788312021805</v>
      </c>
      <c r="Y165">
        <f t="shared" si="117"/>
        <v>5.8691743482380376</v>
      </c>
      <c r="Z165">
        <f t="shared" si="118"/>
        <v>1.7638740920339142</v>
      </c>
      <c r="AA165">
        <f t="shared" si="119"/>
        <v>-15.466727557600922</v>
      </c>
      <c r="AB165">
        <f t="shared" si="120"/>
        <v>-0.49391933833137464</v>
      </c>
      <c r="AC165">
        <f t="shared" si="121"/>
        <v>-5.403255449801965E-2</v>
      </c>
      <c r="AD165">
        <f t="shared" si="122"/>
        <v>178.41788818963303</v>
      </c>
      <c r="AE165">
        <f t="shared" si="123"/>
        <v>19.529043256904451</v>
      </c>
      <c r="AF165">
        <f t="shared" si="124"/>
        <v>0.34565096818147839</v>
      </c>
      <c r="AG165">
        <f t="shared" si="125"/>
        <v>8.496442393579752</v>
      </c>
      <c r="AH165">
        <v>1027.281602596855</v>
      </c>
      <c r="AI165">
        <v>1005.344763636363</v>
      </c>
      <c r="AJ165">
        <v>1.733164438177585</v>
      </c>
      <c r="AK165">
        <v>66.922894084451798</v>
      </c>
      <c r="AL165">
        <f t="shared" si="126"/>
        <v>0.35071944575058778</v>
      </c>
      <c r="AM165">
        <v>40.164877915384608</v>
      </c>
      <c r="AN165">
        <v>40.603738461538477</v>
      </c>
      <c r="AO165">
        <v>1.4220368722264139E-3</v>
      </c>
      <c r="AP165">
        <v>77.180000000000007</v>
      </c>
      <c r="AQ165">
        <v>11</v>
      </c>
      <c r="AR165">
        <v>2</v>
      </c>
      <c r="AS165">
        <f t="shared" si="127"/>
        <v>1</v>
      </c>
      <c r="AT165">
        <f t="shared" si="128"/>
        <v>0</v>
      </c>
      <c r="AU165">
        <f t="shared" si="129"/>
        <v>30845.813934290818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1009.5375013679084</v>
      </c>
      <c r="BI165">
        <f t="shared" si="133"/>
        <v>8.496442393579752</v>
      </c>
      <c r="BJ165" t="e">
        <f t="shared" si="134"/>
        <v>#DIV/0!</v>
      </c>
      <c r="BK165">
        <f t="shared" si="135"/>
        <v>8.4161731308318895E-3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1200.0374999999999</v>
      </c>
      <c r="CQ165">
        <f t="shared" si="147"/>
        <v>1009.5375013679084</v>
      </c>
      <c r="CR165">
        <f t="shared" si="148"/>
        <v>0.8412549619223636</v>
      </c>
      <c r="CS165">
        <f t="shared" si="149"/>
        <v>0.16202207651016187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1658766009.7874999</v>
      </c>
      <c r="CZ165">
        <v>961.525125</v>
      </c>
      <c r="DA165">
        <v>987.99612499999989</v>
      </c>
      <c r="DB165">
        <v>40.600837499999997</v>
      </c>
      <c r="DC165">
        <v>40.158862499999998</v>
      </c>
      <c r="DD165">
        <v>964.24975000000006</v>
      </c>
      <c r="DE165">
        <v>40.419137499999998</v>
      </c>
      <c r="DF165">
        <v>450.18462499999998</v>
      </c>
      <c r="DG165">
        <v>101.0475</v>
      </c>
      <c r="DH165">
        <v>0.100138425</v>
      </c>
      <c r="DI165">
        <v>35.694212499999999</v>
      </c>
      <c r="DJ165">
        <v>999.9</v>
      </c>
      <c r="DK165">
        <v>35.698475000000002</v>
      </c>
      <c r="DL165">
        <v>0</v>
      </c>
      <c r="DM165">
        <v>0</v>
      </c>
      <c r="DN165">
        <v>6013.5912499999986</v>
      </c>
      <c r="DO165">
        <v>0</v>
      </c>
      <c r="DP165">
        <v>109.60312500000001</v>
      </c>
      <c r="DQ165">
        <v>-26.4711125</v>
      </c>
      <c r="DR165">
        <v>1002.216875</v>
      </c>
      <c r="DS165">
        <v>1029.3325</v>
      </c>
      <c r="DT165">
        <v>0.44199274999999999</v>
      </c>
      <c r="DU165">
        <v>987.99612499999989</v>
      </c>
      <c r="DV165">
        <v>40.158862499999998</v>
      </c>
      <c r="DW165">
        <v>4.1026075000000004</v>
      </c>
      <c r="DX165">
        <v>4.0579450000000001</v>
      </c>
      <c r="DY165">
        <v>29.344337500000002</v>
      </c>
      <c r="DZ165">
        <v>29.154812499999998</v>
      </c>
      <c r="EA165">
        <v>1200.0374999999999</v>
      </c>
      <c r="EB165">
        <v>0.95799250000000002</v>
      </c>
      <c r="EC165">
        <v>4.2007437500000001E-2</v>
      </c>
      <c r="ED165">
        <v>0</v>
      </c>
      <c r="EE165">
        <v>866.525125</v>
      </c>
      <c r="EF165">
        <v>5.0001600000000002</v>
      </c>
      <c r="EG165">
        <v>11464.174999999999</v>
      </c>
      <c r="EH165">
        <v>9515.4449999999997</v>
      </c>
      <c r="EI165">
        <v>48.101374999999997</v>
      </c>
      <c r="EJ165">
        <v>49.609250000000003</v>
      </c>
      <c r="EK165">
        <v>49.125</v>
      </c>
      <c r="EL165">
        <v>48.773249999999997</v>
      </c>
      <c r="EM165">
        <v>49.898249999999997</v>
      </c>
      <c r="EN165">
        <v>1144.8362500000001</v>
      </c>
      <c r="EO165">
        <v>50.2</v>
      </c>
      <c r="EP165">
        <v>0</v>
      </c>
      <c r="EQ165">
        <v>1208532.9000000949</v>
      </c>
      <c r="ER165">
        <v>0</v>
      </c>
      <c r="ES165">
        <v>866.38252000000011</v>
      </c>
      <c r="ET165">
        <v>0.65869230001584056</v>
      </c>
      <c r="EU165">
        <v>11.030769149483231</v>
      </c>
      <c r="EV165">
        <v>11463.023999999999</v>
      </c>
      <c r="EW165">
        <v>15</v>
      </c>
      <c r="EX165">
        <v>1658762409.5999999</v>
      </c>
      <c r="EY165" t="s">
        <v>415</v>
      </c>
      <c r="EZ165">
        <v>1658762408.0999999</v>
      </c>
      <c r="FA165">
        <v>1658762409.5999999</v>
      </c>
      <c r="FB165">
        <v>17</v>
      </c>
      <c r="FC165">
        <v>-3.2000000000000001E-2</v>
      </c>
      <c r="FD165">
        <v>-0.09</v>
      </c>
      <c r="FE165">
        <v>-1.837</v>
      </c>
      <c r="FF165">
        <v>0.29899999999999999</v>
      </c>
      <c r="FG165">
        <v>415</v>
      </c>
      <c r="FH165">
        <v>37</v>
      </c>
      <c r="FI165">
        <v>0.44</v>
      </c>
      <c r="FJ165">
        <v>0.12</v>
      </c>
      <c r="FK165">
        <v>-26.23536341463414</v>
      </c>
      <c r="FL165">
        <v>-1.320587456445981</v>
      </c>
      <c r="FM165">
        <v>0.13727201543827719</v>
      </c>
      <c r="FN165">
        <v>0</v>
      </c>
      <c r="FO165">
        <v>866.29658823529417</v>
      </c>
      <c r="FP165">
        <v>1.6842169550488399</v>
      </c>
      <c r="FQ165">
        <v>0.2304707608923518</v>
      </c>
      <c r="FR165">
        <v>0</v>
      </c>
      <c r="FS165">
        <v>0.42337648780487819</v>
      </c>
      <c r="FT165">
        <v>-0.1544916376306612</v>
      </c>
      <c r="FU165">
        <v>4.5879580721456911E-2</v>
      </c>
      <c r="FV165">
        <v>0</v>
      </c>
      <c r="FW165">
        <v>0</v>
      </c>
      <c r="FX165">
        <v>3</v>
      </c>
      <c r="FY165" t="s">
        <v>424</v>
      </c>
      <c r="FZ165">
        <v>2.8894299999999999</v>
      </c>
      <c r="GA165">
        <v>2.8722699999999999</v>
      </c>
      <c r="GB165">
        <v>0.17671000000000001</v>
      </c>
      <c r="GC165">
        <v>0.182035</v>
      </c>
      <c r="GD165">
        <v>0.15881000000000001</v>
      </c>
      <c r="GE165">
        <v>0.15966</v>
      </c>
      <c r="GF165">
        <v>28358.5</v>
      </c>
      <c r="GG165">
        <v>24503.200000000001</v>
      </c>
      <c r="GH165">
        <v>30800.1</v>
      </c>
      <c r="GI165">
        <v>27934.1</v>
      </c>
      <c r="GJ165">
        <v>34140.6</v>
      </c>
      <c r="GK165">
        <v>33117</v>
      </c>
      <c r="GL165">
        <v>40148.199999999997</v>
      </c>
      <c r="GM165">
        <v>38932.9</v>
      </c>
      <c r="GN165">
        <v>1.92642</v>
      </c>
      <c r="GO165">
        <v>2.3370000000000002</v>
      </c>
      <c r="GP165">
        <v>0</v>
      </c>
      <c r="GQ165">
        <v>0.11192299999999999</v>
      </c>
      <c r="GR165">
        <v>999.9</v>
      </c>
      <c r="GS165">
        <v>33.894199999999998</v>
      </c>
      <c r="GT165">
        <v>57.5</v>
      </c>
      <c r="GU165">
        <v>42.6</v>
      </c>
      <c r="GV165">
        <v>48.414000000000001</v>
      </c>
      <c r="GW165">
        <v>30.397300000000001</v>
      </c>
      <c r="GX165">
        <v>15.993600000000001</v>
      </c>
      <c r="GY165">
        <v>2</v>
      </c>
      <c r="GZ165">
        <v>0.73079000000000005</v>
      </c>
      <c r="HA165">
        <v>0.631718</v>
      </c>
      <c r="HB165">
        <v>20.209399999999999</v>
      </c>
      <c r="HC165">
        <v>5.2160900000000003</v>
      </c>
      <c r="HD165">
        <v>11.974</v>
      </c>
      <c r="HE165">
        <v>4.9909999999999997</v>
      </c>
      <c r="HF165">
        <v>3.2925</v>
      </c>
      <c r="HG165">
        <v>8900.2999999999993</v>
      </c>
      <c r="HH165">
        <v>9999</v>
      </c>
      <c r="HI165">
        <v>9999</v>
      </c>
      <c r="HJ165">
        <v>999.9</v>
      </c>
      <c r="HK165">
        <v>4.9714299999999998</v>
      </c>
      <c r="HL165">
        <v>1.87439</v>
      </c>
      <c r="HM165">
        <v>1.8707</v>
      </c>
      <c r="HN165">
        <v>1.8703799999999999</v>
      </c>
      <c r="HO165">
        <v>1.87486</v>
      </c>
      <c r="HP165">
        <v>1.8715900000000001</v>
      </c>
      <c r="HQ165">
        <v>1.86707</v>
      </c>
      <c r="HR165">
        <v>1.87805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-2.7309999999999999</v>
      </c>
      <c r="IG165">
        <v>0.1817</v>
      </c>
      <c r="IH165">
        <v>-1.5320121600852781</v>
      </c>
      <c r="II165">
        <v>1.7196870422270779E-5</v>
      </c>
      <c r="IJ165">
        <v>-2.1741833173098589E-6</v>
      </c>
      <c r="IK165">
        <v>9.0595066644434051E-10</v>
      </c>
      <c r="IL165">
        <v>-9.9056108578824575E-2</v>
      </c>
      <c r="IM165">
        <v>1.098265542564183E-2</v>
      </c>
      <c r="IN165">
        <v>5.0999213726801006E-6</v>
      </c>
      <c r="IO165">
        <v>-2.597016202979273E-6</v>
      </c>
      <c r="IP165">
        <v>17</v>
      </c>
      <c r="IQ165">
        <v>2050</v>
      </c>
      <c r="IR165">
        <v>3</v>
      </c>
      <c r="IS165">
        <v>46</v>
      </c>
      <c r="IT165">
        <v>60.1</v>
      </c>
      <c r="IU165">
        <v>60</v>
      </c>
      <c r="IV165">
        <v>2.7416999999999998</v>
      </c>
      <c r="IW165">
        <v>2.5695800000000002</v>
      </c>
      <c r="IX165">
        <v>2.1484399999999999</v>
      </c>
      <c r="IY165">
        <v>2.5781200000000002</v>
      </c>
      <c r="IZ165">
        <v>2.5451700000000002</v>
      </c>
      <c r="JA165">
        <v>2.3718300000000001</v>
      </c>
      <c r="JB165">
        <v>45.035200000000003</v>
      </c>
      <c r="JC165">
        <v>15.541700000000001</v>
      </c>
      <c r="JD165">
        <v>18</v>
      </c>
      <c r="JE165">
        <v>439.75200000000001</v>
      </c>
      <c r="JF165">
        <v>910.07600000000002</v>
      </c>
      <c r="JG165">
        <v>32.999200000000002</v>
      </c>
      <c r="JH165">
        <v>36.787500000000001</v>
      </c>
      <c r="JI165">
        <v>29.999600000000001</v>
      </c>
      <c r="JJ165">
        <v>36.644199999999998</v>
      </c>
      <c r="JK165">
        <v>36.553199999999997</v>
      </c>
      <c r="JL165">
        <v>54.910200000000003</v>
      </c>
      <c r="JM165">
        <v>22.0411</v>
      </c>
      <c r="JN165">
        <v>58.853499999999997</v>
      </c>
      <c r="JO165">
        <v>33</v>
      </c>
      <c r="JP165">
        <v>1002.98</v>
      </c>
      <c r="JQ165">
        <v>40.112299999999998</v>
      </c>
      <c r="JR165">
        <v>98.153199999999998</v>
      </c>
      <c r="JS165">
        <v>98.054400000000001</v>
      </c>
    </row>
    <row r="166" spans="1:279" x14ac:dyDescent="0.2">
      <c r="A166">
        <v>151</v>
      </c>
      <c r="B166">
        <v>1658766016.0999999</v>
      </c>
      <c r="C166">
        <v>599</v>
      </c>
      <c r="D166" t="s">
        <v>720</v>
      </c>
      <c r="E166" t="s">
        <v>721</v>
      </c>
      <c r="F166">
        <v>4</v>
      </c>
      <c r="G166">
        <v>1658766014.0999999</v>
      </c>
      <c r="H166">
        <f t="shared" si="100"/>
        <v>3.5632688519080045E-4</v>
      </c>
      <c r="I166">
        <f t="shared" si="101"/>
        <v>0.35632688519080047</v>
      </c>
      <c r="J166">
        <f t="shared" si="102"/>
        <v>8.3759292797272717</v>
      </c>
      <c r="K166">
        <f t="shared" si="103"/>
        <v>968.70114285714283</v>
      </c>
      <c r="L166">
        <f t="shared" si="104"/>
        <v>262.1357062691676</v>
      </c>
      <c r="M166">
        <f t="shared" si="105"/>
        <v>26.514293982379321</v>
      </c>
      <c r="N166">
        <f t="shared" si="106"/>
        <v>97.981412941919828</v>
      </c>
      <c r="O166">
        <f t="shared" si="107"/>
        <v>1.9548083106886154E-2</v>
      </c>
      <c r="P166">
        <f t="shared" si="108"/>
        <v>2.1431723930957327</v>
      </c>
      <c r="Q166">
        <f t="shared" si="109"/>
        <v>1.9449566575365632E-2</v>
      </c>
      <c r="R166">
        <f t="shared" si="110"/>
        <v>1.2164788942334132E-2</v>
      </c>
      <c r="S166">
        <f t="shared" si="111"/>
        <v>194.42892218391168</v>
      </c>
      <c r="T166">
        <f t="shared" si="112"/>
        <v>37.085917210715692</v>
      </c>
      <c r="U166">
        <f t="shared" si="113"/>
        <v>35.693557142857138</v>
      </c>
      <c r="V166">
        <f t="shared" si="114"/>
        <v>5.8689624180017494</v>
      </c>
      <c r="W166">
        <f t="shared" si="115"/>
        <v>69.988647943472287</v>
      </c>
      <c r="X166">
        <f t="shared" si="116"/>
        <v>4.1072744329135151</v>
      </c>
      <c r="Y166">
        <f t="shared" si="117"/>
        <v>5.8684866097582509</v>
      </c>
      <c r="Z166">
        <f t="shared" si="118"/>
        <v>1.7616879850882343</v>
      </c>
      <c r="AA166">
        <f t="shared" si="119"/>
        <v>-15.714015636914301</v>
      </c>
      <c r="AB166">
        <f t="shared" si="120"/>
        <v>-0.17001284479661094</v>
      </c>
      <c r="AC166">
        <f t="shared" si="121"/>
        <v>-1.8651571370931642E-2</v>
      </c>
      <c r="AD166">
        <f t="shared" si="122"/>
        <v>178.52624213082984</v>
      </c>
      <c r="AE166">
        <f t="shared" si="123"/>
        <v>19.472907328584313</v>
      </c>
      <c r="AF166">
        <f t="shared" si="124"/>
        <v>0.36225774689136842</v>
      </c>
      <c r="AG166">
        <f t="shared" si="125"/>
        <v>8.3759292797272717</v>
      </c>
      <c r="AH166">
        <v>1034.1590485351171</v>
      </c>
      <c r="AI166">
        <v>1012.323272727272</v>
      </c>
      <c r="AJ166">
        <v>1.745036123812866</v>
      </c>
      <c r="AK166">
        <v>66.922894084451798</v>
      </c>
      <c r="AL166">
        <f t="shared" si="126"/>
        <v>0.35632688519080047</v>
      </c>
      <c r="AM166">
        <v>40.154350442657332</v>
      </c>
      <c r="AN166">
        <v>40.607842657342673</v>
      </c>
      <c r="AO166">
        <v>3.0651061220025541E-4</v>
      </c>
      <c r="AP166">
        <v>77.180000000000007</v>
      </c>
      <c r="AQ166">
        <v>11</v>
      </c>
      <c r="AR166">
        <v>2</v>
      </c>
      <c r="AS166">
        <f t="shared" si="127"/>
        <v>1</v>
      </c>
      <c r="AT166">
        <f t="shared" si="128"/>
        <v>0</v>
      </c>
      <c r="AU166">
        <f t="shared" si="129"/>
        <v>30691.788296807306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1009.5191140849281</v>
      </c>
      <c r="BI166">
        <f t="shared" si="133"/>
        <v>8.3759292797272717</v>
      </c>
      <c r="BJ166" t="e">
        <f t="shared" si="134"/>
        <v>#DIV/0!</v>
      </c>
      <c r="BK166">
        <f t="shared" si="135"/>
        <v>8.2969496692685968E-3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1200.015714285714</v>
      </c>
      <c r="CQ166">
        <f t="shared" si="147"/>
        <v>1009.5191140849281</v>
      </c>
      <c r="CR166">
        <f t="shared" si="148"/>
        <v>0.84125491197073587</v>
      </c>
      <c r="CS166">
        <f t="shared" si="149"/>
        <v>0.16202198010352031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1658766014.0999999</v>
      </c>
      <c r="CZ166">
        <v>968.70114285714283</v>
      </c>
      <c r="DA166">
        <v>995.11842857142858</v>
      </c>
      <c r="DB166">
        <v>40.606900000000003</v>
      </c>
      <c r="DC166">
        <v>40.143757142857133</v>
      </c>
      <c r="DD166">
        <v>971.43799999999987</v>
      </c>
      <c r="DE166">
        <v>40.425199999999997</v>
      </c>
      <c r="DF166">
        <v>450.24671428571429</v>
      </c>
      <c r="DG166">
        <v>101.047</v>
      </c>
      <c r="DH166">
        <v>0.1002048571428571</v>
      </c>
      <c r="DI166">
        <v>35.692085714285717</v>
      </c>
      <c r="DJ166">
        <v>999.89999999999986</v>
      </c>
      <c r="DK166">
        <v>35.693557142857138</v>
      </c>
      <c r="DL166">
        <v>0</v>
      </c>
      <c r="DM166">
        <v>0</v>
      </c>
      <c r="DN166">
        <v>5986.1599999999989</v>
      </c>
      <c r="DO166">
        <v>0</v>
      </c>
      <c r="DP166">
        <v>108.93557142857139</v>
      </c>
      <c r="DQ166">
        <v>-26.417157142857139</v>
      </c>
      <c r="DR166">
        <v>1009.7028571428571</v>
      </c>
      <c r="DS166">
        <v>1036.734285714286</v>
      </c>
      <c r="DT166">
        <v>0.46311728571428568</v>
      </c>
      <c r="DU166">
        <v>995.11842857142858</v>
      </c>
      <c r="DV166">
        <v>40.143757142857133</v>
      </c>
      <c r="DW166">
        <v>4.1032042857142859</v>
      </c>
      <c r="DX166">
        <v>4.0564085714285714</v>
      </c>
      <c r="DY166">
        <v>29.34684285714286</v>
      </c>
      <c r="DZ166">
        <v>29.14827142857143</v>
      </c>
      <c r="EA166">
        <v>1200.015714285714</v>
      </c>
      <c r="EB166">
        <v>0.95799371428571423</v>
      </c>
      <c r="EC166">
        <v>4.2006071428571427E-2</v>
      </c>
      <c r="ED166">
        <v>0</v>
      </c>
      <c r="EE166">
        <v>866.65785714285721</v>
      </c>
      <c r="EF166">
        <v>5.0001600000000002</v>
      </c>
      <c r="EG166">
        <v>11463.4</v>
      </c>
      <c r="EH166">
        <v>9515.2857142857138</v>
      </c>
      <c r="EI166">
        <v>48.088999999999999</v>
      </c>
      <c r="EJ166">
        <v>49.625</v>
      </c>
      <c r="EK166">
        <v>49.160428571428568</v>
      </c>
      <c r="EL166">
        <v>48.740857142857138</v>
      </c>
      <c r="EM166">
        <v>49.857000000000014</v>
      </c>
      <c r="EN166">
        <v>1144.818571428571</v>
      </c>
      <c r="EO166">
        <v>50.197142857142858</v>
      </c>
      <c r="EP166">
        <v>0</v>
      </c>
      <c r="EQ166">
        <v>1208537.1000001431</v>
      </c>
      <c r="ER166">
        <v>0</v>
      </c>
      <c r="ES166">
        <v>866.48411538461528</v>
      </c>
      <c r="ET166">
        <v>1.7691965876173099</v>
      </c>
      <c r="EU166">
        <v>8.735042749235868</v>
      </c>
      <c r="EV166">
        <v>11463.44230769231</v>
      </c>
      <c r="EW166">
        <v>15</v>
      </c>
      <c r="EX166">
        <v>1658762409.5999999</v>
      </c>
      <c r="EY166" t="s">
        <v>415</v>
      </c>
      <c r="EZ166">
        <v>1658762408.0999999</v>
      </c>
      <c r="FA166">
        <v>1658762409.5999999</v>
      </c>
      <c r="FB166">
        <v>17</v>
      </c>
      <c r="FC166">
        <v>-3.2000000000000001E-2</v>
      </c>
      <c r="FD166">
        <v>-0.09</v>
      </c>
      <c r="FE166">
        <v>-1.837</v>
      </c>
      <c r="FF166">
        <v>0.29899999999999999</v>
      </c>
      <c r="FG166">
        <v>415</v>
      </c>
      <c r="FH166">
        <v>37</v>
      </c>
      <c r="FI166">
        <v>0.44</v>
      </c>
      <c r="FJ166">
        <v>0.12</v>
      </c>
      <c r="FK166">
        <v>-26.320832500000002</v>
      </c>
      <c r="FL166">
        <v>-1.111516322701658</v>
      </c>
      <c r="FM166">
        <v>0.1194636459084939</v>
      </c>
      <c r="FN166">
        <v>0</v>
      </c>
      <c r="FO166">
        <v>866.4047352941177</v>
      </c>
      <c r="FP166">
        <v>1.2921466768673711</v>
      </c>
      <c r="FQ166">
        <v>0.22304435180469509</v>
      </c>
      <c r="FR166">
        <v>0</v>
      </c>
      <c r="FS166">
        <v>0.41488987500000002</v>
      </c>
      <c r="FT166">
        <v>0.32954684803001849</v>
      </c>
      <c r="FU166">
        <v>3.3675569102976942E-2</v>
      </c>
      <c r="FV166">
        <v>0</v>
      </c>
      <c r="FW166">
        <v>0</v>
      </c>
      <c r="FX166">
        <v>3</v>
      </c>
      <c r="FY166" t="s">
        <v>424</v>
      </c>
      <c r="FZ166">
        <v>2.8892500000000001</v>
      </c>
      <c r="GA166">
        <v>2.8721700000000001</v>
      </c>
      <c r="GB166">
        <v>0.17751</v>
      </c>
      <c r="GC166">
        <v>0.18282599999999999</v>
      </c>
      <c r="GD166">
        <v>0.15881200000000001</v>
      </c>
      <c r="GE166">
        <v>0.15961800000000001</v>
      </c>
      <c r="GF166">
        <v>28331.7</v>
      </c>
      <c r="GG166">
        <v>24479.200000000001</v>
      </c>
      <c r="GH166">
        <v>30801</v>
      </c>
      <c r="GI166">
        <v>27933.8</v>
      </c>
      <c r="GJ166">
        <v>34141.5</v>
      </c>
      <c r="GK166">
        <v>33118.300000000003</v>
      </c>
      <c r="GL166">
        <v>40149.300000000003</v>
      </c>
      <c r="GM166">
        <v>38932.400000000001</v>
      </c>
      <c r="GN166">
        <v>1.9267700000000001</v>
      </c>
      <c r="GO166">
        <v>2.3375699999999999</v>
      </c>
      <c r="GP166">
        <v>0</v>
      </c>
      <c r="GQ166">
        <v>0.110626</v>
      </c>
      <c r="GR166">
        <v>999.9</v>
      </c>
      <c r="GS166">
        <v>33.898899999999998</v>
      </c>
      <c r="GT166">
        <v>57.5</v>
      </c>
      <c r="GU166">
        <v>42.6</v>
      </c>
      <c r="GV166">
        <v>48.410299999999999</v>
      </c>
      <c r="GW166">
        <v>30.517299999999999</v>
      </c>
      <c r="GX166">
        <v>16.005600000000001</v>
      </c>
      <c r="GY166">
        <v>2</v>
      </c>
      <c r="GZ166">
        <v>0.66228399999999998</v>
      </c>
      <c r="HA166">
        <v>0.69524799999999998</v>
      </c>
      <c r="HB166">
        <v>20.209299999999999</v>
      </c>
      <c r="HC166">
        <v>5.2156399999999996</v>
      </c>
      <c r="HD166">
        <v>11.974</v>
      </c>
      <c r="HE166">
        <v>4.9907500000000002</v>
      </c>
      <c r="HF166">
        <v>3.2925</v>
      </c>
      <c r="HG166">
        <v>8900.6</v>
      </c>
      <c r="HH166">
        <v>9999</v>
      </c>
      <c r="HI166">
        <v>9999</v>
      </c>
      <c r="HJ166">
        <v>999.9</v>
      </c>
      <c r="HK166">
        <v>4.9714200000000002</v>
      </c>
      <c r="HL166">
        <v>1.8743700000000001</v>
      </c>
      <c r="HM166">
        <v>1.8706799999999999</v>
      </c>
      <c r="HN166">
        <v>1.8703799999999999</v>
      </c>
      <c r="HO166">
        <v>1.8748499999999999</v>
      </c>
      <c r="HP166">
        <v>1.8715900000000001</v>
      </c>
      <c r="HQ166">
        <v>1.86707</v>
      </c>
      <c r="HR166">
        <v>1.87805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-2.742</v>
      </c>
      <c r="IG166">
        <v>0.1817</v>
      </c>
      <c r="IH166">
        <v>-1.5320121600852781</v>
      </c>
      <c r="II166">
        <v>1.7196870422270779E-5</v>
      </c>
      <c r="IJ166">
        <v>-2.1741833173098589E-6</v>
      </c>
      <c r="IK166">
        <v>9.0595066644434051E-10</v>
      </c>
      <c r="IL166">
        <v>-9.9056108578824575E-2</v>
      </c>
      <c r="IM166">
        <v>1.098265542564183E-2</v>
      </c>
      <c r="IN166">
        <v>5.0999213726801006E-6</v>
      </c>
      <c r="IO166">
        <v>-2.597016202979273E-6</v>
      </c>
      <c r="IP166">
        <v>17</v>
      </c>
      <c r="IQ166">
        <v>2050</v>
      </c>
      <c r="IR166">
        <v>3</v>
      </c>
      <c r="IS166">
        <v>46</v>
      </c>
      <c r="IT166">
        <v>60.1</v>
      </c>
      <c r="IU166">
        <v>60.1</v>
      </c>
      <c r="IV166">
        <v>2.7563499999999999</v>
      </c>
      <c r="IW166">
        <v>2.5732400000000002</v>
      </c>
      <c r="IX166">
        <v>2.1484399999999999</v>
      </c>
      <c r="IY166">
        <v>2.5793499999999998</v>
      </c>
      <c r="IZ166">
        <v>2.5451700000000002</v>
      </c>
      <c r="JA166">
        <v>2.36572</v>
      </c>
      <c r="JB166">
        <v>45.035200000000003</v>
      </c>
      <c r="JC166">
        <v>15.532999999999999</v>
      </c>
      <c r="JD166">
        <v>18</v>
      </c>
      <c r="JE166">
        <v>439.92700000000002</v>
      </c>
      <c r="JF166">
        <v>910.67399999999998</v>
      </c>
      <c r="JG166">
        <v>32.999099999999999</v>
      </c>
      <c r="JH166">
        <v>36.782899999999998</v>
      </c>
      <c r="JI166">
        <v>29.999700000000001</v>
      </c>
      <c r="JJ166">
        <v>36.639800000000001</v>
      </c>
      <c r="JK166">
        <v>36.547400000000003</v>
      </c>
      <c r="JL166">
        <v>55.209800000000001</v>
      </c>
      <c r="JM166">
        <v>22.0411</v>
      </c>
      <c r="JN166">
        <v>58.853499999999997</v>
      </c>
      <c r="JO166">
        <v>33</v>
      </c>
      <c r="JP166">
        <v>1009.66</v>
      </c>
      <c r="JQ166">
        <v>40.114199999999997</v>
      </c>
      <c r="JR166">
        <v>98.156000000000006</v>
      </c>
      <c r="JS166">
        <v>98.053200000000004</v>
      </c>
    </row>
    <row r="167" spans="1:279" x14ac:dyDescent="0.2">
      <c r="A167">
        <v>152</v>
      </c>
      <c r="B167">
        <v>1658766020.0999999</v>
      </c>
      <c r="C167">
        <v>603</v>
      </c>
      <c r="D167" t="s">
        <v>722</v>
      </c>
      <c r="E167" t="s">
        <v>723</v>
      </c>
      <c r="F167">
        <v>4</v>
      </c>
      <c r="G167">
        <v>1658766017.7874999</v>
      </c>
      <c r="H167">
        <f t="shared" si="100"/>
        <v>3.5610472049266335E-4</v>
      </c>
      <c r="I167">
        <f t="shared" si="101"/>
        <v>0.35610472049266334</v>
      </c>
      <c r="J167">
        <f t="shared" si="102"/>
        <v>8.4226695929673667</v>
      </c>
      <c r="K167">
        <f t="shared" si="103"/>
        <v>974.86249999999995</v>
      </c>
      <c r="L167">
        <f t="shared" si="104"/>
        <v>264.82822216489643</v>
      </c>
      <c r="M167">
        <f t="shared" si="105"/>
        <v>26.786101847957198</v>
      </c>
      <c r="N167">
        <f t="shared" si="106"/>
        <v>98.602656466480923</v>
      </c>
      <c r="O167">
        <f t="shared" si="107"/>
        <v>1.9561670645048556E-2</v>
      </c>
      <c r="P167">
        <f t="shared" si="108"/>
        <v>2.1434327841509635</v>
      </c>
      <c r="Q167">
        <f t="shared" si="109"/>
        <v>1.9463029404115689E-2</v>
      </c>
      <c r="R167">
        <f t="shared" si="110"/>
        <v>1.2173214338859886E-2</v>
      </c>
      <c r="S167">
        <f t="shared" si="111"/>
        <v>194.43376464004689</v>
      </c>
      <c r="T167">
        <f t="shared" si="112"/>
        <v>37.079551557440979</v>
      </c>
      <c r="U167">
        <f t="shared" si="113"/>
        <v>35.684399999999997</v>
      </c>
      <c r="V167">
        <f t="shared" si="114"/>
        <v>5.8660018647606034</v>
      </c>
      <c r="W167">
        <f t="shared" si="115"/>
        <v>70.00216775678804</v>
      </c>
      <c r="X167">
        <f t="shared" si="116"/>
        <v>4.1066339419064395</v>
      </c>
      <c r="Y167">
        <f t="shared" si="117"/>
        <v>5.8664382454187978</v>
      </c>
      <c r="Z167">
        <f t="shared" si="118"/>
        <v>1.7593679228541639</v>
      </c>
      <c r="AA167">
        <f t="shared" si="119"/>
        <v>-15.704218173726455</v>
      </c>
      <c r="AB167">
        <f t="shared" si="120"/>
        <v>0.15600161015010036</v>
      </c>
      <c r="AC167">
        <f t="shared" si="121"/>
        <v>1.7111075789190671E-2</v>
      </c>
      <c r="AD167">
        <f t="shared" si="122"/>
        <v>178.90265915225973</v>
      </c>
      <c r="AE167">
        <f t="shared" si="123"/>
        <v>19.47762220965862</v>
      </c>
      <c r="AF167">
        <f t="shared" si="124"/>
        <v>0.36799225313050798</v>
      </c>
      <c r="AG167">
        <f t="shared" si="125"/>
        <v>8.4226695929673667</v>
      </c>
      <c r="AH167">
        <v>1041.1072119697731</v>
      </c>
      <c r="AI167">
        <v>1019.259272727273</v>
      </c>
      <c r="AJ167">
        <v>1.733977071085137</v>
      </c>
      <c r="AK167">
        <v>66.922894084451798</v>
      </c>
      <c r="AL167">
        <f t="shared" si="126"/>
        <v>0.35610472049266334</v>
      </c>
      <c r="AM167">
        <v>40.138579062937083</v>
      </c>
      <c r="AN167">
        <v>40.595912587412577</v>
      </c>
      <c r="AO167">
        <v>-2.6668876802069338E-4</v>
      </c>
      <c r="AP167">
        <v>77.180000000000007</v>
      </c>
      <c r="AQ167">
        <v>11</v>
      </c>
      <c r="AR167">
        <v>2</v>
      </c>
      <c r="AS167">
        <f t="shared" si="127"/>
        <v>1</v>
      </c>
      <c r="AT167">
        <f t="shared" si="128"/>
        <v>0</v>
      </c>
      <c r="AU167">
        <f t="shared" si="129"/>
        <v>30698.974218922587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1009.5438013679</v>
      </c>
      <c r="BI167">
        <f t="shared" si="133"/>
        <v>8.4226695929673667</v>
      </c>
      <c r="BJ167" t="e">
        <f t="shared" si="134"/>
        <v>#DIV/0!</v>
      </c>
      <c r="BK167">
        <f t="shared" si="135"/>
        <v>8.3430452265220341E-3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1200.0450000000001</v>
      </c>
      <c r="CQ167">
        <f t="shared" si="147"/>
        <v>1009.5438013679</v>
      </c>
      <c r="CR167">
        <f t="shared" si="148"/>
        <v>0.84125495407913864</v>
      </c>
      <c r="CS167">
        <f t="shared" si="149"/>
        <v>0.16202206137273759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1658766017.7874999</v>
      </c>
      <c r="CZ167">
        <v>974.86249999999995</v>
      </c>
      <c r="DA167">
        <v>1001.3111249999999</v>
      </c>
      <c r="DB167">
        <v>40.601374999999997</v>
      </c>
      <c r="DC167">
        <v>40.130637499999999</v>
      </c>
      <c r="DD167">
        <v>977.60912499999995</v>
      </c>
      <c r="DE167">
        <v>40.419674999999998</v>
      </c>
      <c r="DF167">
        <v>449.99762500000003</v>
      </c>
      <c r="DG167">
        <v>101.04525</v>
      </c>
      <c r="DH167">
        <v>9.9943774999999999E-2</v>
      </c>
      <c r="DI167">
        <v>35.685749999999999</v>
      </c>
      <c r="DJ167">
        <v>999.9</v>
      </c>
      <c r="DK167">
        <v>35.684399999999997</v>
      </c>
      <c r="DL167">
        <v>0</v>
      </c>
      <c r="DM167">
        <v>0</v>
      </c>
      <c r="DN167">
        <v>5987.4212499999994</v>
      </c>
      <c r="DO167">
        <v>0</v>
      </c>
      <c r="DP167">
        <v>108.372</v>
      </c>
      <c r="DQ167">
        <v>-26.448025000000001</v>
      </c>
      <c r="DR167">
        <v>1016.11875</v>
      </c>
      <c r="DS167">
        <v>1043.1737499999999</v>
      </c>
      <c r="DT167">
        <v>0.47071312500000001</v>
      </c>
      <c r="DU167">
        <v>1001.3111249999999</v>
      </c>
      <c r="DV167">
        <v>40.130637499999999</v>
      </c>
      <c r="DW167">
        <v>4.1025725</v>
      </c>
      <c r="DX167">
        <v>4.0550112499999997</v>
      </c>
      <c r="DY167">
        <v>29.3441875</v>
      </c>
      <c r="DZ167">
        <v>29.142325</v>
      </c>
      <c r="EA167">
        <v>1200.0450000000001</v>
      </c>
      <c r="EB167">
        <v>0.95799149999999988</v>
      </c>
      <c r="EC167">
        <v>4.2008249999999997E-2</v>
      </c>
      <c r="ED167">
        <v>0</v>
      </c>
      <c r="EE167">
        <v>867.00324999999998</v>
      </c>
      <c r="EF167">
        <v>5.0001600000000002</v>
      </c>
      <c r="EG167">
        <v>11465.237499999999</v>
      </c>
      <c r="EH167">
        <v>9515.5224999999991</v>
      </c>
      <c r="EI167">
        <v>48.085624999999993</v>
      </c>
      <c r="EJ167">
        <v>49.625</v>
      </c>
      <c r="EK167">
        <v>49.140500000000003</v>
      </c>
      <c r="EL167">
        <v>48.780999999999999</v>
      </c>
      <c r="EM167">
        <v>49.875</v>
      </c>
      <c r="EN167">
        <v>1144.84375</v>
      </c>
      <c r="EO167">
        <v>50.2</v>
      </c>
      <c r="EP167">
        <v>0</v>
      </c>
      <c r="EQ167">
        <v>1208540.7000000479</v>
      </c>
      <c r="ER167">
        <v>0</v>
      </c>
      <c r="ES167">
        <v>866.63861538461538</v>
      </c>
      <c r="ET167">
        <v>3.2373333284925701</v>
      </c>
      <c r="EU167">
        <v>7.8427350491868761</v>
      </c>
      <c r="EV167">
        <v>11464.176923076921</v>
      </c>
      <c r="EW167">
        <v>15</v>
      </c>
      <c r="EX167">
        <v>1658762409.5999999</v>
      </c>
      <c r="EY167" t="s">
        <v>415</v>
      </c>
      <c r="EZ167">
        <v>1658762408.0999999</v>
      </c>
      <c r="FA167">
        <v>1658762409.5999999</v>
      </c>
      <c r="FB167">
        <v>17</v>
      </c>
      <c r="FC167">
        <v>-3.2000000000000001E-2</v>
      </c>
      <c r="FD167">
        <v>-0.09</v>
      </c>
      <c r="FE167">
        <v>-1.837</v>
      </c>
      <c r="FF167">
        <v>0.29899999999999999</v>
      </c>
      <c r="FG167">
        <v>415</v>
      </c>
      <c r="FH167">
        <v>37</v>
      </c>
      <c r="FI167">
        <v>0.44</v>
      </c>
      <c r="FJ167">
        <v>0.12</v>
      </c>
      <c r="FK167">
        <v>-26.371829999999999</v>
      </c>
      <c r="FL167">
        <v>-0.85011557223262391</v>
      </c>
      <c r="FM167">
        <v>0.10204780791374241</v>
      </c>
      <c r="FN167">
        <v>0</v>
      </c>
      <c r="FO167">
        <v>866.56041176470603</v>
      </c>
      <c r="FP167">
        <v>1.9888770026554821</v>
      </c>
      <c r="FQ167">
        <v>0.28132680573721058</v>
      </c>
      <c r="FR167">
        <v>0</v>
      </c>
      <c r="FS167">
        <v>0.43392647499999998</v>
      </c>
      <c r="FT167">
        <v>0.32510862664164969</v>
      </c>
      <c r="FU167">
        <v>3.1913344788651897E-2</v>
      </c>
      <c r="FV167">
        <v>0</v>
      </c>
      <c r="FW167">
        <v>0</v>
      </c>
      <c r="FX167">
        <v>3</v>
      </c>
      <c r="FY167" t="s">
        <v>424</v>
      </c>
      <c r="FZ167">
        <v>2.8886400000000001</v>
      </c>
      <c r="GA167">
        <v>2.8720599999999998</v>
      </c>
      <c r="GB167">
        <v>0.17829999999999999</v>
      </c>
      <c r="GC167">
        <v>0.18362000000000001</v>
      </c>
      <c r="GD167">
        <v>0.15878200000000001</v>
      </c>
      <c r="GE167">
        <v>0.159581</v>
      </c>
      <c r="GF167">
        <v>28304.799999999999</v>
      </c>
      <c r="GG167">
        <v>24455.8</v>
      </c>
      <c r="GH167">
        <v>30801.4</v>
      </c>
      <c r="GI167">
        <v>27934.400000000001</v>
      </c>
      <c r="GJ167">
        <v>34143.199999999997</v>
      </c>
      <c r="GK167">
        <v>33120.400000000001</v>
      </c>
      <c r="GL167">
        <v>40149.800000000003</v>
      </c>
      <c r="GM167">
        <v>38933.199999999997</v>
      </c>
      <c r="GN167">
        <v>1.92642</v>
      </c>
      <c r="GO167">
        <v>2.3373699999999999</v>
      </c>
      <c r="GP167">
        <v>0</v>
      </c>
      <c r="GQ167">
        <v>0.109989</v>
      </c>
      <c r="GR167">
        <v>999.9</v>
      </c>
      <c r="GS167">
        <v>33.900500000000001</v>
      </c>
      <c r="GT167">
        <v>57.6</v>
      </c>
      <c r="GU167">
        <v>42.6</v>
      </c>
      <c r="GV167">
        <v>48.496600000000001</v>
      </c>
      <c r="GW167">
        <v>30.487300000000001</v>
      </c>
      <c r="GX167">
        <v>16.0136</v>
      </c>
      <c r="GY167">
        <v>2</v>
      </c>
      <c r="GZ167">
        <v>0.73017500000000002</v>
      </c>
      <c r="HA167">
        <v>0.62384799999999996</v>
      </c>
      <c r="HB167">
        <v>20.209299999999999</v>
      </c>
      <c r="HC167">
        <v>5.2159399999999998</v>
      </c>
      <c r="HD167">
        <v>11.974</v>
      </c>
      <c r="HE167">
        <v>4.9909499999999998</v>
      </c>
      <c r="HF167">
        <v>3.2925499999999999</v>
      </c>
      <c r="HG167">
        <v>8900.6</v>
      </c>
      <c r="HH167">
        <v>9999</v>
      </c>
      <c r="HI167">
        <v>9999</v>
      </c>
      <c r="HJ167">
        <v>999.9</v>
      </c>
      <c r="HK167">
        <v>4.9714299999999998</v>
      </c>
      <c r="HL167">
        <v>1.87439</v>
      </c>
      <c r="HM167">
        <v>1.87069</v>
      </c>
      <c r="HN167">
        <v>1.8703399999999999</v>
      </c>
      <c r="HO167">
        <v>1.8748499999999999</v>
      </c>
      <c r="HP167">
        <v>1.8716200000000001</v>
      </c>
      <c r="HQ167">
        <v>1.86707</v>
      </c>
      <c r="HR167">
        <v>1.8780399999999999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-2.7530000000000001</v>
      </c>
      <c r="IG167">
        <v>0.1817</v>
      </c>
      <c r="IH167">
        <v>-1.5320121600852781</v>
      </c>
      <c r="II167">
        <v>1.7196870422270779E-5</v>
      </c>
      <c r="IJ167">
        <v>-2.1741833173098589E-6</v>
      </c>
      <c r="IK167">
        <v>9.0595066644434051E-10</v>
      </c>
      <c r="IL167">
        <v>-9.9056108578824575E-2</v>
      </c>
      <c r="IM167">
        <v>1.098265542564183E-2</v>
      </c>
      <c r="IN167">
        <v>5.0999213726801006E-6</v>
      </c>
      <c r="IO167">
        <v>-2.597016202979273E-6</v>
      </c>
      <c r="IP167">
        <v>17</v>
      </c>
      <c r="IQ167">
        <v>2050</v>
      </c>
      <c r="IR167">
        <v>3</v>
      </c>
      <c r="IS167">
        <v>46</v>
      </c>
      <c r="IT167">
        <v>60.2</v>
      </c>
      <c r="IU167">
        <v>60.2</v>
      </c>
      <c r="IV167">
        <v>2.7709999999999999</v>
      </c>
      <c r="IW167">
        <v>2.5708000000000002</v>
      </c>
      <c r="IX167">
        <v>2.1484399999999999</v>
      </c>
      <c r="IY167">
        <v>2.5781200000000002</v>
      </c>
      <c r="IZ167">
        <v>2.5451700000000002</v>
      </c>
      <c r="JA167">
        <v>2.33643</v>
      </c>
      <c r="JB167">
        <v>45.006900000000002</v>
      </c>
      <c r="JC167">
        <v>15.532999999999999</v>
      </c>
      <c r="JD167">
        <v>18</v>
      </c>
      <c r="JE167">
        <v>439.68400000000003</v>
      </c>
      <c r="JF167">
        <v>910.37</v>
      </c>
      <c r="JG167">
        <v>32.998899999999999</v>
      </c>
      <c r="JH167">
        <v>36.777999999999999</v>
      </c>
      <c r="JI167">
        <v>29.999700000000001</v>
      </c>
      <c r="JJ167">
        <v>36.633899999999997</v>
      </c>
      <c r="JK167">
        <v>36.542999999999999</v>
      </c>
      <c r="JL167">
        <v>55.507399999999997</v>
      </c>
      <c r="JM167">
        <v>22.0411</v>
      </c>
      <c r="JN167">
        <v>58.853499999999997</v>
      </c>
      <c r="JO167">
        <v>33</v>
      </c>
      <c r="JP167">
        <v>1016.34</v>
      </c>
      <c r="JQ167">
        <v>40.114199999999997</v>
      </c>
      <c r="JR167">
        <v>98.157300000000006</v>
      </c>
      <c r="JS167">
        <v>98.055199999999999</v>
      </c>
    </row>
    <row r="168" spans="1:279" x14ac:dyDescent="0.2">
      <c r="A168">
        <v>153</v>
      </c>
      <c r="B168">
        <v>1658766024.0999999</v>
      </c>
      <c r="C168">
        <v>607</v>
      </c>
      <c r="D168" t="s">
        <v>724</v>
      </c>
      <c r="E168" t="s">
        <v>725</v>
      </c>
      <c r="F168">
        <v>4</v>
      </c>
      <c r="G168">
        <v>1658766022.0999999</v>
      </c>
      <c r="H168">
        <f t="shared" si="100"/>
        <v>3.5362125291525599E-4</v>
      </c>
      <c r="I168">
        <f t="shared" si="101"/>
        <v>0.35362125291525598</v>
      </c>
      <c r="J168">
        <f t="shared" si="102"/>
        <v>8.7452778906029742</v>
      </c>
      <c r="K168">
        <f t="shared" si="103"/>
        <v>981.96514285714272</v>
      </c>
      <c r="L168">
        <f t="shared" si="104"/>
        <v>241.60615808821919</v>
      </c>
      <c r="M168">
        <f t="shared" si="105"/>
        <v>24.437206055388987</v>
      </c>
      <c r="N168">
        <f t="shared" si="106"/>
        <v>99.320666017326801</v>
      </c>
      <c r="O168">
        <f t="shared" si="107"/>
        <v>1.9450272652185466E-2</v>
      </c>
      <c r="P168">
        <f t="shared" si="108"/>
        <v>2.1531142704439725</v>
      </c>
      <c r="Q168">
        <f t="shared" si="109"/>
        <v>1.9353184809726302E-2</v>
      </c>
      <c r="R168">
        <f t="shared" si="110"/>
        <v>1.2104422966698711E-2</v>
      </c>
      <c r="S168">
        <f t="shared" si="111"/>
        <v>194.42197932679966</v>
      </c>
      <c r="T168">
        <f t="shared" si="112"/>
        <v>37.055521560744261</v>
      </c>
      <c r="U168">
        <f t="shared" si="113"/>
        <v>35.672728571428571</v>
      </c>
      <c r="V168">
        <f t="shared" si="114"/>
        <v>5.8622303103576012</v>
      </c>
      <c r="W168">
        <f t="shared" si="115"/>
        <v>70.051246758401291</v>
      </c>
      <c r="X168">
        <f t="shared" si="116"/>
        <v>4.1051754758314845</v>
      </c>
      <c r="Y168">
        <f t="shared" si="117"/>
        <v>5.8602461280807221</v>
      </c>
      <c r="Z168">
        <f t="shared" si="118"/>
        <v>1.7570548345261168</v>
      </c>
      <c r="AA168">
        <f t="shared" si="119"/>
        <v>-15.594697253562789</v>
      </c>
      <c r="AB168">
        <f t="shared" si="120"/>
        <v>-0.71305485022343373</v>
      </c>
      <c r="AC168">
        <f t="shared" si="121"/>
        <v>-7.7848255590722976E-2</v>
      </c>
      <c r="AD168">
        <f t="shared" si="122"/>
        <v>178.03637896742271</v>
      </c>
      <c r="AE168">
        <f t="shared" si="123"/>
        <v>19.550846917073333</v>
      </c>
      <c r="AF168">
        <f t="shared" si="124"/>
        <v>0.3683355305813214</v>
      </c>
      <c r="AG168">
        <f t="shared" si="125"/>
        <v>8.7452778906029742</v>
      </c>
      <c r="AH168">
        <v>1048.0991541379619</v>
      </c>
      <c r="AI168">
        <v>1026.0399999999991</v>
      </c>
      <c r="AJ168">
        <v>1.693983992847838</v>
      </c>
      <c r="AK168">
        <v>66.922894084451798</v>
      </c>
      <c r="AL168">
        <f t="shared" si="126"/>
        <v>0.35362125291525598</v>
      </c>
      <c r="AM168">
        <v>40.125581490069933</v>
      </c>
      <c r="AN168">
        <v>40.580081118881139</v>
      </c>
      <c r="AO168">
        <v>-3.2629130868953431E-4</v>
      </c>
      <c r="AP168">
        <v>77.180000000000007</v>
      </c>
      <c r="AQ168">
        <v>11</v>
      </c>
      <c r="AR168">
        <v>2</v>
      </c>
      <c r="AS168">
        <f t="shared" si="127"/>
        <v>1</v>
      </c>
      <c r="AT168">
        <f t="shared" si="128"/>
        <v>0</v>
      </c>
      <c r="AU168">
        <f t="shared" si="129"/>
        <v>30942.887962759876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1009.484142656373</v>
      </c>
      <c r="BI168">
        <f t="shared" si="133"/>
        <v>8.7452778906029742</v>
      </c>
      <c r="BJ168" t="e">
        <f t="shared" si="134"/>
        <v>#DIV/0!</v>
      </c>
      <c r="BK168">
        <f t="shared" si="135"/>
        <v>8.6631156657800568E-3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1199.974285714286</v>
      </c>
      <c r="CQ168">
        <f t="shared" si="147"/>
        <v>1009.484142656373</v>
      </c>
      <c r="CR168">
        <f t="shared" si="148"/>
        <v>0.84125481243581524</v>
      </c>
      <c r="CS168">
        <f t="shared" si="149"/>
        <v>0.16202178800112352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1658766022.0999999</v>
      </c>
      <c r="CZ168">
        <v>981.96514285714272</v>
      </c>
      <c r="DA168">
        <v>1008.511428571429</v>
      </c>
      <c r="DB168">
        <v>40.587114285714293</v>
      </c>
      <c r="DC168">
        <v>40.116</v>
      </c>
      <c r="DD168">
        <v>984.7234285714286</v>
      </c>
      <c r="DE168">
        <v>40.405414285714293</v>
      </c>
      <c r="DF168">
        <v>450.06385714285722</v>
      </c>
      <c r="DG168">
        <v>101.0448571428571</v>
      </c>
      <c r="DH168">
        <v>9.9940857142857151E-2</v>
      </c>
      <c r="DI168">
        <v>35.666585714285723</v>
      </c>
      <c r="DJ168">
        <v>999.89999999999986</v>
      </c>
      <c r="DK168">
        <v>35.672728571428571</v>
      </c>
      <c r="DL168">
        <v>0</v>
      </c>
      <c r="DM168">
        <v>0</v>
      </c>
      <c r="DN168">
        <v>6030.5357142857129</v>
      </c>
      <c r="DO168">
        <v>0</v>
      </c>
      <c r="DP168">
        <v>107.72499999999999</v>
      </c>
      <c r="DQ168">
        <v>-26.547085714285711</v>
      </c>
      <c r="DR168">
        <v>1023.505714285714</v>
      </c>
      <c r="DS168">
        <v>1050.6600000000001</v>
      </c>
      <c r="DT168">
        <v>0.47112014285714288</v>
      </c>
      <c r="DU168">
        <v>1008.511428571429</v>
      </c>
      <c r="DV168">
        <v>40.116</v>
      </c>
      <c r="DW168">
        <v>4.101121428571429</v>
      </c>
      <c r="DX168">
        <v>4.0535157142857141</v>
      </c>
      <c r="DY168">
        <v>29.338057142857139</v>
      </c>
      <c r="DZ168">
        <v>29.135914285714279</v>
      </c>
      <c r="EA168">
        <v>1199.974285714286</v>
      </c>
      <c r="EB168">
        <v>0.95799642857142853</v>
      </c>
      <c r="EC168">
        <v>4.2003285714285708E-2</v>
      </c>
      <c r="ED168">
        <v>0</v>
      </c>
      <c r="EE168">
        <v>867.28585714285703</v>
      </c>
      <c r="EF168">
        <v>5.0001600000000002</v>
      </c>
      <c r="EG168">
        <v>11465.78571428571</v>
      </c>
      <c r="EH168">
        <v>9514.9542857142842</v>
      </c>
      <c r="EI168">
        <v>48.116</v>
      </c>
      <c r="EJ168">
        <v>49.625</v>
      </c>
      <c r="EK168">
        <v>49.169142857142859</v>
      </c>
      <c r="EL168">
        <v>48.794285714285721</v>
      </c>
      <c r="EM168">
        <v>49.875</v>
      </c>
      <c r="EN168">
        <v>1144.782857142857</v>
      </c>
      <c r="EO168">
        <v>50.191428571428567</v>
      </c>
      <c r="EP168">
        <v>0</v>
      </c>
      <c r="EQ168">
        <v>1208544.9000000949</v>
      </c>
      <c r="ER168">
        <v>0</v>
      </c>
      <c r="ES168">
        <v>866.88160000000005</v>
      </c>
      <c r="ET168">
        <v>3.604230780019166</v>
      </c>
      <c r="EU168">
        <v>12.446153845540101</v>
      </c>
      <c r="EV168">
        <v>11464.683999999999</v>
      </c>
      <c r="EW168">
        <v>15</v>
      </c>
      <c r="EX168">
        <v>1658762409.5999999</v>
      </c>
      <c r="EY168" t="s">
        <v>415</v>
      </c>
      <c r="EZ168">
        <v>1658762408.0999999</v>
      </c>
      <c r="FA168">
        <v>1658762409.5999999</v>
      </c>
      <c r="FB168">
        <v>17</v>
      </c>
      <c r="FC168">
        <v>-3.2000000000000001E-2</v>
      </c>
      <c r="FD168">
        <v>-0.09</v>
      </c>
      <c r="FE168">
        <v>-1.837</v>
      </c>
      <c r="FF168">
        <v>0.29899999999999999</v>
      </c>
      <c r="FG168">
        <v>415</v>
      </c>
      <c r="FH168">
        <v>37</v>
      </c>
      <c r="FI168">
        <v>0.44</v>
      </c>
      <c r="FJ168">
        <v>0.12</v>
      </c>
      <c r="FK168">
        <v>-26.436042499999999</v>
      </c>
      <c r="FL168">
        <v>-0.61792908067535823</v>
      </c>
      <c r="FM168">
        <v>7.8321360073418403E-2</v>
      </c>
      <c r="FN168">
        <v>0</v>
      </c>
      <c r="FO168">
        <v>866.7105294117647</v>
      </c>
      <c r="FP168">
        <v>3.4987013004593281</v>
      </c>
      <c r="FQ168">
        <v>0.39755896605144669</v>
      </c>
      <c r="FR168">
        <v>0</v>
      </c>
      <c r="FS168">
        <v>0.451518525</v>
      </c>
      <c r="FT168">
        <v>0.21322573733583419</v>
      </c>
      <c r="FU168">
        <v>2.182395685478174E-2</v>
      </c>
      <c r="FV168">
        <v>0</v>
      </c>
      <c r="FW168">
        <v>0</v>
      </c>
      <c r="FX168">
        <v>3</v>
      </c>
      <c r="FY168" t="s">
        <v>424</v>
      </c>
      <c r="FZ168">
        <v>2.88923</v>
      </c>
      <c r="GA168">
        <v>2.87229</v>
      </c>
      <c r="GB168">
        <v>0.17907100000000001</v>
      </c>
      <c r="GC168">
        <v>0.18440100000000001</v>
      </c>
      <c r="GD168">
        <v>0.15873599999999999</v>
      </c>
      <c r="GE168">
        <v>0.15955</v>
      </c>
      <c r="GF168">
        <v>28277.9</v>
      </c>
      <c r="GG168">
        <v>24432.799999999999</v>
      </c>
      <c r="GH168">
        <v>30801.1</v>
      </c>
      <c r="GI168">
        <v>27934.9</v>
      </c>
      <c r="GJ168">
        <v>34144.400000000001</v>
      </c>
      <c r="GK168">
        <v>33122.400000000001</v>
      </c>
      <c r="GL168">
        <v>40149</v>
      </c>
      <c r="GM168">
        <v>38934</v>
      </c>
      <c r="GN168">
        <v>1.92717</v>
      </c>
      <c r="GO168">
        <v>2.3376999999999999</v>
      </c>
      <c r="GP168">
        <v>0</v>
      </c>
      <c r="GQ168">
        <v>0.11014599999999999</v>
      </c>
      <c r="GR168">
        <v>999.9</v>
      </c>
      <c r="GS168">
        <v>33.899000000000001</v>
      </c>
      <c r="GT168">
        <v>57.6</v>
      </c>
      <c r="GU168">
        <v>42.6</v>
      </c>
      <c r="GV168">
        <v>48.499299999999998</v>
      </c>
      <c r="GW168">
        <v>30.217300000000002</v>
      </c>
      <c r="GX168">
        <v>15.977600000000001</v>
      </c>
      <c r="GY168">
        <v>2</v>
      </c>
      <c r="GZ168">
        <v>0.72974099999999997</v>
      </c>
      <c r="HA168">
        <v>0.61876100000000001</v>
      </c>
      <c r="HB168">
        <v>20.209199999999999</v>
      </c>
      <c r="HC168">
        <v>5.21549</v>
      </c>
      <c r="HD168">
        <v>11.974</v>
      </c>
      <c r="HE168">
        <v>4.9906499999999996</v>
      </c>
      <c r="HF168">
        <v>3.2925</v>
      </c>
      <c r="HG168">
        <v>8900.6</v>
      </c>
      <c r="HH168">
        <v>9999</v>
      </c>
      <c r="HI168">
        <v>9999</v>
      </c>
      <c r="HJ168">
        <v>999.9</v>
      </c>
      <c r="HK168">
        <v>4.9714299999999998</v>
      </c>
      <c r="HL168">
        <v>1.87439</v>
      </c>
      <c r="HM168">
        <v>1.8707199999999999</v>
      </c>
      <c r="HN168">
        <v>1.87036</v>
      </c>
      <c r="HO168">
        <v>1.8748499999999999</v>
      </c>
      <c r="HP168">
        <v>1.87161</v>
      </c>
      <c r="HQ168">
        <v>1.86707</v>
      </c>
      <c r="HR168">
        <v>1.87805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-2.7629999999999999</v>
      </c>
      <c r="IG168">
        <v>0.1817</v>
      </c>
      <c r="IH168">
        <v>-1.5320121600852781</v>
      </c>
      <c r="II168">
        <v>1.7196870422270779E-5</v>
      </c>
      <c r="IJ168">
        <v>-2.1741833173098589E-6</v>
      </c>
      <c r="IK168">
        <v>9.0595066644434051E-10</v>
      </c>
      <c r="IL168">
        <v>-9.9056108578824575E-2</v>
      </c>
      <c r="IM168">
        <v>1.098265542564183E-2</v>
      </c>
      <c r="IN168">
        <v>5.0999213726801006E-6</v>
      </c>
      <c r="IO168">
        <v>-2.597016202979273E-6</v>
      </c>
      <c r="IP168">
        <v>17</v>
      </c>
      <c r="IQ168">
        <v>2050</v>
      </c>
      <c r="IR168">
        <v>3</v>
      </c>
      <c r="IS168">
        <v>46</v>
      </c>
      <c r="IT168">
        <v>60.3</v>
      </c>
      <c r="IU168">
        <v>60.2</v>
      </c>
      <c r="IV168">
        <v>2.7856399999999999</v>
      </c>
      <c r="IW168">
        <v>2.5695800000000002</v>
      </c>
      <c r="IX168">
        <v>2.1484399999999999</v>
      </c>
      <c r="IY168">
        <v>2.5781200000000002</v>
      </c>
      <c r="IZ168">
        <v>2.5451700000000002</v>
      </c>
      <c r="JA168">
        <v>2.3535200000000001</v>
      </c>
      <c r="JB168">
        <v>45.006900000000002</v>
      </c>
      <c r="JC168">
        <v>15.541700000000001</v>
      </c>
      <c r="JD168">
        <v>18</v>
      </c>
      <c r="JE168">
        <v>440.09100000000001</v>
      </c>
      <c r="JF168">
        <v>910.68499999999995</v>
      </c>
      <c r="JG168">
        <v>32.998699999999999</v>
      </c>
      <c r="JH168">
        <v>36.772599999999997</v>
      </c>
      <c r="JI168">
        <v>29.999700000000001</v>
      </c>
      <c r="JJ168">
        <v>36.629600000000003</v>
      </c>
      <c r="JK168">
        <v>36.537999999999997</v>
      </c>
      <c r="JL168">
        <v>55.785499999999999</v>
      </c>
      <c r="JM168">
        <v>22.0411</v>
      </c>
      <c r="JN168">
        <v>58.853499999999997</v>
      </c>
      <c r="JO168">
        <v>33</v>
      </c>
      <c r="JP168">
        <v>1023.18</v>
      </c>
      <c r="JQ168">
        <v>40.114199999999997</v>
      </c>
      <c r="JR168">
        <v>98.155799999999999</v>
      </c>
      <c r="JS168">
        <v>98.057100000000005</v>
      </c>
    </row>
    <row r="169" spans="1:279" x14ac:dyDescent="0.2">
      <c r="A169">
        <v>154</v>
      </c>
      <c r="B169">
        <v>1658766028.0999999</v>
      </c>
      <c r="C169">
        <v>611</v>
      </c>
      <c r="D169" t="s">
        <v>726</v>
      </c>
      <c r="E169" t="s">
        <v>727</v>
      </c>
      <c r="F169">
        <v>4</v>
      </c>
      <c r="G169">
        <v>1658766025.7874999</v>
      </c>
      <c r="H169">
        <f t="shared" si="100"/>
        <v>3.5102921281812151E-4</v>
      </c>
      <c r="I169">
        <f t="shared" si="101"/>
        <v>0.35102921281812149</v>
      </c>
      <c r="J169">
        <f t="shared" si="102"/>
        <v>8.7174594909556511</v>
      </c>
      <c r="K169">
        <f t="shared" si="103"/>
        <v>987.98199999999997</v>
      </c>
      <c r="L169">
        <f t="shared" si="104"/>
        <v>244.26304489138252</v>
      </c>
      <c r="M169">
        <f t="shared" si="105"/>
        <v>24.705631030024009</v>
      </c>
      <c r="N169">
        <f t="shared" si="106"/>
        <v>99.928004938934208</v>
      </c>
      <c r="O169">
        <f t="shared" si="107"/>
        <v>1.930189550739057E-2</v>
      </c>
      <c r="P169">
        <f t="shared" si="108"/>
        <v>2.1435348377545145</v>
      </c>
      <c r="Q169">
        <f t="shared" si="109"/>
        <v>1.9205854349013275E-2</v>
      </c>
      <c r="R169">
        <f t="shared" si="110"/>
        <v>1.2012247951518912E-2</v>
      </c>
      <c r="S169">
        <f t="shared" si="111"/>
        <v>194.43134998749511</v>
      </c>
      <c r="T169">
        <f t="shared" si="112"/>
        <v>37.045566215240271</v>
      </c>
      <c r="U169">
        <f t="shared" si="113"/>
        <v>35.669312499999997</v>
      </c>
      <c r="V169">
        <f t="shared" si="114"/>
        <v>5.8611268253361057</v>
      </c>
      <c r="W169">
        <f t="shared" si="115"/>
        <v>70.087686497026951</v>
      </c>
      <c r="X169">
        <f t="shared" si="116"/>
        <v>4.1035694833318237</v>
      </c>
      <c r="Y169">
        <f t="shared" si="117"/>
        <v>5.8549078852900838</v>
      </c>
      <c r="Z169">
        <f t="shared" si="118"/>
        <v>1.757557342004282</v>
      </c>
      <c r="AA169">
        <f t="shared" si="119"/>
        <v>-15.480388285279158</v>
      </c>
      <c r="AB169">
        <f t="shared" si="120"/>
        <v>-2.2260178439565883</v>
      </c>
      <c r="AC169">
        <f t="shared" si="121"/>
        <v>-0.24408945258024503</v>
      </c>
      <c r="AD169">
        <f t="shared" si="122"/>
        <v>176.48085440567911</v>
      </c>
      <c r="AE169">
        <f t="shared" si="123"/>
        <v>19.498723886533121</v>
      </c>
      <c r="AF169">
        <f t="shared" si="124"/>
        <v>0.36439084788508347</v>
      </c>
      <c r="AG169">
        <f t="shared" si="125"/>
        <v>8.7174594909556511</v>
      </c>
      <c r="AH169">
        <v>1054.9210088697139</v>
      </c>
      <c r="AI169">
        <v>1032.846727272726</v>
      </c>
      <c r="AJ169">
        <v>1.701920830611293</v>
      </c>
      <c r="AK169">
        <v>66.922894084451798</v>
      </c>
      <c r="AL169">
        <f t="shared" si="126"/>
        <v>0.35102921281812149</v>
      </c>
      <c r="AM169">
        <v>40.112887645874132</v>
      </c>
      <c r="AN169">
        <v>40.564544755244789</v>
      </c>
      <c r="AO169">
        <v>-3.7392139643130368E-4</v>
      </c>
      <c r="AP169">
        <v>77.180000000000007</v>
      </c>
      <c r="AQ169">
        <v>11</v>
      </c>
      <c r="AR169">
        <v>2</v>
      </c>
      <c r="AS169">
        <f t="shared" si="127"/>
        <v>1</v>
      </c>
      <c r="AT169">
        <f t="shared" si="128"/>
        <v>0</v>
      </c>
      <c r="AU169">
        <f t="shared" si="129"/>
        <v>30705.122178335292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1009.5321372992203</v>
      </c>
      <c r="BI169">
        <f t="shared" si="133"/>
        <v>8.7174594909556511</v>
      </c>
      <c r="BJ169" t="e">
        <f t="shared" si="134"/>
        <v>#DIV/0!</v>
      </c>
      <c r="BK169">
        <f t="shared" si="135"/>
        <v>8.6351480739159867E-3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1200.03125</v>
      </c>
      <c r="CQ169">
        <f t="shared" si="147"/>
        <v>1009.5321372992203</v>
      </c>
      <c r="CR169">
        <f t="shared" si="148"/>
        <v>0.84125487340368865</v>
      </c>
      <c r="CS169">
        <f t="shared" si="149"/>
        <v>0.16202190566911912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1658766025.7874999</v>
      </c>
      <c r="CZ169">
        <v>987.98199999999997</v>
      </c>
      <c r="DA169">
        <v>1014.465</v>
      </c>
      <c r="DB169">
        <v>40.571737499999998</v>
      </c>
      <c r="DC169">
        <v>40.105512500000003</v>
      </c>
      <c r="DD169">
        <v>990.75</v>
      </c>
      <c r="DE169">
        <v>40.389987499999997</v>
      </c>
      <c r="DF169">
        <v>449.92037499999998</v>
      </c>
      <c r="DG169">
        <v>101.04362500000001</v>
      </c>
      <c r="DH169">
        <v>9.9923100000000001E-2</v>
      </c>
      <c r="DI169">
        <v>35.650050000000007</v>
      </c>
      <c r="DJ169">
        <v>999.9</v>
      </c>
      <c r="DK169">
        <v>35.669312499999997</v>
      </c>
      <c r="DL169">
        <v>0</v>
      </c>
      <c r="DM169">
        <v>0</v>
      </c>
      <c r="DN169">
        <v>5987.9712500000014</v>
      </c>
      <c r="DO169">
        <v>0</v>
      </c>
      <c r="DP169">
        <v>107.066875</v>
      </c>
      <c r="DQ169">
        <v>-26.483112500000001</v>
      </c>
      <c r="DR169">
        <v>1029.7625</v>
      </c>
      <c r="DS169">
        <v>1056.8499999999999</v>
      </c>
      <c r="DT169">
        <v>0.46621562500000002</v>
      </c>
      <c r="DU169">
        <v>1014.465</v>
      </c>
      <c r="DV169">
        <v>40.105512500000003</v>
      </c>
      <c r="DW169">
        <v>4.0995062499999992</v>
      </c>
      <c r="DX169">
        <v>4.0523974999999997</v>
      </c>
      <c r="DY169">
        <v>29.3312375</v>
      </c>
      <c r="DZ169">
        <v>29.131150000000002</v>
      </c>
      <c r="EA169">
        <v>1200.03125</v>
      </c>
      <c r="EB169">
        <v>0.95799387499999999</v>
      </c>
      <c r="EC169">
        <v>4.2005824999999997E-2</v>
      </c>
      <c r="ED169">
        <v>0</v>
      </c>
      <c r="EE169">
        <v>867.22112500000003</v>
      </c>
      <c r="EF169">
        <v>5.0001600000000002</v>
      </c>
      <c r="EG169">
        <v>11468</v>
      </c>
      <c r="EH169">
        <v>9515.4249999999993</v>
      </c>
      <c r="EI169">
        <v>48.085624999999993</v>
      </c>
      <c r="EJ169">
        <v>49.609250000000003</v>
      </c>
      <c r="EK169">
        <v>49.117125000000001</v>
      </c>
      <c r="EL169">
        <v>48.796499999999988</v>
      </c>
      <c r="EM169">
        <v>49.875</v>
      </c>
      <c r="EN169">
        <v>1144.835</v>
      </c>
      <c r="EO169">
        <v>50.196250000000013</v>
      </c>
      <c r="EP169">
        <v>0</v>
      </c>
      <c r="EQ169">
        <v>1208549.1000001431</v>
      </c>
      <c r="ER169">
        <v>0</v>
      </c>
      <c r="ES169">
        <v>867.077</v>
      </c>
      <c r="ET169">
        <v>2.591247864557443</v>
      </c>
      <c r="EU169">
        <v>14.37264956486557</v>
      </c>
      <c r="EV169">
        <v>11465.76923076923</v>
      </c>
      <c r="EW169">
        <v>15</v>
      </c>
      <c r="EX169">
        <v>1658762409.5999999</v>
      </c>
      <c r="EY169" t="s">
        <v>415</v>
      </c>
      <c r="EZ169">
        <v>1658762408.0999999</v>
      </c>
      <c r="FA169">
        <v>1658762409.5999999</v>
      </c>
      <c r="FB169">
        <v>17</v>
      </c>
      <c r="FC169">
        <v>-3.2000000000000001E-2</v>
      </c>
      <c r="FD169">
        <v>-0.09</v>
      </c>
      <c r="FE169">
        <v>-1.837</v>
      </c>
      <c r="FF169">
        <v>0.29899999999999999</v>
      </c>
      <c r="FG169">
        <v>415</v>
      </c>
      <c r="FH169">
        <v>37</v>
      </c>
      <c r="FI169">
        <v>0.44</v>
      </c>
      <c r="FJ169">
        <v>0.12</v>
      </c>
      <c r="FK169">
        <v>-26.474685000000001</v>
      </c>
      <c r="FL169">
        <v>-0.26920975609753889</v>
      </c>
      <c r="FM169">
        <v>5.6660711917518113E-2</v>
      </c>
      <c r="FN169">
        <v>1</v>
      </c>
      <c r="FO169">
        <v>866.87876470588242</v>
      </c>
      <c r="FP169">
        <v>3.1637585986751899</v>
      </c>
      <c r="FQ169">
        <v>0.38529057474797113</v>
      </c>
      <c r="FR169">
        <v>0</v>
      </c>
      <c r="FS169">
        <v>0.46159389999999989</v>
      </c>
      <c r="FT169">
        <v>9.8099864915572654E-2</v>
      </c>
      <c r="FU169">
        <v>1.2279562958020939E-2</v>
      </c>
      <c r="FV169">
        <v>1</v>
      </c>
      <c r="FW169">
        <v>2</v>
      </c>
      <c r="FX169">
        <v>3</v>
      </c>
      <c r="FY169" t="s">
        <v>416</v>
      </c>
      <c r="FZ169">
        <v>2.8888400000000001</v>
      </c>
      <c r="GA169">
        <v>2.8721899999999998</v>
      </c>
      <c r="GB169">
        <v>0.179845</v>
      </c>
      <c r="GC169">
        <v>0.185145</v>
      </c>
      <c r="GD169">
        <v>0.158694</v>
      </c>
      <c r="GE169">
        <v>0.15951199999999999</v>
      </c>
      <c r="GF169">
        <v>28251.599999999999</v>
      </c>
      <c r="GG169">
        <v>24410.400000000001</v>
      </c>
      <c r="GH169">
        <v>30801.7</v>
      </c>
      <c r="GI169">
        <v>27934.799999999999</v>
      </c>
      <c r="GJ169">
        <v>34147</v>
      </c>
      <c r="GK169">
        <v>33123.599999999999</v>
      </c>
      <c r="GL169">
        <v>40150.1</v>
      </c>
      <c r="GM169">
        <v>38933.699999999997</v>
      </c>
      <c r="GN169">
        <v>1.92638</v>
      </c>
      <c r="GO169">
        <v>2.3380000000000001</v>
      </c>
      <c r="GP169">
        <v>0</v>
      </c>
      <c r="GQ169">
        <v>0.108894</v>
      </c>
      <c r="GR169">
        <v>999.9</v>
      </c>
      <c r="GS169">
        <v>33.892299999999999</v>
      </c>
      <c r="GT169">
        <v>57.6</v>
      </c>
      <c r="GU169">
        <v>42.6</v>
      </c>
      <c r="GV169">
        <v>48.497199999999999</v>
      </c>
      <c r="GW169">
        <v>30.667300000000001</v>
      </c>
      <c r="GX169">
        <v>15.8293</v>
      </c>
      <c r="GY169">
        <v>2</v>
      </c>
      <c r="GZ169">
        <v>0.72941100000000003</v>
      </c>
      <c r="HA169">
        <v>0.61380699999999999</v>
      </c>
      <c r="HB169">
        <v>20.209199999999999</v>
      </c>
      <c r="HC169">
        <v>5.2148899999999996</v>
      </c>
      <c r="HD169">
        <v>11.974</v>
      </c>
      <c r="HE169">
        <v>4.9887499999999996</v>
      </c>
      <c r="HF169">
        <v>3.2925</v>
      </c>
      <c r="HG169">
        <v>8901</v>
      </c>
      <c r="HH169">
        <v>9999</v>
      </c>
      <c r="HI169">
        <v>9999</v>
      </c>
      <c r="HJ169">
        <v>999.9</v>
      </c>
      <c r="HK169">
        <v>4.9714200000000002</v>
      </c>
      <c r="HL169">
        <v>1.8743700000000001</v>
      </c>
      <c r="HM169">
        <v>1.8707</v>
      </c>
      <c r="HN169">
        <v>1.8703700000000001</v>
      </c>
      <c r="HO169">
        <v>1.8748499999999999</v>
      </c>
      <c r="HP169">
        <v>1.8716299999999999</v>
      </c>
      <c r="HQ169">
        <v>1.86707</v>
      </c>
      <c r="HR169">
        <v>1.87805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-2.774</v>
      </c>
      <c r="IG169">
        <v>0.18179999999999999</v>
      </c>
      <c r="IH169">
        <v>-1.5320121600852781</v>
      </c>
      <c r="II169">
        <v>1.7196870422270779E-5</v>
      </c>
      <c r="IJ169">
        <v>-2.1741833173098589E-6</v>
      </c>
      <c r="IK169">
        <v>9.0595066644434051E-10</v>
      </c>
      <c r="IL169">
        <v>-9.9056108578824575E-2</v>
      </c>
      <c r="IM169">
        <v>1.098265542564183E-2</v>
      </c>
      <c r="IN169">
        <v>5.0999213726801006E-6</v>
      </c>
      <c r="IO169">
        <v>-2.597016202979273E-6</v>
      </c>
      <c r="IP169">
        <v>17</v>
      </c>
      <c r="IQ169">
        <v>2050</v>
      </c>
      <c r="IR169">
        <v>3</v>
      </c>
      <c r="IS169">
        <v>46</v>
      </c>
      <c r="IT169">
        <v>60.3</v>
      </c>
      <c r="IU169">
        <v>60.3</v>
      </c>
      <c r="IV169">
        <v>2.7990699999999999</v>
      </c>
      <c r="IW169">
        <v>2.5683600000000002</v>
      </c>
      <c r="IX169">
        <v>2.1484399999999999</v>
      </c>
      <c r="IY169">
        <v>2.5781200000000002</v>
      </c>
      <c r="IZ169">
        <v>2.5451700000000002</v>
      </c>
      <c r="JA169">
        <v>2.4096700000000002</v>
      </c>
      <c r="JB169">
        <v>44.9786</v>
      </c>
      <c r="JC169">
        <v>15.5505</v>
      </c>
      <c r="JD169">
        <v>18</v>
      </c>
      <c r="JE169">
        <v>439.59399999999999</v>
      </c>
      <c r="JF169">
        <v>910.976</v>
      </c>
      <c r="JG169">
        <v>32.998600000000003</v>
      </c>
      <c r="JH169">
        <v>36.767699999999998</v>
      </c>
      <c r="JI169">
        <v>29.999600000000001</v>
      </c>
      <c r="JJ169">
        <v>36.624499999999998</v>
      </c>
      <c r="JK169">
        <v>36.533700000000003</v>
      </c>
      <c r="JL169">
        <v>56.0777</v>
      </c>
      <c r="JM169">
        <v>22.0411</v>
      </c>
      <c r="JN169">
        <v>58.853499999999997</v>
      </c>
      <c r="JO169">
        <v>33</v>
      </c>
      <c r="JP169">
        <v>1029.8699999999999</v>
      </c>
      <c r="JQ169">
        <v>40.114199999999997</v>
      </c>
      <c r="JR169">
        <v>98.158100000000005</v>
      </c>
      <c r="JS169">
        <v>98.056600000000003</v>
      </c>
    </row>
    <row r="170" spans="1:279" x14ac:dyDescent="0.2">
      <c r="A170">
        <v>155</v>
      </c>
      <c r="B170">
        <v>1658766032.0999999</v>
      </c>
      <c r="C170">
        <v>615</v>
      </c>
      <c r="D170" t="s">
        <v>728</v>
      </c>
      <c r="E170" t="s">
        <v>729</v>
      </c>
      <c r="F170">
        <v>4</v>
      </c>
      <c r="G170">
        <v>1658766030.0999999</v>
      </c>
      <c r="H170">
        <f t="shared" si="100"/>
        <v>3.193808768885633E-4</v>
      </c>
      <c r="I170">
        <f t="shared" si="101"/>
        <v>0.31938087688856331</v>
      </c>
      <c r="J170">
        <f t="shared" si="102"/>
        <v>8.762134053458853</v>
      </c>
      <c r="K170">
        <f t="shared" si="103"/>
        <v>994.98199999999997</v>
      </c>
      <c r="L170">
        <f t="shared" si="104"/>
        <v>179.26247561076454</v>
      </c>
      <c r="M170">
        <f t="shared" si="105"/>
        <v>18.131287043393389</v>
      </c>
      <c r="N170">
        <f t="shared" si="106"/>
        <v>100.63625520926556</v>
      </c>
      <c r="O170">
        <f t="shared" si="107"/>
        <v>1.7622709813146519E-2</v>
      </c>
      <c r="P170">
        <f t="shared" si="108"/>
        <v>2.1525577799098068</v>
      </c>
      <c r="Q170">
        <f t="shared" si="109"/>
        <v>1.7542948832436359E-2</v>
      </c>
      <c r="R170">
        <f t="shared" si="110"/>
        <v>1.097147904521582E-2</v>
      </c>
      <c r="S170">
        <f t="shared" si="111"/>
        <v>194.43157546964255</v>
      </c>
      <c r="T170">
        <f t="shared" si="112"/>
        <v>37.032583395815983</v>
      </c>
      <c r="U170">
        <f t="shared" si="113"/>
        <v>35.641828571428569</v>
      </c>
      <c r="V170">
        <f t="shared" si="114"/>
        <v>5.8522553253171621</v>
      </c>
      <c r="W170">
        <f t="shared" si="115"/>
        <v>70.123659216546571</v>
      </c>
      <c r="X170">
        <f t="shared" si="116"/>
        <v>4.1014733523080764</v>
      </c>
      <c r="Y170">
        <f t="shared" si="117"/>
        <v>5.8489151851623298</v>
      </c>
      <c r="Z170">
        <f t="shared" si="118"/>
        <v>1.7507819730090857</v>
      </c>
      <c r="AA170">
        <f t="shared" si="119"/>
        <v>-14.084696670785641</v>
      </c>
      <c r="AB170">
        <f t="shared" si="120"/>
        <v>-1.2019329128153629</v>
      </c>
      <c r="AC170">
        <f t="shared" si="121"/>
        <v>-0.13121367736051104</v>
      </c>
      <c r="AD170">
        <f t="shared" si="122"/>
        <v>179.01373220868106</v>
      </c>
      <c r="AE170">
        <f t="shared" si="123"/>
        <v>19.487144099586295</v>
      </c>
      <c r="AF170">
        <f t="shared" si="124"/>
        <v>0.35957835699045687</v>
      </c>
      <c r="AG170">
        <f t="shared" si="125"/>
        <v>8.762134053458853</v>
      </c>
      <c r="AH170">
        <v>1061.546083106909</v>
      </c>
      <c r="AI170">
        <v>1039.56296969697</v>
      </c>
      <c r="AJ170">
        <v>1.677824356816092</v>
      </c>
      <c r="AK170">
        <v>66.922894084451798</v>
      </c>
      <c r="AL170">
        <f t="shared" si="126"/>
        <v>0.31938087688856331</v>
      </c>
      <c r="AM170">
        <v>40.099751695664317</v>
      </c>
      <c r="AN170">
        <v>40.543181818181807</v>
      </c>
      <c r="AO170">
        <v>-5.189090909076809E-3</v>
      </c>
      <c r="AP170">
        <v>77.180000000000007</v>
      </c>
      <c r="AQ170">
        <v>11</v>
      </c>
      <c r="AR170">
        <v>2</v>
      </c>
      <c r="AS170">
        <f t="shared" si="127"/>
        <v>1</v>
      </c>
      <c r="AT170">
        <f t="shared" si="128"/>
        <v>0</v>
      </c>
      <c r="AU170">
        <f t="shared" si="129"/>
        <v>30932.523227872905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1009.5334712277939</v>
      </c>
      <c r="BI170">
        <f t="shared" si="133"/>
        <v>8.762134053458853</v>
      </c>
      <c r="BJ170" t="e">
        <f t="shared" si="134"/>
        <v>#DIV/0!</v>
      </c>
      <c r="BK170">
        <f t="shared" si="135"/>
        <v>8.6793893448647626E-3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1200.032857142857</v>
      </c>
      <c r="CQ170">
        <f t="shared" si="147"/>
        <v>1009.5334712277939</v>
      </c>
      <c r="CR170">
        <f t="shared" si="148"/>
        <v>0.8412548583306122</v>
      </c>
      <c r="CS170">
        <f t="shared" si="149"/>
        <v>0.16202187657808156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1658766030.0999999</v>
      </c>
      <c r="CZ170">
        <v>994.98199999999997</v>
      </c>
      <c r="DA170">
        <v>1021.431428571429</v>
      </c>
      <c r="DB170">
        <v>40.550914285714278</v>
      </c>
      <c r="DC170">
        <v>40.091099999999997</v>
      </c>
      <c r="DD170">
        <v>997.76057142857132</v>
      </c>
      <c r="DE170">
        <v>40.369157142857148</v>
      </c>
      <c r="DF170">
        <v>450.178</v>
      </c>
      <c r="DG170">
        <v>101.0437142857143</v>
      </c>
      <c r="DH170">
        <v>0.1000804857142857</v>
      </c>
      <c r="DI170">
        <v>35.63147142857143</v>
      </c>
      <c r="DJ170">
        <v>999.89999999999986</v>
      </c>
      <c r="DK170">
        <v>35.641828571428569</v>
      </c>
      <c r="DL170">
        <v>0</v>
      </c>
      <c r="DM170">
        <v>0</v>
      </c>
      <c r="DN170">
        <v>6028.1242857142852</v>
      </c>
      <c r="DO170">
        <v>0</v>
      </c>
      <c r="DP170">
        <v>106.4974285714286</v>
      </c>
      <c r="DQ170">
        <v>-26.45045714285714</v>
      </c>
      <c r="DR170">
        <v>1037.035714285714</v>
      </c>
      <c r="DS170">
        <v>1064.091428571428</v>
      </c>
      <c r="DT170">
        <v>0.45982800000000001</v>
      </c>
      <c r="DU170">
        <v>1021.431428571429</v>
      </c>
      <c r="DV170">
        <v>40.091099999999997</v>
      </c>
      <c r="DW170">
        <v>4.0974157142857148</v>
      </c>
      <c r="DX170">
        <v>4.0509528571428577</v>
      </c>
      <c r="DY170">
        <v>29.322385714285709</v>
      </c>
      <c r="DZ170">
        <v>29.125</v>
      </c>
      <c r="EA170">
        <v>1200.032857142857</v>
      </c>
      <c r="EB170">
        <v>0.95799428571428569</v>
      </c>
      <c r="EC170">
        <v>4.2005442857142847E-2</v>
      </c>
      <c r="ED170">
        <v>0</v>
      </c>
      <c r="EE170">
        <v>867.62671428571434</v>
      </c>
      <c r="EF170">
        <v>5.0001600000000002</v>
      </c>
      <c r="EG170">
        <v>11470.6</v>
      </c>
      <c r="EH170">
        <v>9515.4328571428578</v>
      </c>
      <c r="EI170">
        <v>48.088999999999999</v>
      </c>
      <c r="EJ170">
        <v>49.561999999999998</v>
      </c>
      <c r="EK170">
        <v>49.142714285714291</v>
      </c>
      <c r="EL170">
        <v>48.776571428571437</v>
      </c>
      <c r="EM170">
        <v>49.857000000000014</v>
      </c>
      <c r="EN170">
        <v>1144.8371428571429</v>
      </c>
      <c r="EO170">
        <v>50.195714285714288</v>
      </c>
      <c r="EP170">
        <v>0</v>
      </c>
      <c r="EQ170">
        <v>1208552.7000000479</v>
      </c>
      <c r="ER170">
        <v>0</v>
      </c>
      <c r="ES170">
        <v>867.28330769230763</v>
      </c>
      <c r="ET170">
        <v>2.642051282456821</v>
      </c>
      <c r="EU170">
        <v>27.29914519513769</v>
      </c>
      <c r="EV170">
        <v>11467.25769230769</v>
      </c>
      <c r="EW170">
        <v>15</v>
      </c>
      <c r="EX170">
        <v>1658762409.5999999</v>
      </c>
      <c r="EY170" t="s">
        <v>415</v>
      </c>
      <c r="EZ170">
        <v>1658762408.0999999</v>
      </c>
      <c r="FA170">
        <v>1658762409.5999999</v>
      </c>
      <c r="FB170">
        <v>17</v>
      </c>
      <c r="FC170">
        <v>-3.2000000000000001E-2</v>
      </c>
      <c r="FD170">
        <v>-0.09</v>
      </c>
      <c r="FE170">
        <v>-1.837</v>
      </c>
      <c r="FF170">
        <v>0.29899999999999999</v>
      </c>
      <c r="FG170">
        <v>415</v>
      </c>
      <c r="FH170">
        <v>37</v>
      </c>
      <c r="FI170">
        <v>0.44</v>
      </c>
      <c r="FJ170">
        <v>0.12</v>
      </c>
      <c r="FK170">
        <v>-26.466875000000002</v>
      </c>
      <c r="FL170">
        <v>-0.10419962476542199</v>
      </c>
      <c r="FM170">
        <v>6.0141502932667103E-2</v>
      </c>
      <c r="FN170">
        <v>1</v>
      </c>
      <c r="FO170">
        <v>867.09417647058831</v>
      </c>
      <c r="FP170">
        <v>3.5095492756623372</v>
      </c>
      <c r="FQ170">
        <v>0.414409180470382</v>
      </c>
      <c r="FR170">
        <v>0</v>
      </c>
      <c r="FS170">
        <v>0.46605377499999989</v>
      </c>
      <c r="FT170">
        <v>1.883200750467065E-3</v>
      </c>
      <c r="FU170">
        <v>5.6014460386917056E-3</v>
      </c>
      <c r="FV170">
        <v>1</v>
      </c>
      <c r="FW170">
        <v>2</v>
      </c>
      <c r="FX170">
        <v>3</v>
      </c>
      <c r="FY170" t="s">
        <v>416</v>
      </c>
      <c r="FZ170">
        <v>2.8887499999999999</v>
      </c>
      <c r="GA170">
        <v>2.8722400000000001</v>
      </c>
      <c r="GB170">
        <v>0.18060399999999999</v>
      </c>
      <c r="GC170">
        <v>0.185917</v>
      </c>
      <c r="GD170">
        <v>0.158639</v>
      </c>
      <c r="GE170">
        <v>0.159493</v>
      </c>
      <c r="GF170">
        <v>28225.599999999999</v>
      </c>
      <c r="GG170">
        <v>24387</v>
      </c>
      <c r="GH170">
        <v>30801.9</v>
      </c>
      <c r="GI170">
        <v>27934.6</v>
      </c>
      <c r="GJ170">
        <v>34149.4</v>
      </c>
      <c r="GK170">
        <v>33124.699999999997</v>
      </c>
      <c r="GL170">
        <v>40150.400000000001</v>
      </c>
      <c r="GM170">
        <v>38934</v>
      </c>
      <c r="GN170">
        <v>1.9270499999999999</v>
      </c>
      <c r="GO170">
        <v>2.33792</v>
      </c>
      <c r="GP170">
        <v>0</v>
      </c>
      <c r="GQ170">
        <v>0.10816000000000001</v>
      </c>
      <c r="GR170">
        <v>999.9</v>
      </c>
      <c r="GS170">
        <v>33.881700000000002</v>
      </c>
      <c r="GT170">
        <v>57.6</v>
      </c>
      <c r="GU170">
        <v>42.6</v>
      </c>
      <c r="GV170">
        <v>48.4968</v>
      </c>
      <c r="GW170">
        <v>30.7273</v>
      </c>
      <c r="GX170">
        <v>15.8413</v>
      </c>
      <c r="GY170">
        <v>2</v>
      </c>
      <c r="GZ170">
        <v>0.72916400000000003</v>
      </c>
      <c r="HA170">
        <v>0.60699899999999996</v>
      </c>
      <c r="HB170">
        <v>20.209399999999999</v>
      </c>
      <c r="HC170">
        <v>5.2157900000000001</v>
      </c>
      <c r="HD170">
        <v>11.974</v>
      </c>
      <c r="HE170">
        <v>4.9908999999999999</v>
      </c>
      <c r="HF170">
        <v>3.2924500000000001</v>
      </c>
      <c r="HG170">
        <v>8901</v>
      </c>
      <c r="HH170">
        <v>9999</v>
      </c>
      <c r="HI170">
        <v>9999</v>
      </c>
      <c r="HJ170">
        <v>999.9</v>
      </c>
      <c r="HK170">
        <v>4.9714400000000003</v>
      </c>
      <c r="HL170">
        <v>1.8743700000000001</v>
      </c>
      <c r="HM170">
        <v>1.8707</v>
      </c>
      <c r="HN170">
        <v>1.87036</v>
      </c>
      <c r="HO170">
        <v>1.8748499999999999</v>
      </c>
      <c r="HP170">
        <v>1.8716299999999999</v>
      </c>
      <c r="HQ170">
        <v>1.86707</v>
      </c>
      <c r="HR170">
        <v>1.87805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-2.786</v>
      </c>
      <c r="IG170">
        <v>0.1817</v>
      </c>
      <c r="IH170">
        <v>-1.5320121600852781</v>
      </c>
      <c r="II170">
        <v>1.7196870422270779E-5</v>
      </c>
      <c r="IJ170">
        <v>-2.1741833173098589E-6</v>
      </c>
      <c r="IK170">
        <v>9.0595066644434051E-10</v>
      </c>
      <c r="IL170">
        <v>-9.9056108578824575E-2</v>
      </c>
      <c r="IM170">
        <v>1.098265542564183E-2</v>
      </c>
      <c r="IN170">
        <v>5.0999213726801006E-6</v>
      </c>
      <c r="IO170">
        <v>-2.597016202979273E-6</v>
      </c>
      <c r="IP170">
        <v>17</v>
      </c>
      <c r="IQ170">
        <v>2050</v>
      </c>
      <c r="IR170">
        <v>3</v>
      </c>
      <c r="IS170">
        <v>46</v>
      </c>
      <c r="IT170">
        <v>60.4</v>
      </c>
      <c r="IU170">
        <v>60.4</v>
      </c>
      <c r="IV170">
        <v>2.81372</v>
      </c>
      <c r="IW170">
        <v>2.5732400000000002</v>
      </c>
      <c r="IX170">
        <v>2.1484399999999999</v>
      </c>
      <c r="IY170">
        <v>2.5781200000000002</v>
      </c>
      <c r="IZ170">
        <v>2.5451700000000002</v>
      </c>
      <c r="JA170">
        <v>2.3962400000000001</v>
      </c>
      <c r="JB170">
        <v>45.006900000000002</v>
      </c>
      <c r="JC170">
        <v>15.541700000000001</v>
      </c>
      <c r="JD170">
        <v>18</v>
      </c>
      <c r="JE170">
        <v>439.95100000000002</v>
      </c>
      <c r="JF170">
        <v>910.81399999999996</v>
      </c>
      <c r="JG170">
        <v>32.9983</v>
      </c>
      <c r="JH170">
        <v>36.763100000000001</v>
      </c>
      <c r="JI170">
        <v>29.9998</v>
      </c>
      <c r="JJ170">
        <v>36.619300000000003</v>
      </c>
      <c r="JK170">
        <v>36.528599999999997</v>
      </c>
      <c r="JL170">
        <v>56.371000000000002</v>
      </c>
      <c r="JM170">
        <v>22.0411</v>
      </c>
      <c r="JN170">
        <v>58.853499999999997</v>
      </c>
      <c r="JO170">
        <v>33</v>
      </c>
      <c r="JP170">
        <v>1036.56</v>
      </c>
      <c r="JQ170">
        <v>40.122199999999999</v>
      </c>
      <c r="JR170">
        <v>98.158900000000003</v>
      </c>
      <c r="JS170">
        <v>98.056799999999996</v>
      </c>
    </row>
    <row r="171" spans="1:279" x14ac:dyDescent="0.2">
      <c r="A171">
        <v>156</v>
      </c>
      <c r="B171">
        <v>1658766036.0999999</v>
      </c>
      <c r="C171">
        <v>619</v>
      </c>
      <c r="D171" t="s">
        <v>730</v>
      </c>
      <c r="E171" t="s">
        <v>731</v>
      </c>
      <c r="F171">
        <v>4</v>
      </c>
      <c r="G171">
        <v>1658766033.7874999</v>
      </c>
      <c r="H171">
        <f t="shared" si="100"/>
        <v>3.3037738692503105E-4</v>
      </c>
      <c r="I171">
        <f t="shared" si="101"/>
        <v>0.33037738692503105</v>
      </c>
      <c r="J171">
        <f t="shared" si="102"/>
        <v>8.6989593319489842</v>
      </c>
      <c r="K171">
        <f t="shared" si="103"/>
        <v>1000.994</v>
      </c>
      <c r="L171">
        <f t="shared" si="104"/>
        <v>218.93907351027781</v>
      </c>
      <c r="M171">
        <f t="shared" si="105"/>
        <v>22.14379205315845</v>
      </c>
      <c r="N171">
        <f t="shared" si="106"/>
        <v>101.24187805800112</v>
      </c>
      <c r="O171">
        <f t="shared" si="107"/>
        <v>1.8283149586118007E-2</v>
      </c>
      <c r="P171">
        <f t="shared" si="108"/>
        <v>2.1472627727289759</v>
      </c>
      <c r="Q171">
        <f t="shared" si="109"/>
        <v>1.8197103362642256E-2</v>
      </c>
      <c r="R171">
        <f t="shared" si="110"/>
        <v>1.1380886662812714E-2</v>
      </c>
      <c r="S171">
        <f t="shared" si="111"/>
        <v>194.43249223747779</v>
      </c>
      <c r="T171">
        <f t="shared" si="112"/>
        <v>37.010648552954486</v>
      </c>
      <c r="U171">
        <f t="shared" si="113"/>
        <v>35.621625000000002</v>
      </c>
      <c r="V171">
        <f t="shared" si="114"/>
        <v>5.8457412844075138</v>
      </c>
      <c r="W171">
        <f t="shared" si="115"/>
        <v>70.176635687853107</v>
      </c>
      <c r="X171">
        <f t="shared" si="116"/>
        <v>4.0997529829047874</v>
      </c>
      <c r="Y171">
        <f t="shared" si="117"/>
        <v>5.8420483437544082</v>
      </c>
      <c r="Z171">
        <f t="shared" si="118"/>
        <v>1.7459883015027264</v>
      </c>
      <c r="AA171">
        <f t="shared" si="119"/>
        <v>-14.569642763393869</v>
      </c>
      <c r="AB171">
        <f t="shared" si="120"/>
        <v>-1.3269360307911098</v>
      </c>
      <c r="AC171">
        <f t="shared" si="121"/>
        <v>-0.1451880477279317</v>
      </c>
      <c r="AD171">
        <f t="shared" si="122"/>
        <v>178.39072539556489</v>
      </c>
      <c r="AE171">
        <f t="shared" si="123"/>
        <v>19.553019347233111</v>
      </c>
      <c r="AF171">
        <f t="shared" si="124"/>
        <v>0.34978428146186713</v>
      </c>
      <c r="AG171">
        <f t="shared" si="125"/>
        <v>8.6989593319489842</v>
      </c>
      <c r="AH171">
        <v>1068.3845767321659</v>
      </c>
      <c r="AI171">
        <v>1046.35103030303</v>
      </c>
      <c r="AJ171">
        <v>1.6990304993050169</v>
      </c>
      <c r="AK171">
        <v>66.922894084451798</v>
      </c>
      <c r="AL171">
        <f t="shared" si="126"/>
        <v>0.33037738692503105</v>
      </c>
      <c r="AM171">
        <v>40.089201085314663</v>
      </c>
      <c r="AN171">
        <v>40.527781118881123</v>
      </c>
      <c r="AO171">
        <v>-2.345014985003386E-3</v>
      </c>
      <c r="AP171">
        <v>77.180000000000007</v>
      </c>
      <c r="AQ171">
        <v>11</v>
      </c>
      <c r="AR171">
        <v>2</v>
      </c>
      <c r="AS171">
        <f t="shared" si="127"/>
        <v>1</v>
      </c>
      <c r="AT171">
        <f t="shared" si="128"/>
        <v>0</v>
      </c>
      <c r="AU171">
        <f t="shared" si="129"/>
        <v>30802.327691111994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1009.5374622992111</v>
      </c>
      <c r="BI171">
        <f t="shared" si="133"/>
        <v>8.6989593319489842</v>
      </c>
      <c r="BJ171" t="e">
        <f t="shared" si="134"/>
        <v>#DIV/0!</v>
      </c>
      <c r="BK171">
        <f t="shared" si="135"/>
        <v>8.6167771447898476E-3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1200.0374999999999</v>
      </c>
      <c r="CQ171">
        <f t="shared" si="147"/>
        <v>1009.5374622992111</v>
      </c>
      <c r="CR171">
        <f t="shared" si="148"/>
        <v>0.84125492936613333</v>
      </c>
      <c r="CS171">
        <f t="shared" si="149"/>
        <v>0.16202201367663743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1658766033.7874999</v>
      </c>
      <c r="CZ171">
        <v>1000.994</v>
      </c>
      <c r="DA171">
        <v>1027.5374999999999</v>
      </c>
      <c r="DB171">
        <v>40.534887500000004</v>
      </c>
      <c r="DC171">
        <v>40.087312500000003</v>
      </c>
      <c r="DD171">
        <v>1003.78125</v>
      </c>
      <c r="DE171">
        <v>40.353099999999998</v>
      </c>
      <c r="DF171">
        <v>449.89887499999998</v>
      </c>
      <c r="DG171">
        <v>101.041375</v>
      </c>
      <c r="DH171">
        <v>9.9968562499999997E-2</v>
      </c>
      <c r="DI171">
        <v>35.610162500000001</v>
      </c>
      <c r="DJ171">
        <v>999.9</v>
      </c>
      <c r="DK171">
        <v>35.621625000000002</v>
      </c>
      <c r="DL171">
        <v>0</v>
      </c>
      <c r="DM171">
        <v>0</v>
      </c>
      <c r="DN171">
        <v>6004.6862499999997</v>
      </c>
      <c r="DO171">
        <v>0</v>
      </c>
      <c r="DP171">
        <v>105.954375</v>
      </c>
      <c r="DQ171">
        <v>-26.5443</v>
      </c>
      <c r="DR171">
        <v>1043.2837500000001</v>
      </c>
      <c r="DS171">
        <v>1070.44875</v>
      </c>
      <c r="DT171">
        <v>0.44755974999999998</v>
      </c>
      <c r="DU171">
        <v>1027.5374999999999</v>
      </c>
      <c r="DV171">
        <v>40.087312500000003</v>
      </c>
      <c r="DW171">
        <v>4.0957037500000002</v>
      </c>
      <c r="DX171">
        <v>4.0504825000000002</v>
      </c>
      <c r="DY171">
        <v>29.315149999999999</v>
      </c>
      <c r="DZ171">
        <v>29.122987500000001</v>
      </c>
      <c r="EA171">
        <v>1200.0374999999999</v>
      </c>
      <c r="EB171">
        <v>0.95799174999999992</v>
      </c>
      <c r="EC171">
        <v>4.2008150000000008E-2</v>
      </c>
      <c r="ED171">
        <v>0</v>
      </c>
      <c r="EE171">
        <v>867.90575000000013</v>
      </c>
      <c r="EF171">
        <v>5.0001600000000002</v>
      </c>
      <c r="EG171">
        <v>11473.35</v>
      </c>
      <c r="EH171">
        <v>9515.4675000000007</v>
      </c>
      <c r="EI171">
        <v>48.085624999999993</v>
      </c>
      <c r="EJ171">
        <v>49.561999999999998</v>
      </c>
      <c r="EK171">
        <v>49.125</v>
      </c>
      <c r="EL171">
        <v>48.788749999999993</v>
      </c>
      <c r="EM171">
        <v>49.875</v>
      </c>
      <c r="EN171">
        <v>1144.8387499999999</v>
      </c>
      <c r="EO171">
        <v>50.198749999999997</v>
      </c>
      <c r="EP171">
        <v>0</v>
      </c>
      <c r="EQ171">
        <v>1208556.9000000949</v>
      </c>
      <c r="ER171">
        <v>0</v>
      </c>
      <c r="ES171">
        <v>867.56403999999998</v>
      </c>
      <c r="ET171">
        <v>4.0450000010986411</v>
      </c>
      <c r="EU171">
        <v>36.653845994902817</v>
      </c>
      <c r="EV171">
        <v>11469.824000000001</v>
      </c>
      <c r="EW171">
        <v>15</v>
      </c>
      <c r="EX171">
        <v>1658762409.5999999</v>
      </c>
      <c r="EY171" t="s">
        <v>415</v>
      </c>
      <c r="EZ171">
        <v>1658762408.0999999</v>
      </c>
      <c r="FA171">
        <v>1658762409.5999999</v>
      </c>
      <c r="FB171">
        <v>17</v>
      </c>
      <c r="FC171">
        <v>-3.2000000000000001E-2</v>
      </c>
      <c r="FD171">
        <v>-0.09</v>
      </c>
      <c r="FE171">
        <v>-1.837</v>
      </c>
      <c r="FF171">
        <v>0.29899999999999999</v>
      </c>
      <c r="FG171">
        <v>415</v>
      </c>
      <c r="FH171">
        <v>37</v>
      </c>
      <c r="FI171">
        <v>0.44</v>
      </c>
      <c r="FJ171">
        <v>0.12</v>
      </c>
      <c r="FK171">
        <v>-26.4865225</v>
      </c>
      <c r="FL171">
        <v>-0.1215050656659676</v>
      </c>
      <c r="FM171">
        <v>6.2593100608213895E-2</v>
      </c>
      <c r="FN171">
        <v>1</v>
      </c>
      <c r="FO171">
        <v>867.34238235294129</v>
      </c>
      <c r="FP171">
        <v>3.1306187946324169</v>
      </c>
      <c r="FQ171">
        <v>0.38146952809504542</v>
      </c>
      <c r="FR171">
        <v>0</v>
      </c>
      <c r="FS171">
        <v>0.463883025</v>
      </c>
      <c r="FT171">
        <v>-7.9930165103189246E-2</v>
      </c>
      <c r="FU171">
        <v>8.5852970696636347E-3</v>
      </c>
      <c r="FV171">
        <v>1</v>
      </c>
      <c r="FW171">
        <v>2</v>
      </c>
      <c r="FX171">
        <v>3</v>
      </c>
      <c r="FY171" t="s">
        <v>416</v>
      </c>
      <c r="FZ171">
        <v>2.8888600000000002</v>
      </c>
      <c r="GA171">
        <v>2.8721399999999999</v>
      </c>
      <c r="GB171">
        <v>0.181369</v>
      </c>
      <c r="GC171">
        <v>0.186699</v>
      </c>
      <c r="GD171">
        <v>0.15859799999999999</v>
      </c>
      <c r="GE171">
        <v>0.15947900000000001</v>
      </c>
      <c r="GF171">
        <v>28199.4</v>
      </c>
      <c r="GG171">
        <v>24363.9</v>
      </c>
      <c r="GH171">
        <v>30802.1</v>
      </c>
      <c r="GI171">
        <v>27935.1</v>
      </c>
      <c r="GJ171">
        <v>34151.1</v>
      </c>
      <c r="GK171">
        <v>33126.199999999997</v>
      </c>
      <c r="GL171">
        <v>40150.400000000001</v>
      </c>
      <c r="GM171">
        <v>38935.1</v>
      </c>
      <c r="GN171">
        <v>1.92733</v>
      </c>
      <c r="GO171">
        <v>2.3382200000000002</v>
      </c>
      <c r="GP171">
        <v>0</v>
      </c>
      <c r="GQ171">
        <v>0.108447</v>
      </c>
      <c r="GR171">
        <v>999.9</v>
      </c>
      <c r="GS171">
        <v>33.868699999999997</v>
      </c>
      <c r="GT171">
        <v>57.6</v>
      </c>
      <c r="GU171">
        <v>42.6</v>
      </c>
      <c r="GV171">
        <v>48.497199999999999</v>
      </c>
      <c r="GW171">
        <v>30.307300000000001</v>
      </c>
      <c r="GX171">
        <v>15.9495</v>
      </c>
      <c r="GY171">
        <v>2</v>
      </c>
      <c r="GZ171">
        <v>0.72873200000000005</v>
      </c>
      <c r="HA171">
        <v>0.59953699999999999</v>
      </c>
      <c r="HB171">
        <v>20.209299999999999</v>
      </c>
      <c r="HC171">
        <v>5.2156399999999996</v>
      </c>
      <c r="HD171">
        <v>11.974</v>
      </c>
      <c r="HE171">
        <v>4.9908000000000001</v>
      </c>
      <c r="HF171">
        <v>3.29243</v>
      </c>
      <c r="HG171">
        <v>8901</v>
      </c>
      <c r="HH171">
        <v>9999</v>
      </c>
      <c r="HI171">
        <v>9999</v>
      </c>
      <c r="HJ171">
        <v>999.9</v>
      </c>
      <c r="HK171">
        <v>4.9714400000000003</v>
      </c>
      <c r="HL171">
        <v>1.8743799999999999</v>
      </c>
      <c r="HM171">
        <v>1.8707</v>
      </c>
      <c r="HN171">
        <v>1.87035</v>
      </c>
      <c r="HO171">
        <v>1.87486</v>
      </c>
      <c r="HP171">
        <v>1.8715999999999999</v>
      </c>
      <c r="HQ171">
        <v>1.86707</v>
      </c>
      <c r="HR171">
        <v>1.87805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-2.8</v>
      </c>
      <c r="IG171">
        <v>0.18179999999999999</v>
      </c>
      <c r="IH171">
        <v>-1.5320121600852781</v>
      </c>
      <c r="II171">
        <v>1.7196870422270779E-5</v>
      </c>
      <c r="IJ171">
        <v>-2.1741833173098589E-6</v>
      </c>
      <c r="IK171">
        <v>9.0595066644434051E-10</v>
      </c>
      <c r="IL171">
        <v>-9.9056108578824575E-2</v>
      </c>
      <c r="IM171">
        <v>1.098265542564183E-2</v>
      </c>
      <c r="IN171">
        <v>5.0999213726801006E-6</v>
      </c>
      <c r="IO171">
        <v>-2.597016202979273E-6</v>
      </c>
      <c r="IP171">
        <v>17</v>
      </c>
      <c r="IQ171">
        <v>2050</v>
      </c>
      <c r="IR171">
        <v>3</v>
      </c>
      <c r="IS171">
        <v>46</v>
      </c>
      <c r="IT171">
        <v>60.5</v>
      </c>
      <c r="IU171">
        <v>60.4</v>
      </c>
      <c r="IV171">
        <v>2.8283700000000001</v>
      </c>
      <c r="IW171">
        <v>2.5708000000000002</v>
      </c>
      <c r="IX171">
        <v>2.1484399999999999</v>
      </c>
      <c r="IY171">
        <v>2.5781200000000002</v>
      </c>
      <c r="IZ171">
        <v>2.5451700000000002</v>
      </c>
      <c r="JA171">
        <v>2.3803700000000001</v>
      </c>
      <c r="JB171">
        <v>44.9786</v>
      </c>
      <c r="JC171">
        <v>15.5242</v>
      </c>
      <c r="JD171">
        <v>18</v>
      </c>
      <c r="JE171">
        <v>440.077</v>
      </c>
      <c r="JF171">
        <v>911.09299999999996</v>
      </c>
      <c r="JG171">
        <v>32.998100000000001</v>
      </c>
      <c r="JH171">
        <v>36.757300000000001</v>
      </c>
      <c r="JI171">
        <v>29.999700000000001</v>
      </c>
      <c r="JJ171">
        <v>36.6143</v>
      </c>
      <c r="JK171">
        <v>36.523499999999999</v>
      </c>
      <c r="JL171">
        <v>56.664200000000001</v>
      </c>
      <c r="JM171">
        <v>22.0411</v>
      </c>
      <c r="JN171">
        <v>58.853499999999997</v>
      </c>
      <c r="JO171">
        <v>33</v>
      </c>
      <c r="JP171">
        <v>1043.24</v>
      </c>
      <c r="JQ171">
        <v>40.134500000000003</v>
      </c>
      <c r="JR171">
        <v>98.159000000000006</v>
      </c>
      <c r="JS171">
        <v>98.059100000000001</v>
      </c>
    </row>
    <row r="172" spans="1:279" x14ac:dyDescent="0.2">
      <c r="A172">
        <v>157</v>
      </c>
      <c r="B172">
        <v>1658766040.0999999</v>
      </c>
      <c r="C172">
        <v>623</v>
      </c>
      <c r="D172" t="s">
        <v>732</v>
      </c>
      <c r="E172" t="s">
        <v>733</v>
      </c>
      <c r="F172">
        <v>4</v>
      </c>
      <c r="G172">
        <v>1658766038.0999999</v>
      </c>
      <c r="H172">
        <f t="shared" si="100"/>
        <v>3.315050178829602E-4</v>
      </c>
      <c r="I172">
        <f t="shared" si="101"/>
        <v>0.33150501788296022</v>
      </c>
      <c r="J172">
        <f t="shared" si="102"/>
        <v>8.8761763912701674</v>
      </c>
      <c r="K172">
        <f t="shared" si="103"/>
        <v>1007.985714285714</v>
      </c>
      <c r="L172">
        <f t="shared" si="104"/>
        <v>213.63337636082639</v>
      </c>
      <c r="M172">
        <f t="shared" si="105"/>
        <v>21.606983956533071</v>
      </c>
      <c r="N172">
        <f t="shared" si="106"/>
        <v>101.94816712628443</v>
      </c>
      <c r="O172">
        <f t="shared" si="107"/>
        <v>1.836070460238489E-2</v>
      </c>
      <c r="P172">
        <f t="shared" si="108"/>
        <v>2.1493483529167658</v>
      </c>
      <c r="Q172">
        <f t="shared" si="109"/>
        <v>1.8274012476509231E-2</v>
      </c>
      <c r="R172">
        <f t="shared" si="110"/>
        <v>1.1429012526396191E-2</v>
      </c>
      <c r="S172">
        <f t="shared" si="111"/>
        <v>194.41762718396723</v>
      </c>
      <c r="T172">
        <f t="shared" si="112"/>
        <v>36.985147541475826</v>
      </c>
      <c r="U172">
        <f t="shared" si="113"/>
        <v>35.61252857142857</v>
      </c>
      <c r="V172">
        <f t="shared" si="114"/>
        <v>5.8428104687599491</v>
      </c>
      <c r="W172">
        <f t="shared" si="115"/>
        <v>70.242380575037984</v>
      </c>
      <c r="X172">
        <f t="shared" si="116"/>
        <v>4.098211132369026</v>
      </c>
      <c r="Y172">
        <f t="shared" si="117"/>
        <v>5.8343853081559791</v>
      </c>
      <c r="Z172">
        <f t="shared" si="118"/>
        <v>1.7445993363909231</v>
      </c>
      <c r="AA172">
        <f t="shared" si="119"/>
        <v>-14.619371288638545</v>
      </c>
      <c r="AB172">
        <f t="shared" si="120"/>
        <v>-3.0326317787598063</v>
      </c>
      <c r="AC172">
        <f t="shared" si="121"/>
        <v>-0.33144349071503743</v>
      </c>
      <c r="AD172">
        <f t="shared" si="122"/>
        <v>176.43418062585386</v>
      </c>
      <c r="AE172">
        <f t="shared" si="123"/>
        <v>19.715225871494908</v>
      </c>
      <c r="AF172">
        <f t="shared" si="124"/>
        <v>0.34539239427646645</v>
      </c>
      <c r="AG172">
        <f t="shared" si="125"/>
        <v>8.8761763912701674</v>
      </c>
      <c r="AH172">
        <v>1075.35917051299</v>
      </c>
      <c r="AI172">
        <v>1053.113515151515</v>
      </c>
      <c r="AJ172">
        <v>1.6935202255325079</v>
      </c>
      <c r="AK172">
        <v>66.922894084451798</v>
      </c>
      <c r="AL172">
        <f t="shared" si="126"/>
        <v>0.33150501788296022</v>
      </c>
      <c r="AM172">
        <v>40.085484149090902</v>
      </c>
      <c r="AN172">
        <v>40.517006293706316</v>
      </c>
      <c r="AO172">
        <v>-1.0922219114214899E-3</v>
      </c>
      <c r="AP172">
        <v>77.180000000000007</v>
      </c>
      <c r="AQ172">
        <v>11</v>
      </c>
      <c r="AR172">
        <v>2</v>
      </c>
      <c r="AS172">
        <f t="shared" si="127"/>
        <v>1</v>
      </c>
      <c r="AT172">
        <f t="shared" si="128"/>
        <v>0</v>
      </c>
      <c r="AU172">
        <f t="shared" si="129"/>
        <v>30856.871169566781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1009.4624140849569</v>
      </c>
      <c r="BI172">
        <f t="shared" si="133"/>
        <v>8.8761763912701674</v>
      </c>
      <c r="BJ172" t="e">
        <f t="shared" si="134"/>
        <v>#DIV/0!</v>
      </c>
      <c r="BK172">
        <f t="shared" si="135"/>
        <v>8.7929736337098961E-3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1199.9485714285711</v>
      </c>
      <c r="CQ172">
        <f t="shared" si="147"/>
        <v>1009.4624140849569</v>
      </c>
      <c r="CR172">
        <f t="shared" si="148"/>
        <v>0.84125473217836721</v>
      </c>
      <c r="CS172">
        <f t="shared" si="149"/>
        <v>0.16202163310424864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1658766038.0999999</v>
      </c>
      <c r="CZ172">
        <v>1007.985714285714</v>
      </c>
      <c r="DA172">
        <v>1034.74</v>
      </c>
      <c r="DB172">
        <v>40.519985714285717</v>
      </c>
      <c r="DC172">
        <v>40.078071428571427</v>
      </c>
      <c r="DD172">
        <v>1010.788571428571</v>
      </c>
      <c r="DE172">
        <v>40.338185714285707</v>
      </c>
      <c r="DF172">
        <v>449.94757142857139</v>
      </c>
      <c r="DG172">
        <v>101.0405714285714</v>
      </c>
      <c r="DH172">
        <v>9.9916657142857135E-2</v>
      </c>
      <c r="DI172">
        <v>35.586357142857153</v>
      </c>
      <c r="DJ172">
        <v>999.89999999999986</v>
      </c>
      <c r="DK172">
        <v>35.61252857142857</v>
      </c>
      <c r="DL172">
        <v>0</v>
      </c>
      <c r="DM172">
        <v>0</v>
      </c>
      <c r="DN172">
        <v>6014.0171428571421</v>
      </c>
      <c r="DO172">
        <v>0</v>
      </c>
      <c r="DP172">
        <v>105.3835714285714</v>
      </c>
      <c r="DQ172">
        <v>-26.753414285714289</v>
      </c>
      <c r="DR172">
        <v>1050.552857142857</v>
      </c>
      <c r="DS172">
        <v>1077.941428571429</v>
      </c>
      <c r="DT172">
        <v>0.44192971428571431</v>
      </c>
      <c r="DU172">
        <v>1034.74</v>
      </c>
      <c r="DV172">
        <v>40.078071428571427</v>
      </c>
      <c r="DW172">
        <v>4.0941700000000001</v>
      </c>
      <c r="DX172">
        <v>4.0495171428571428</v>
      </c>
      <c r="DY172">
        <v>29.30865714285715</v>
      </c>
      <c r="DZ172">
        <v>29.118842857142859</v>
      </c>
      <c r="EA172">
        <v>1199.9485714285711</v>
      </c>
      <c r="EB172">
        <v>0.95799871428571415</v>
      </c>
      <c r="EC172">
        <v>4.2001028571428567E-2</v>
      </c>
      <c r="ED172">
        <v>0</v>
      </c>
      <c r="EE172">
        <v>868.12085714285718</v>
      </c>
      <c r="EF172">
        <v>5.0001600000000002</v>
      </c>
      <c r="EG172">
        <v>11475.27142857143</v>
      </c>
      <c r="EH172">
        <v>9514.75</v>
      </c>
      <c r="EI172">
        <v>48.071000000000012</v>
      </c>
      <c r="EJ172">
        <v>49.561999999999998</v>
      </c>
      <c r="EK172">
        <v>49.125</v>
      </c>
      <c r="EL172">
        <v>48.75</v>
      </c>
      <c r="EM172">
        <v>49.875</v>
      </c>
      <c r="EN172">
        <v>1144.761428571428</v>
      </c>
      <c r="EO172">
        <v>50.187142857142859</v>
      </c>
      <c r="EP172">
        <v>0</v>
      </c>
      <c r="EQ172">
        <v>1208561.1000001431</v>
      </c>
      <c r="ER172">
        <v>0</v>
      </c>
      <c r="ES172">
        <v>867.81492307692315</v>
      </c>
      <c r="ET172">
        <v>4.6162051340044847</v>
      </c>
      <c r="EU172">
        <v>41.811965670489677</v>
      </c>
      <c r="EV172">
        <v>11472.16923076923</v>
      </c>
      <c r="EW172">
        <v>15</v>
      </c>
      <c r="EX172">
        <v>1658762409.5999999</v>
      </c>
      <c r="EY172" t="s">
        <v>415</v>
      </c>
      <c r="EZ172">
        <v>1658762408.0999999</v>
      </c>
      <c r="FA172">
        <v>1658762409.5999999</v>
      </c>
      <c r="FB172">
        <v>17</v>
      </c>
      <c r="FC172">
        <v>-3.2000000000000001E-2</v>
      </c>
      <c r="FD172">
        <v>-0.09</v>
      </c>
      <c r="FE172">
        <v>-1.837</v>
      </c>
      <c r="FF172">
        <v>0.29899999999999999</v>
      </c>
      <c r="FG172">
        <v>415</v>
      </c>
      <c r="FH172">
        <v>37</v>
      </c>
      <c r="FI172">
        <v>0.44</v>
      </c>
      <c r="FJ172">
        <v>0.12</v>
      </c>
      <c r="FK172">
        <v>-26.54429</v>
      </c>
      <c r="FL172">
        <v>-0.6289778611632153</v>
      </c>
      <c r="FM172">
        <v>0.1110145256261538</v>
      </c>
      <c r="FN172">
        <v>0</v>
      </c>
      <c r="FO172">
        <v>867.59082352941175</v>
      </c>
      <c r="FP172">
        <v>3.8540259775550871</v>
      </c>
      <c r="FQ172">
        <v>0.43936360866921842</v>
      </c>
      <c r="FR172">
        <v>0</v>
      </c>
      <c r="FS172">
        <v>0.45815800000000001</v>
      </c>
      <c r="FT172">
        <v>-0.1145160000000013</v>
      </c>
      <c r="FU172">
        <v>1.1333396580460771E-2</v>
      </c>
      <c r="FV172">
        <v>0</v>
      </c>
      <c r="FW172">
        <v>0</v>
      </c>
      <c r="FX172">
        <v>3</v>
      </c>
      <c r="FY172" t="s">
        <v>424</v>
      </c>
      <c r="FZ172">
        <v>2.8885800000000001</v>
      </c>
      <c r="GA172">
        <v>2.87202</v>
      </c>
      <c r="GB172">
        <v>0.18213399999999999</v>
      </c>
      <c r="GC172">
        <v>0.187474</v>
      </c>
      <c r="GD172">
        <v>0.15857299999999999</v>
      </c>
      <c r="GE172">
        <v>0.15945200000000001</v>
      </c>
      <c r="GF172">
        <v>28172.9</v>
      </c>
      <c r="GG172">
        <v>24341</v>
      </c>
      <c r="GH172">
        <v>30802</v>
      </c>
      <c r="GI172">
        <v>27935.5</v>
      </c>
      <c r="GJ172">
        <v>34152.1</v>
      </c>
      <c r="GK172">
        <v>33127.1</v>
      </c>
      <c r="GL172">
        <v>40150.400000000001</v>
      </c>
      <c r="GM172">
        <v>38934.800000000003</v>
      </c>
      <c r="GN172">
        <v>1.9272499999999999</v>
      </c>
      <c r="GO172">
        <v>2.33805</v>
      </c>
      <c r="GP172">
        <v>0</v>
      </c>
      <c r="GQ172">
        <v>0.108346</v>
      </c>
      <c r="GR172">
        <v>999.9</v>
      </c>
      <c r="GS172">
        <v>33.856400000000001</v>
      </c>
      <c r="GT172">
        <v>57.6</v>
      </c>
      <c r="GU172">
        <v>42.6</v>
      </c>
      <c r="GV172">
        <v>48.499000000000002</v>
      </c>
      <c r="GW172">
        <v>30.577300000000001</v>
      </c>
      <c r="GX172">
        <v>16.0337</v>
      </c>
      <c r="GY172">
        <v>2</v>
      </c>
      <c r="GZ172">
        <v>0.728572</v>
      </c>
      <c r="HA172">
        <v>0.59243500000000004</v>
      </c>
      <c r="HB172">
        <v>20.2089</v>
      </c>
      <c r="HC172">
        <v>5.2147399999999999</v>
      </c>
      <c r="HD172">
        <v>11.974</v>
      </c>
      <c r="HE172">
        <v>4.9904999999999999</v>
      </c>
      <c r="HF172">
        <v>3.29243</v>
      </c>
      <c r="HG172">
        <v>8901.2999999999993</v>
      </c>
      <c r="HH172">
        <v>9999</v>
      </c>
      <c r="HI172">
        <v>9999</v>
      </c>
      <c r="HJ172">
        <v>999.9</v>
      </c>
      <c r="HK172">
        <v>4.9714400000000003</v>
      </c>
      <c r="HL172">
        <v>1.8743799999999999</v>
      </c>
      <c r="HM172">
        <v>1.87069</v>
      </c>
      <c r="HN172">
        <v>1.8703399999999999</v>
      </c>
      <c r="HO172">
        <v>1.8748499999999999</v>
      </c>
      <c r="HP172">
        <v>1.8715999999999999</v>
      </c>
      <c r="HQ172">
        <v>1.86707</v>
      </c>
      <c r="HR172">
        <v>1.87805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-2.8</v>
      </c>
      <c r="IG172">
        <v>0.18179999999999999</v>
      </c>
      <c r="IH172">
        <v>-1.5320121600852781</v>
      </c>
      <c r="II172">
        <v>1.7196870422270779E-5</v>
      </c>
      <c r="IJ172">
        <v>-2.1741833173098589E-6</v>
      </c>
      <c r="IK172">
        <v>9.0595066644434051E-10</v>
      </c>
      <c r="IL172">
        <v>-9.9056108578824575E-2</v>
      </c>
      <c r="IM172">
        <v>1.098265542564183E-2</v>
      </c>
      <c r="IN172">
        <v>5.0999213726801006E-6</v>
      </c>
      <c r="IO172">
        <v>-2.597016202979273E-6</v>
      </c>
      <c r="IP172">
        <v>17</v>
      </c>
      <c r="IQ172">
        <v>2050</v>
      </c>
      <c r="IR172">
        <v>3</v>
      </c>
      <c r="IS172">
        <v>46</v>
      </c>
      <c r="IT172">
        <v>60.5</v>
      </c>
      <c r="IU172">
        <v>60.5</v>
      </c>
      <c r="IV172">
        <v>2.8430200000000001</v>
      </c>
      <c r="IW172">
        <v>2.5732400000000002</v>
      </c>
      <c r="IX172">
        <v>2.1484399999999999</v>
      </c>
      <c r="IY172">
        <v>2.5793499999999998</v>
      </c>
      <c r="IZ172">
        <v>2.5451700000000002</v>
      </c>
      <c r="JA172">
        <v>2.34985</v>
      </c>
      <c r="JB172">
        <v>44.9786</v>
      </c>
      <c r="JC172">
        <v>15.532999999999999</v>
      </c>
      <c r="JD172">
        <v>18</v>
      </c>
      <c r="JE172">
        <v>440.005</v>
      </c>
      <c r="JF172">
        <v>910.82299999999998</v>
      </c>
      <c r="JG172">
        <v>32.997999999999998</v>
      </c>
      <c r="JH172">
        <v>36.751899999999999</v>
      </c>
      <c r="JI172">
        <v>29.9998</v>
      </c>
      <c r="JJ172">
        <v>36.61</v>
      </c>
      <c r="JK172">
        <v>36.519199999999998</v>
      </c>
      <c r="JL172">
        <v>56.9587</v>
      </c>
      <c r="JM172">
        <v>22.0411</v>
      </c>
      <c r="JN172">
        <v>58.853499999999997</v>
      </c>
      <c r="JO172">
        <v>33</v>
      </c>
      <c r="JP172">
        <v>1049.93</v>
      </c>
      <c r="JQ172">
        <v>40.043700000000001</v>
      </c>
      <c r="JR172">
        <v>98.158900000000003</v>
      </c>
      <c r="JS172">
        <v>98.059200000000004</v>
      </c>
    </row>
    <row r="173" spans="1:279" x14ac:dyDescent="0.2">
      <c r="A173">
        <v>158</v>
      </c>
      <c r="B173">
        <v>1658766044.0999999</v>
      </c>
      <c r="C173">
        <v>627</v>
      </c>
      <c r="D173" t="s">
        <v>734</v>
      </c>
      <c r="E173" t="s">
        <v>735</v>
      </c>
      <c r="F173">
        <v>4</v>
      </c>
      <c r="G173">
        <v>1658766041.7874999</v>
      </c>
      <c r="H173">
        <f t="shared" si="100"/>
        <v>3.3982194178657968E-4</v>
      </c>
      <c r="I173">
        <f t="shared" si="101"/>
        <v>0.33982194178657971</v>
      </c>
      <c r="J173">
        <f t="shared" si="102"/>
        <v>9.0645117483832145</v>
      </c>
      <c r="K173">
        <f t="shared" si="103"/>
        <v>1014.00625</v>
      </c>
      <c r="L173">
        <f t="shared" si="104"/>
        <v>224.19098107131123</v>
      </c>
      <c r="M173">
        <f t="shared" si="105"/>
        <v>22.675002844529342</v>
      </c>
      <c r="N173">
        <f t="shared" si="106"/>
        <v>102.55807121789164</v>
      </c>
      <c r="O173">
        <f t="shared" si="107"/>
        <v>1.8867365037479582E-2</v>
      </c>
      <c r="P173">
        <f t="shared" si="108"/>
        <v>2.150931962585414</v>
      </c>
      <c r="Q173">
        <f t="shared" si="109"/>
        <v>1.8775902298291479E-2</v>
      </c>
      <c r="R173">
        <f t="shared" si="110"/>
        <v>1.1743119444439787E-2</v>
      </c>
      <c r="S173">
        <f t="shared" si="111"/>
        <v>194.42155686250464</v>
      </c>
      <c r="T173">
        <f t="shared" si="112"/>
        <v>36.976697226909565</v>
      </c>
      <c r="U173">
        <f t="shared" si="113"/>
        <v>35.598399999999998</v>
      </c>
      <c r="V173">
        <f t="shared" si="114"/>
        <v>5.8382608577420054</v>
      </c>
      <c r="W173">
        <f t="shared" si="115"/>
        <v>70.250693809301794</v>
      </c>
      <c r="X173">
        <f t="shared" si="116"/>
        <v>4.0976324135701914</v>
      </c>
      <c r="Y173">
        <f t="shared" si="117"/>
        <v>5.8328710954704182</v>
      </c>
      <c r="Z173">
        <f t="shared" si="118"/>
        <v>1.7406284441718141</v>
      </c>
      <c r="AA173">
        <f t="shared" si="119"/>
        <v>-14.986147632788164</v>
      </c>
      <c r="AB173">
        <f t="shared" si="120"/>
        <v>-1.9423474864450432</v>
      </c>
      <c r="AC173">
        <f t="shared" si="121"/>
        <v>-0.21210803164624531</v>
      </c>
      <c r="AD173">
        <f t="shared" si="122"/>
        <v>177.28095371162519</v>
      </c>
      <c r="AE173">
        <f t="shared" si="123"/>
        <v>19.780918632724958</v>
      </c>
      <c r="AF173">
        <f t="shared" si="124"/>
        <v>0.34601416265920137</v>
      </c>
      <c r="AG173">
        <f t="shared" si="125"/>
        <v>9.0645117483832145</v>
      </c>
      <c r="AH173">
        <v>1082.2892248603559</v>
      </c>
      <c r="AI173">
        <v>1059.85393939394</v>
      </c>
      <c r="AJ173">
        <v>1.681090200660267</v>
      </c>
      <c r="AK173">
        <v>66.922894084451798</v>
      </c>
      <c r="AL173">
        <f t="shared" si="126"/>
        <v>0.33982194178657971</v>
      </c>
      <c r="AM173">
        <v>40.075098550209781</v>
      </c>
      <c r="AN173">
        <v>40.51195244755246</v>
      </c>
      <c r="AO173">
        <v>-3.0373568460426441E-4</v>
      </c>
      <c r="AP173">
        <v>77.180000000000007</v>
      </c>
      <c r="AQ173">
        <v>11</v>
      </c>
      <c r="AR173">
        <v>2</v>
      </c>
      <c r="AS173">
        <f t="shared" si="127"/>
        <v>1</v>
      </c>
      <c r="AT173">
        <f t="shared" si="128"/>
        <v>0</v>
      </c>
      <c r="AU173">
        <f t="shared" si="129"/>
        <v>30896.916891155157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1009.4816247992252</v>
      </c>
      <c r="BI173">
        <f t="shared" si="133"/>
        <v>9.0645117483832145</v>
      </c>
      <c r="BJ173" t="e">
        <f t="shared" si="134"/>
        <v>#DIV/0!</v>
      </c>
      <c r="BK173">
        <f t="shared" si="135"/>
        <v>8.9793727054576621E-3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1199.9712500000001</v>
      </c>
      <c r="CQ173">
        <f t="shared" si="147"/>
        <v>1009.4816247992252</v>
      </c>
      <c r="CR173">
        <f t="shared" si="148"/>
        <v>0.84125484239662007</v>
      </c>
      <c r="CS173">
        <f t="shared" si="149"/>
        <v>0.16202184582547677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1658766041.7874999</v>
      </c>
      <c r="CZ173">
        <v>1014.00625</v>
      </c>
      <c r="DA173">
        <v>1040.8525</v>
      </c>
      <c r="DB173">
        <v>40.513874999999999</v>
      </c>
      <c r="DC173">
        <v>40.071150000000003</v>
      </c>
      <c r="DD173">
        <v>1016.81625</v>
      </c>
      <c r="DE173">
        <v>40.332062499999999</v>
      </c>
      <c r="DF173">
        <v>449.935</v>
      </c>
      <c r="DG173">
        <v>101.0415</v>
      </c>
      <c r="DH173">
        <v>9.995866249999999E-2</v>
      </c>
      <c r="DI173">
        <v>35.581650000000003</v>
      </c>
      <c r="DJ173">
        <v>999.9</v>
      </c>
      <c r="DK173">
        <v>35.598399999999998</v>
      </c>
      <c r="DL173">
        <v>0</v>
      </c>
      <c r="DM173">
        <v>0</v>
      </c>
      <c r="DN173">
        <v>6021.0137500000001</v>
      </c>
      <c r="DO173">
        <v>0</v>
      </c>
      <c r="DP173">
        <v>104.955375</v>
      </c>
      <c r="DQ173">
        <v>-26.846050000000002</v>
      </c>
      <c r="DR173">
        <v>1056.82125</v>
      </c>
      <c r="DS173">
        <v>1084.30125</v>
      </c>
      <c r="DT173">
        <v>0.4427065</v>
      </c>
      <c r="DU173">
        <v>1040.8525</v>
      </c>
      <c r="DV173">
        <v>40.071150000000003</v>
      </c>
      <c r="DW173">
        <v>4.0935775000000003</v>
      </c>
      <c r="DX173">
        <v>4.0488474999999999</v>
      </c>
      <c r="DY173">
        <v>29.306162499999999</v>
      </c>
      <c r="DZ173">
        <v>29.116</v>
      </c>
      <c r="EA173">
        <v>1199.9712500000001</v>
      </c>
      <c r="EB173">
        <v>0.95799462499999999</v>
      </c>
      <c r="EC173">
        <v>4.2005099999999997E-2</v>
      </c>
      <c r="ED173">
        <v>0</v>
      </c>
      <c r="EE173">
        <v>868.43600000000004</v>
      </c>
      <c r="EF173">
        <v>5.0001600000000002</v>
      </c>
      <c r="EG173">
        <v>11478.262500000001</v>
      </c>
      <c r="EH173">
        <v>9514.9287499999991</v>
      </c>
      <c r="EI173">
        <v>48.125</v>
      </c>
      <c r="EJ173">
        <v>49.561999999999998</v>
      </c>
      <c r="EK173">
        <v>49.117125000000001</v>
      </c>
      <c r="EL173">
        <v>48.734250000000003</v>
      </c>
      <c r="EM173">
        <v>49.859250000000003</v>
      </c>
      <c r="EN173">
        <v>1144.7787499999999</v>
      </c>
      <c r="EO173">
        <v>50.192500000000003</v>
      </c>
      <c r="EP173">
        <v>0</v>
      </c>
      <c r="EQ173">
        <v>1208564.7000000479</v>
      </c>
      <c r="ER173">
        <v>0</v>
      </c>
      <c r="ES173">
        <v>868.09899999999993</v>
      </c>
      <c r="ET173">
        <v>4.327863253223116</v>
      </c>
      <c r="EU173">
        <v>39.538461335965962</v>
      </c>
      <c r="EV173">
        <v>11474.81923076923</v>
      </c>
      <c r="EW173">
        <v>15</v>
      </c>
      <c r="EX173">
        <v>1658762409.5999999</v>
      </c>
      <c r="EY173" t="s">
        <v>415</v>
      </c>
      <c r="EZ173">
        <v>1658762408.0999999</v>
      </c>
      <c r="FA173">
        <v>1658762409.5999999</v>
      </c>
      <c r="FB173">
        <v>17</v>
      </c>
      <c r="FC173">
        <v>-3.2000000000000001E-2</v>
      </c>
      <c r="FD173">
        <v>-0.09</v>
      </c>
      <c r="FE173">
        <v>-1.837</v>
      </c>
      <c r="FF173">
        <v>0.29899999999999999</v>
      </c>
      <c r="FG173">
        <v>415</v>
      </c>
      <c r="FH173">
        <v>37</v>
      </c>
      <c r="FI173">
        <v>0.44</v>
      </c>
      <c r="FJ173">
        <v>0.12</v>
      </c>
      <c r="FK173">
        <v>-26.604122499999999</v>
      </c>
      <c r="FL173">
        <v>-1.3869489681050029</v>
      </c>
      <c r="FM173">
        <v>0.15785755048064681</v>
      </c>
      <c r="FN173">
        <v>0</v>
      </c>
      <c r="FO173">
        <v>867.84547058823512</v>
      </c>
      <c r="FP173">
        <v>4.8876394190711396</v>
      </c>
      <c r="FQ173">
        <v>0.53453609547928649</v>
      </c>
      <c r="FR173">
        <v>0</v>
      </c>
      <c r="FS173">
        <v>0.45227092499999999</v>
      </c>
      <c r="FT173">
        <v>-0.1010568517823648</v>
      </c>
      <c r="FU173">
        <v>1.0347035892919999E-2</v>
      </c>
      <c r="FV173">
        <v>0</v>
      </c>
      <c r="FW173">
        <v>0</v>
      </c>
      <c r="FX173">
        <v>3</v>
      </c>
      <c r="FY173" t="s">
        <v>424</v>
      </c>
      <c r="FZ173">
        <v>2.8893900000000001</v>
      </c>
      <c r="GA173">
        <v>2.8724799999999999</v>
      </c>
      <c r="GB173">
        <v>0.18289</v>
      </c>
      <c r="GC173">
        <v>0.188248</v>
      </c>
      <c r="GD173">
        <v>0.15856999999999999</v>
      </c>
      <c r="GE173">
        <v>0.15943299999999999</v>
      </c>
      <c r="GF173">
        <v>28146.7</v>
      </c>
      <c r="GG173">
        <v>24317.599999999999</v>
      </c>
      <c r="GH173">
        <v>30802.1</v>
      </c>
      <c r="GI173">
        <v>27935.4</v>
      </c>
      <c r="GJ173">
        <v>34152.199999999997</v>
      </c>
      <c r="GK173">
        <v>33127.9</v>
      </c>
      <c r="GL173">
        <v>40150.300000000003</v>
      </c>
      <c r="GM173">
        <v>38934.9</v>
      </c>
      <c r="GN173">
        <v>1.9276800000000001</v>
      </c>
      <c r="GO173">
        <v>2.33805</v>
      </c>
      <c r="GP173">
        <v>0</v>
      </c>
      <c r="GQ173">
        <v>0.10806</v>
      </c>
      <c r="GR173">
        <v>999.9</v>
      </c>
      <c r="GS173">
        <v>33.841900000000003</v>
      </c>
      <c r="GT173">
        <v>57.6</v>
      </c>
      <c r="GU173">
        <v>42.6</v>
      </c>
      <c r="GV173">
        <v>48.497799999999998</v>
      </c>
      <c r="GW173">
        <v>30.6373</v>
      </c>
      <c r="GX173">
        <v>15.869400000000001</v>
      </c>
      <c r="GY173">
        <v>2</v>
      </c>
      <c r="GZ173">
        <v>0.72834600000000005</v>
      </c>
      <c r="HA173">
        <v>0.58581700000000003</v>
      </c>
      <c r="HB173">
        <v>20.209199999999999</v>
      </c>
      <c r="HC173">
        <v>5.2150400000000001</v>
      </c>
      <c r="HD173">
        <v>11.974</v>
      </c>
      <c r="HE173">
        <v>4.9907000000000004</v>
      </c>
      <c r="HF173">
        <v>3.2925</v>
      </c>
      <c r="HG173">
        <v>8901.2999999999993</v>
      </c>
      <c r="HH173">
        <v>9999</v>
      </c>
      <c r="HI173">
        <v>9999</v>
      </c>
      <c r="HJ173">
        <v>999.9</v>
      </c>
      <c r="HK173">
        <v>4.9714099999999997</v>
      </c>
      <c r="HL173">
        <v>1.87439</v>
      </c>
      <c r="HM173">
        <v>1.87069</v>
      </c>
      <c r="HN173">
        <v>1.87032</v>
      </c>
      <c r="HO173">
        <v>1.8748499999999999</v>
      </c>
      <c r="HP173">
        <v>1.8715900000000001</v>
      </c>
      <c r="HQ173">
        <v>1.86707</v>
      </c>
      <c r="HR173">
        <v>1.87805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-2.81</v>
      </c>
      <c r="IG173">
        <v>0.18190000000000001</v>
      </c>
      <c r="IH173">
        <v>-1.5320121600852781</v>
      </c>
      <c r="II173">
        <v>1.7196870422270779E-5</v>
      </c>
      <c r="IJ173">
        <v>-2.1741833173098589E-6</v>
      </c>
      <c r="IK173">
        <v>9.0595066644434051E-10</v>
      </c>
      <c r="IL173">
        <v>-9.9056108578824575E-2</v>
      </c>
      <c r="IM173">
        <v>1.098265542564183E-2</v>
      </c>
      <c r="IN173">
        <v>5.0999213726801006E-6</v>
      </c>
      <c r="IO173">
        <v>-2.597016202979273E-6</v>
      </c>
      <c r="IP173">
        <v>17</v>
      </c>
      <c r="IQ173">
        <v>2050</v>
      </c>
      <c r="IR173">
        <v>3</v>
      </c>
      <c r="IS173">
        <v>46</v>
      </c>
      <c r="IT173">
        <v>60.6</v>
      </c>
      <c r="IU173">
        <v>60.6</v>
      </c>
      <c r="IV173">
        <v>2.8576700000000002</v>
      </c>
      <c r="IW173">
        <v>2.5708000000000002</v>
      </c>
      <c r="IX173">
        <v>2.1484399999999999</v>
      </c>
      <c r="IY173">
        <v>2.5781200000000002</v>
      </c>
      <c r="IZ173">
        <v>2.5451700000000002</v>
      </c>
      <c r="JA173">
        <v>2.34741</v>
      </c>
      <c r="JB173">
        <v>44.950400000000002</v>
      </c>
      <c r="JC173">
        <v>15.532999999999999</v>
      </c>
      <c r="JD173">
        <v>18</v>
      </c>
      <c r="JE173">
        <v>440.21800000000002</v>
      </c>
      <c r="JF173">
        <v>910.75</v>
      </c>
      <c r="JG173">
        <v>32.998100000000001</v>
      </c>
      <c r="JH173">
        <v>36.746200000000002</v>
      </c>
      <c r="JI173">
        <v>29.999700000000001</v>
      </c>
      <c r="JJ173">
        <v>36.604799999999997</v>
      </c>
      <c r="JK173">
        <v>36.514200000000002</v>
      </c>
      <c r="JL173">
        <v>57.255400000000002</v>
      </c>
      <c r="JM173">
        <v>22.0411</v>
      </c>
      <c r="JN173">
        <v>58.853499999999997</v>
      </c>
      <c r="JO173">
        <v>33</v>
      </c>
      <c r="JP173">
        <v>1056.6199999999999</v>
      </c>
      <c r="JQ173">
        <v>40.014800000000001</v>
      </c>
      <c r="JR173">
        <v>98.158900000000003</v>
      </c>
      <c r="JS173">
        <v>98.059200000000004</v>
      </c>
    </row>
    <row r="174" spans="1:279" x14ac:dyDescent="0.2">
      <c r="A174">
        <v>159</v>
      </c>
      <c r="B174">
        <v>1658766048.0999999</v>
      </c>
      <c r="C174">
        <v>631</v>
      </c>
      <c r="D174" t="s">
        <v>736</v>
      </c>
      <c r="E174" t="s">
        <v>737</v>
      </c>
      <c r="F174">
        <v>4</v>
      </c>
      <c r="G174">
        <v>1658766046.0999999</v>
      </c>
      <c r="H174">
        <f t="shared" si="100"/>
        <v>3.4927284219494505E-4</v>
      </c>
      <c r="I174">
        <f t="shared" si="101"/>
        <v>0.34927284219494503</v>
      </c>
      <c r="J174">
        <f t="shared" si="102"/>
        <v>8.9684082006316803</v>
      </c>
      <c r="K174">
        <f t="shared" si="103"/>
        <v>1020.991428571429</v>
      </c>
      <c r="L174">
        <f t="shared" si="104"/>
        <v>261.16874191366986</v>
      </c>
      <c r="M174">
        <f t="shared" si="105"/>
        <v>26.414921642311771</v>
      </c>
      <c r="N174">
        <f t="shared" si="106"/>
        <v>103.26430485353058</v>
      </c>
      <c r="O174">
        <f t="shared" si="107"/>
        <v>1.9440123447674405E-2</v>
      </c>
      <c r="P174">
        <f t="shared" si="108"/>
        <v>2.1467484400661316</v>
      </c>
      <c r="Q174">
        <f t="shared" si="109"/>
        <v>1.9342850582346947E-2</v>
      </c>
      <c r="R174">
        <f t="shared" si="110"/>
        <v>1.2097980522947121E-2</v>
      </c>
      <c r="S174">
        <f t="shared" si="111"/>
        <v>194.43402089819662</v>
      </c>
      <c r="T174">
        <f t="shared" si="112"/>
        <v>36.974194053689004</v>
      </c>
      <c r="U174">
        <f t="shared" si="113"/>
        <v>35.585771428571427</v>
      </c>
      <c r="V174">
        <f t="shared" si="114"/>
        <v>5.8341968746210506</v>
      </c>
      <c r="W174">
        <f t="shared" si="115"/>
        <v>70.256522554904137</v>
      </c>
      <c r="X174">
        <f t="shared" si="116"/>
        <v>4.0975640389814059</v>
      </c>
      <c r="Y174">
        <f t="shared" si="117"/>
        <v>5.8322898571861952</v>
      </c>
      <c r="Z174">
        <f t="shared" si="118"/>
        <v>1.7366328356396448</v>
      </c>
      <c r="AA174">
        <f t="shared" si="119"/>
        <v>-15.402932340797078</v>
      </c>
      <c r="AB174">
        <f t="shared" si="120"/>
        <v>-0.68614618984047759</v>
      </c>
      <c r="AC174">
        <f t="shared" si="121"/>
        <v>-7.5069216693530838E-2</v>
      </c>
      <c r="AD174">
        <f t="shared" si="122"/>
        <v>178.26987315086555</v>
      </c>
      <c r="AE174">
        <f t="shared" si="123"/>
        <v>19.93517074328571</v>
      </c>
      <c r="AF174">
        <f t="shared" si="124"/>
        <v>0.35503947768064609</v>
      </c>
      <c r="AG174">
        <f t="shared" si="125"/>
        <v>8.9684082006316803</v>
      </c>
      <c r="AH174">
        <v>1089.1659993547819</v>
      </c>
      <c r="AI174">
        <v>1066.690848484847</v>
      </c>
      <c r="AJ174">
        <v>1.7121868921992081</v>
      </c>
      <c r="AK174">
        <v>66.922894084451798</v>
      </c>
      <c r="AL174">
        <f t="shared" si="126"/>
        <v>0.34927284219494503</v>
      </c>
      <c r="AM174">
        <v>40.067557835664338</v>
      </c>
      <c r="AN174">
        <v>40.514075524475537</v>
      </c>
      <c r="AO174">
        <v>3.0570719605054568E-5</v>
      </c>
      <c r="AP174">
        <v>77.180000000000007</v>
      </c>
      <c r="AQ174">
        <v>10</v>
      </c>
      <c r="AR174">
        <v>2</v>
      </c>
      <c r="AS174">
        <f t="shared" si="127"/>
        <v>1</v>
      </c>
      <c r="AT174">
        <f t="shared" si="128"/>
        <v>0</v>
      </c>
      <c r="AU174">
        <f t="shared" si="129"/>
        <v>30792.502940862058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1009.5455569420709</v>
      </c>
      <c r="BI174">
        <f t="shared" si="133"/>
        <v>8.9684082006316803</v>
      </c>
      <c r="BJ174" t="e">
        <f t="shared" si="134"/>
        <v>#DIV/0!</v>
      </c>
      <c r="BK174">
        <f t="shared" si="135"/>
        <v>8.8836092031320778E-3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1200.0471428571429</v>
      </c>
      <c r="CQ174">
        <f t="shared" si="147"/>
        <v>1009.5455569420709</v>
      </c>
      <c r="CR174">
        <f t="shared" si="148"/>
        <v>0.84125491481816739</v>
      </c>
      <c r="CS174">
        <f t="shared" si="149"/>
        <v>0.16202198559906292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1658766046.0999999</v>
      </c>
      <c r="CZ174">
        <v>1020.991428571429</v>
      </c>
      <c r="DA174">
        <v>1048.048571428571</v>
      </c>
      <c r="DB174">
        <v>40.513300000000001</v>
      </c>
      <c r="DC174">
        <v>40.059199999999997</v>
      </c>
      <c r="DD174">
        <v>1023.812857142857</v>
      </c>
      <c r="DE174">
        <v>40.331499999999998</v>
      </c>
      <c r="DF174">
        <v>450.1065714285715</v>
      </c>
      <c r="DG174">
        <v>101.0411428571429</v>
      </c>
      <c r="DH174">
        <v>0.1000635857142857</v>
      </c>
      <c r="DI174">
        <v>35.579842857142857</v>
      </c>
      <c r="DJ174">
        <v>999.89999999999986</v>
      </c>
      <c r="DK174">
        <v>35.585771428571427</v>
      </c>
      <c r="DL174">
        <v>0</v>
      </c>
      <c r="DM174">
        <v>0</v>
      </c>
      <c r="DN174">
        <v>6002.4114285714286</v>
      </c>
      <c r="DO174">
        <v>0</v>
      </c>
      <c r="DP174">
        <v>104.7485714285714</v>
      </c>
      <c r="DQ174">
        <v>-27.055671428571429</v>
      </c>
      <c r="DR174">
        <v>1064.1028571428569</v>
      </c>
      <c r="DS174">
        <v>1091.7842857142859</v>
      </c>
      <c r="DT174">
        <v>0.45410642857142858</v>
      </c>
      <c r="DU174">
        <v>1048.048571428571</v>
      </c>
      <c r="DV174">
        <v>40.059199999999997</v>
      </c>
      <c r="DW174">
        <v>4.0935157142857141</v>
      </c>
      <c r="DX174">
        <v>4.0476328571428564</v>
      </c>
      <c r="DY174">
        <v>29.30591428571428</v>
      </c>
      <c r="DZ174">
        <v>29.110814285714291</v>
      </c>
      <c r="EA174">
        <v>1200.0471428571429</v>
      </c>
      <c r="EB174">
        <v>0.95799171428571417</v>
      </c>
      <c r="EC174">
        <v>4.2008214285714281E-2</v>
      </c>
      <c r="ED174">
        <v>0</v>
      </c>
      <c r="EE174">
        <v>868.83857142857141</v>
      </c>
      <c r="EF174">
        <v>5.0001600000000002</v>
      </c>
      <c r="EG174">
        <v>11481.12857142857</v>
      </c>
      <c r="EH174">
        <v>9515.5171428571448</v>
      </c>
      <c r="EI174">
        <v>48.08</v>
      </c>
      <c r="EJ174">
        <v>49.561999999999998</v>
      </c>
      <c r="EK174">
        <v>49.116</v>
      </c>
      <c r="EL174">
        <v>48.732000000000014</v>
      </c>
      <c r="EM174">
        <v>49.857000000000014</v>
      </c>
      <c r="EN174">
        <v>1144.8485714285709</v>
      </c>
      <c r="EO174">
        <v>50.198571428571427</v>
      </c>
      <c r="EP174">
        <v>0</v>
      </c>
      <c r="EQ174">
        <v>1208568.9000000949</v>
      </c>
      <c r="ER174">
        <v>0</v>
      </c>
      <c r="ES174">
        <v>868.45784000000003</v>
      </c>
      <c r="ET174">
        <v>4.4447692353914006</v>
      </c>
      <c r="EU174">
        <v>41.707692164657828</v>
      </c>
      <c r="EV174">
        <v>11477.675999999999</v>
      </c>
      <c r="EW174">
        <v>15</v>
      </c>
      <c r="EX174">
        <v>1658762409.5999999</v>
      </c>
      <c r="EY174" t="s">
        <v>415</v>
      </c>
      <c r="EZ174">
        <v>1658762408.0999999</v>
      </c>
      <c r="FA174">
        <v>1658762409.5999999</v>
      </c>
      <c r="FB174">
        <v>17</v>
      </c>
      <c r="FC174">
        <v>-3.2000000000000001E-2</v>
      </c>
      <c r="FD174">
        <v>-0.09</v>
      </c>
      <c r="FE174">
        <v>-1.837</v>
      </c>
      <c r="FF174">
        <v>0.29899999999999999</v>
      </c>
      <c r="FG174">
        <v>415</v>
      </c>
      <c r="FH174">
        <v>37</v>
      </c>
      <c r="FI174">
        <v>0.44</v>
      </c>
      <c r="FJ174">
        <v>0.12</v>
      </c>
      <c r="FK174">
        <v>-26.6823756097561</v>
      </c>
      <c r="FL174">
        <v>-2.1267198606271922</v>
      </c>
      <c r="FM174">
        <v>0.21316766992833841</v>
      </c>
      <c r="FN174">
        <v>0</v>
      </c>
      <c r="FO174">
        <v>868.11861764705884</v>
      </c>
      <c r="FP174">
        <v>4.4956302560427828</v>
      </c>
      <c r="FQ174">
        <v>0.5088858079873424</v>
      </c>
      <c r="FR174">
        <v>0</v>
      </c>
      <c r="FS174">
        <v>0.44995558536585362</v>
      </c>
      <c r="FT174">
        <v>-5.3501121951219581E-2</v>
      </c>
      <c r="FU174">
        <v>8.4411839563047087E-3</v>
      </c>
      <c r="FV174">
        <v>1</v>
      </c>
      <c r="FW174">
        <v>1</v>
      </c>
      <c r="FX174">
        <v>3</v>
      </c>
      <c r="FY174" t="s">
        <v>443</v>
      </c>
      <c r="FZ174">
        <v>2.8889200000000002</v>
      </c>
      <c r="GA174">
        <v>2.87215</v>
      </c>
      <c r="GB174">
        <v>0.18365500000000001</v>
      </c>
      <c r="GC174">
        <v>0.18903200000000001</v>
      </c>
      <c r="GD174">
        <v>0.15857399999999999</v>
      </c>
      <c r="GE174">
        <v>0.15940599999999999</v>
      </c>
      <c r="GF174">
        <v>28120.2</v>
      </c>
      <c r="GG174">
        <v>24293.7</v>
      </c>
      <c r="GH174">
        <v>30802</v>
      </c>
      <c r="GI174">
        <v>27934.9</v>
      </c>
      <c r="GJ174">
        <v>34152.1</v>
      </c>
      <c r="GK174">
        <v>33128.300000000003</v>
      </c>
      <c r="GL174">
        <v>40150.5</v>
      </c>
      <c r="GM174">
        <v>38934.1</v>
      </c>
      <c r="GN174">
        <v>1.9279500000000001</v>
      </c>
      <c r="GO174">
        <v>2.3387500000000001</v>
      </c>
      <c r="GP174">
        <v>0</v>
      </c>
      <c r="GQ174">
        <v>0.10822</v>
      </c>
      <c r="GR174">
        <v>999.9</v>
      </c>
      <c r="GS174">
        <v>33.833500000000001</v>
      </c>
      <c r="GT174">
        <v>57.6</v>
      </c>
      <c r="GU174">
        <v>42.5</v>
      </c>
      <c r="GV174">
        <v>48.248600000000003</v>
      </c>
      <c r="GW174">
        <v>30.427299999999999</v>
      </c>
      <c r="GX174">
        <v>16.041699999999999</v>
      </c>
      <c r="GY174">
        <v>2</v>
      </c>
      <c r="GZ174">
        <v>0.72791899999999998</v>
      </c>
      <c r="HA174">
        <v>0.58142199999999999</v>
      </c>
      <c r="HB174">
        <v>20.209399999999999</v>
      </c>
      <c r="HC174">
        <v>5.2151899999999998</v>
      </c>
      <c r="HD174">
        <v>11.974</v>
      </c>
      <c r="HE174">
        <v>4.9906499999999996</v>
      </c>
      <c r="HF174">
        <v>3.2924500000000001</v>
      </c>
      <c r="HG174">
        <v>8901.6</v>
      </c>
      <c r="HH174">
        <v>9999</v>
      </c>
      <c r="HI174">
        <v>9999</v>
      </c>
      <c r="HJ174">
        <v>999.9</v>
      </c>
      <c r="HK174">
        <v>4.9714200000000002</v>
      </c>
      <c r="HL174">
        <v>1.8743700000000001</v>
      </c>
      <c r="HM174">
        <v>1.8706700000000001</v>
      </c>
      <c r="HN174">
        <v>1.87035</v>
      </c>
      <c r="HO174">
        <v>1.8748499999999999</v>
      </c>
      <c r="HP174">
        <v>1.8715999999999999</v>
      </c>
      <c r="HQ174">
        <v>1.86707</v>
      </c>
      <c r="HR174">
        <v>1.87805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-2.83</v>
      </c>
      <c r="IG174">
        <v>0.18179999999999999</v>
      </c>
      <c r="IH174">
        <v>-1.5320121600852781</v>
      </c>
      <c r="II174">
        <v>1.7196870422270779E-5</v>
      </c>
      <c r="IJ174">
        <v>-2.1741833173098589E-6</v>
      </c>
      <c r="IK174">
        <v>9.0595066644434051E-10</v>
      </c>
      <c r="IL174">
        <v>-9.9056108578824575E-2</v>
      </c>
      <c r="IM174">
        <v>1.098265542564183E-2</v>
      </c>
      <c r="IN174">
        <v>5.0999213726801006E-6</v>
      </c>
      <c r="IO174">
        <v>-2.597016202979273E-6</v>
      </c>
      <c r="IP174">
        <v>17</v>
      </c>
      <c r="IQ174">
        <v>2050</v>
      </c>
      <c r="IR174">
        <v>3</v>
      </c>
      <c r="IS174">
        <v>46</v>
      </c>
      <c r="IT174">
        <v>60.7</v>
      </c>
      <c r="IU174">
        <v>60.6</v>
      </c>
      <c r="IV174">
        <v>2.8723100000000001</v>
      </c>
      <c r="IW174">
        <v>2.5720200000000002</v>
      </c>
      <c r="IX174">
        <v>2.1484399999999999</v>
      </c>
      <c r="IY174">
        <v>2.5781200000000002</v>
      </c>
      <c r="IZ174">
        <v>2.5451700000000002</v>
      </c>
      <c r="JA174">
        <v>2.34009</v>
      </c>
      <c r="JB174">
        <v>44.950400000000002</v>
      </c>
      <c r="JC174">
        <v>15.515499999999999</v>
      </c>
      <c r="JD174">
        <v>18</v>
      </c>
      <c r="JE174">
        <v>440.34399999999999</v>
      </c>
      <c r="JF174">
        <v>911.51700000000005</v>
      </c>
      <c r="JG174">
        <v>32.9985</v>
      </c>
      <c r="JH174">
        <v>36.740699999999997</v>
      </c>
      <c r="JI174">
        <v>29.9998</v>
      </c>
      <c r="JJ174">
        <v>36.599800000000002</v>
      </c>
      <c r="JK174">
        <v>36.509900000000002</v>
      </c>
      <c r="JL174">
        <v>57.5488</v>
      </c>
      <c r="JM174">
        <v>22.0411</v>
      </c>
      <c r="JN174">
        <v>58.853499999999997</v>
      </c>
      <c r="JO174">
        <v>33</v>
      </c>
      <c r="JP174">
        <v>1063.3</v>
      </c>
      <c r="JQ174">
        <v>39.988900000000001</v>
      </c>
      <c r="JR174">
        <v>98.158900000000003</v>
      </c>
      <c r="JS174">
        <v>98.057400000000001</v>
      </c>
    </row>
    <row r="175" spans="1:279" x14ac:dyDescent="0.2">
      <c r="A175">
        <v>160</v>
      </c>
      <c r="B175">
        <v>1658766052.0999999</v>
      </c>
      <c r="C175">
        <v>635</v>
      </c>
      <c r="D175" t="s">
        <v>738</v>
      </c>
      <c r="E175" t="s">
        <v>739</v>
      </c>
      <c r="F175">
        <v>4</v>
      </c>
      <c r="G175">
        <v>1658766049.7874999</v>
      </c>
      <c r="H175">
        <f t="shared" si="100"/>
        <v>3.5831461485232605E-4</v>
      </c>
      <c r="I175">
        <f t="shared" si="101"/>
        <v>0.35831461485232607</v>
      </c>
      <c r="J175">
        <f t="shared" si="102"/>
        <v>9.1354439594044887</v>
      </c>
      <c r="K175">
        <f t="shared" si="103"/>
        <v>1027.05</v>
      </c>
      <c r="L175">
        <f t="shared" si="104"/>
        <v>272.91798161381234</v>
      </c>
      <c r="M175">
        <f t="shared" si="105"/>
        <v>27.60363630770394</v>
      </c>
      <c r="N175">
        <f t="shared" si="106"/>
        <v>103.8785150842275</v>
      </c>
      <c r="O175">
        <f t="shared" si="107"/>
        <v>1.996416441735327E-2</v>
      </c>
      <c r="P175">
        <f t="shared" si="108"/>
        <v>2.1473848039676291</v>
      </c>
      <c r="Q175">
        <f t="shared" si="109"/>
        <v>1.9861621725155997E-2</v>
      </c>
      <c r="R175">
        <f t="shared" si="110"/>
        <v>1.2422682626284086E-2</v>
      </c>
      <c r="S175">
        <f t="shared" si="111"/>
        <v>194.42848461249912</v>
      </c>
      <c r="T175">
        <f t="shared" si="112"/>
        <v>36.974488326566771</v>
      </c>
      <c r="U175">
        <f t="shared" si="113"/>
        <v>35.581449999999997</v>
      </c>
      <c r="V175">
        <f t="shared" si="114"/>
        <v>5.8328067662271126</v>
      </c>
      <c r="W175">
        <f t="shared" si="115"/>
        <v>70.244302808898368</v>
      </c>
      <c r="X175">
        <f t="shared" si="116"/>
        <v>4.0977143593673988</v>
      </c>
      <c r="Y175">
        <f t="shared" si="117"/>
        <v>5.8335184427915072</v>
      </c>
      <c r="Z175">
        <f t="shared" si="118"/>
        <v>1.7350924068597138</v>
      </c>
      <c r="AA175">
        <f t="shared" si="119"/>
        <v>-15.801674514987578</v>
      </c>
      <c r="AB175">
        <f t="shared" si="120"/>
        <v>0.25614070363338831</v>
      </c>
      <c r="AC175">
        <f t="shared" si="121"/>
        <v>2.8015220665349116E-2</v>
      </c>
      <c r="AD175">
        <f t="shared" si="122"/>
        <v>178.91096602181025</v>
      </c>
      <c r="AE175">
        <f t="shared" si="123"/>
        <v>20.021492828348332</v>
      </c>
      <c r="AF175">
        <f t="shared" si="124"/>
        <v>0.36274424300349867</v>
      </c>
      <c r="AG175">
        <f t="shared" si="125"/>
        <v>9.1354439594044887</v>
      </c>
      <c r="AH175">
        <v>1096.213226328425</v>
      </c>
      <c r="AI175">
        <v>1073.517454545454</v>
      </c>
      <c r="AJ175">
        <v>1.709465282314057</v>
      </c>
      <c r="AK175">
        <v>66.922894084451798</v>
      </c>
      <c r="AL175">
        <f t="shared" si="126"/>
        <v>0.35831461485232607</v>
      </c>
      <c r="AM175">
        <v>40.056299044475523</v>
      </c>
      <c r="AN175">
        <v>40.514683916083953</v>
      </c>
      <c r="AO175">
        <v>-2.6776641926800858E-7</v>
      </c>
      <c r="AP175">
        <v>77.180000000000007</v>
      </c>
      <c r="AQ175">
        <v>10</v>
      </c>
      <c r="AR175">
        <v>2</v>
      </c>
      <c r="AS175">
        <f t="shared" si="127"/>
        <v>1</v>
      </c>
      <c r="AT175">
        <f t="shared" si="128"/>
        <v>0</v>
      </c>
      <c r="AU175">
        <f t="shared" si="129"/>
        <v>30807.987411757898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1009.5173997992224</v>
      </c>
      <c r="BI175">
        <f t="shared" si="133"/>
        <v>9.1354439594044887</v>
      </c>
      <c r="BJ175" t="e">
        <f t="shared" si="134"/>
        <v>#DIV/0!</v>
      </c>
      <c r="BK175">
        <f t="shared" si="135"/>
        <v>9.0493179822570564E-3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1200.0137500000001</v>
      </c>
      <c r="CQ175">
        <f t="shared" si="147"/>
        <v>1009.5173997992224</v>
      </c>
      <c r="CR175">
        <f t="shared" si="148"/>
        <v>0.84125486045407594</v>
      </c>
      <c r="CS175">
        <f t="shared" si="149"/>
        <v>0.1620218806763665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1658766049.7874999</v>
      </c>
      <c r="CZ175">
        <v>1027.05</v>
      </c>
      <c r="DA175">
        <v>1054.24125</v>
      </c>
      <c r="DB175">
        <v>40.514225000000003</v>
      </c>
      <c r="DC175">
        <v>40.050175000000003</v>
      </c>
      <c r="DD175">
        <v>1029.8824999999999</v>
      </c>
      <c r="DE175">
        <v>40.332412499999997</v>
      </c>
      <c r="DF175">
        <v>450.01350000000002</v>
      </c>
      <c r="DG175">
        <v>101.042625</v>
      </c>
      <c r="DH175">
        <v>9.9982550000000003E-2</v>
      </c>
      <c r="DI175">
        <v>35.583662500000003</v>
      </c>
      <c r="DJ175">
        <v>999.9</v>
      </c>
      <c r="DK175">
        <v>35.581449999999997</v>
      </c>
      <c r="DL175">
        <v>0</v>
      </c>
      <c r="DM175">
        <v>0</v>
      </c>
      <c r="DN175">
        <v>6005.1549999999997</v>
      </c>
      <c r="DO175">
        <v>0</v>
      </c>
      <c r="DP175">
        <v>104.54662500000001</v>
      </c>
      <c r="DQ175">
        <v>-27.191262500000001</v>
      </c>
      <c r="DR175">
        <v>1070.41875</v>
      </c>
      <c r="DS175">
        <v>1098.2275</v>
      </c>
      <c r="DT175">
        <v>0.46403450000000002</v>
      </c>
      <c r="DU175">
        <v>1054.24125</v>
      </c>
      <c r="DV175">
        <v>40.050175000000003</v>
      </c>
      <c r="DW175">
        <v>4.0936599999999999</v>
      </c>
      <c r="DX175">
        <v>4.0467700000000004</v>
      </c>
      <c r="DY175">
        <v>29.3065</v>
      </c>
      <c r="DZ175">
        <v>29.107099999999999</v>
      </c>
      <c r="EA175">
        <v>1200.0137500000001</v>
      </c>
      <c r="EB175">
        <v>0.95799462499999999</v>
      </c>
      <c r="EC175">
        <v>4.2005099999999997E-2</v>
      </c>
      <c r="ED175">
        <v>0</v>
      </c>
      <c r="EE175">
        <v>869.17200000000003</v>
      </c>
      <c r="EF175">
        <v>5.0001600000000002</v>
      </c>
      <c r="EG175">
        <v>11483.2</v>
      </c>
      <c r="EH175">
        <v>9515.2525000000005</v>
      </c>
      <c r="EI175">
        <v>48.077749999999988</v>
      </c>
      <c r="EJ175">
        <v>49.561999999999998</v>
      </c>
      <c r="EK175">
        <v>49.101374999999997</v>
      </c>
      <c r="EL175">
        <v>48.726374999999997</v>
      </c>
      <c r="EM175">
        <v>49.875</v>
      </c>
      <c r="EN175">
        <v>1144.8187499999999</v>
      </c>
      <c r="EO175">
        <v>50.195000000000007</v>
      </c>
      <c r="EP175">
        <v>0</v>
      </c>
      <c r="EQ175">
        <v>1208573.1000001431</v>
      </c>
      <c r="ER175">
        <v>0</v>
      </c>
      <c r="ES175">
        <v>868.74542307692309</v>
      </c>
      <c r="ET175">
        <v>5.1045128198567564</v>
      </c>
      <c r="EU175">
        <v>36.769230681225402</v>
      </c>
      <c r="EV175">
        <v>11479.99615384615</v>
      </c>
      <c r="EW175">
        <v>15</v>
      </c>
      <c r="EX175">
        <v>1658762409.5999999</v>
      </c>
      <c r="EY175" t="s">
        <v>415</v>
      </c>
      <c r="EZ175">
        <v>1658762408.0999999</v>
      </c>
      <c r="FA175">
        <v>1658762409.5999999</v>
      </c>
      <c r="FB175">
        <v>17</v>
      </c>
      <c r="FC175">
        <v>-3.2000000000000001E-2</v>
      </c>
      <c r="FD175">
        <v>-0.09</v>
      </c>
      <c r="FE175">
        <v>-1.837</v>
      </c>
      <c r="FF175">
        <v>0.29899999999999999</v>
      </c>
      <c r="FG175">
        <v>415</v>
      </c>
      <c r="FH175">
        <v>37</v>
      </c>
      <c r="FI175">
        <v>0.44</v>
      </c>
      <c r="FJ175">
        <v>0.12</v>
      </c>
      <c r="FK175">
        <v>-26.857972499999999</v>
      </c>
      <c r="FL175">
        <v>-2.4135478424014498</v>
      </c>
      <c r="FM175">
        <v>0.23437591705153951</v>
      </c>
      <c r="FN175">
        <v>0</v>
      </c>
      <c r="FO175">
        <v>868.4792941176471</v>
      </c>
      <c r="FP175">
        <v>4.6359358294595214</v>
      </c>
      <c r="FQ175">
        <v>0.53792758803150476</v>
      </c>
      <c r="FR175">
        <v>0</v>
      </c>
      <c r="FS175">
        <v>0.44951210000000003</v>
      </c>
      <c r="FT175">
        <v>5.6514619136961618E-2</v>
      </c>
      <c r="FU175">
        <v>8.1142905875991392E-3</v>
      </c>
      <c r="FV175">
        <v>1</v>
      </c>
      <c r="FW175">
        <v>1</v>
      </c>
      <c r="FX175">
        <v>3</v>
      </c>
      <c r="FY175" t="s">
        <v>443</v>
      </c>
      <c r="FZ175">
        <v>2.8890199999999999</v>
      </c>
      <c r="GA175">
        <v>2.8722699999999999</v>
      </c>
      <c r="GB175">
        <v>0.184422</v>
      </c>
      <c r="GC175">
        <v>0.18979499999999999</v>
      </c>
      <c r="GD175">
        <v>0.158581</v>
      </c>
      <c r="GE175">
        <v>0.159386</v>
      </c>
      <c r="GF175">
        <v>28093.9</v>
      </c>
      <c r="GG175">
        <v>24271</v>
      </c>
      <c r="GH175">
        <v>30802.1</v>
      </c>
      <c r="GI175">
        <v>27935.200000000001</v>
      </c>
      <c r="GJ175">
        <v>34152</v>
      </c>
      <c r="GK175">
        <v>33129.699999999997</v>
      </c>
      <c r="GL175">
        <v>40150.699999999997</v>
      </c>
      <c r="GM175">
        <v>38934.800000000003</v>
      </c>
      <c r="GN175">
        <v>1.92815</v>
      </c>
      <c r="GO175">
        <v>2.3386999999999998</v>
      </c>
      <c r="GP175">
        <v>0</v>
      </c>
      <c r="GQ175">
        <v>0.108663</v>
      </c>
      <c r="GR175">
        <v>999.9</v>
      </c>
      <c r="GS175">
        <v>33.826599999999999</v>
      </c>
      <c r="GT175">
        <v>57.6</v>
      </c>
      <c r="GU175">
        <v>42.5</v>
      </c>
      <c r="GV175">
        <v>48.249200000000002</v>
      </c>
      <c r="GW175">
        <v>30.4573</v>
      </c>
      <c r="GX175">
        <v>16.101800000000001</v>
      </c>
      <c r="GY175">
        <v>2</v>
      </c>
      <c r="GZ175">
        <v>0.72776700000000005</v>
      </c>
      <c r="HA175">
        <v>0.57596400000000003</v>
      </c>
      <c r="HB175">
        <v>20.209399999999999</v>
      </c>
      <c r="HC175">
        <v>5.2153400000000003</v>
      </c>
      <c r="HD175">
        <v>11.974</v>
      </c>
      <c r="HE175">
        <v>4.9909499999999998</v>
      </c>
      <c r="HF175">
        <v>3.2925</v>
      </c>
      <c r="HG175">
        <v>8901.6</v>
      </c>
      <c r="HH175">
        <v>9999</v>
      </c>
      <c r="HI175">
        <v>9999</v>
      </c>
      <c r="HJ175">
        <v>999.9</v>
      </c>
      <c r="HK175">
        <v>4.9714099999999997</v>
      </c>
      <c r="HL175">
        <v>1.87439</v>
      </c>
      <c r="HM175">
        <v>1.8706799999999999</v>
      </c>
      <c r="HN175">
        <v>1.87035</v>
      </c>
      <c r="HO175">
        <v>1.8748499999999999</v>
      </c>
      <c r="HP175">
        <v>1.87161</v>
      </c>
      <c r="HQ175">
        <v>1.86707</v>
      </c>
      <c r="HR175">
        <v>1.8780399999999999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-2.84</v>
      </c>
      <c r="IG175">
        <v>0.18179999999999999</v>
      </c>
      <c r="IH175">
        <v>-1.5320121600852781</v>
      </c>
      <c r="II175">
        <v>1.7196870422270779E-5</v>
      </c>
      <c r="IJ175">
        <v>-2.1741833173098589E-6</v>
      </c>
      <c r="IK175">
        <v>9.0595066644434051E-10</v>
      </c>
      <c r="IL175">
        <v>-9.9056108578824575E-2</v>
      </c>
      <c r="IM175">
        <v>1.098265542564183E-2</v>
      </c>
      <c r="IN175">
        <v>5.0999213726801006E-6</v>
      </c>
      <c r="IO175">
        <v>-2.597016202979273E-6</v>
      </c>
      <c r="IP175">
        <v>17</v>
      </c>
      <c r="IQ175">
        <v>2050</v>
      </c>
      <c r="IR175">
        <v>3</v>
      </c>
      <c r="IS175">
        <v>46</v>
      </c>
      <c r="IT175">
        <v>60.7</v>
      </c>
      <c r="IU175">
        <v>60.7</v>
      </c>
      <c r="IV175">
        <v>2.8881800000000002</v>
      </c>
      <c r="IW175">
        <v>2.5769000000000002</v>
      </c>
      <c r="IX175">
        <v>2.1484399999999999</v>
      </c>
      <c r="IY175">
        <v>2.5781200000000002</v>
      </c>
      <c r="IZ175">
        <v>2.5451700000000002</v>
      </c>
      <c r="JA175">
        <v>2.3034699999999999</v>
      </c>
      <c r="JB175">
        <v>44.950400000000002</v>
      </c>
      <c r="JC175">
        <v>15.480399999999999</v>
      </c>
      <c r="JD175">
        <v>18</v>
      </c>
      <c r="JE175">
        <v>440.43200000000002</v>
      </c>
      <c r="JF175">
        <v>911.38300000000004</v>
      </c>
      <c r="JG175">
        <v>32.9985</v>
      </c>
      <c r="JH175">
        <v>36.735799999999998</v>
      </c>
      <c r="JI175">
        <v>29.999700000000001</v>
      </c>
      <c r="JJ175">
        <v>36.595399999999998</v>
      </c>
      <c r="JK175">
        <v>36.504800000000003</v>
      </c>
      <c r="JL175">
        <v>57.845799999999997</v>
      </c>
      <c r="JM175">
        <v>22.0411</v>
      </c>
      <c r="JN175">
        <v>58.853499999999997</v>
      </c>
      <c r="JO175">
        <v>33</v>
      </c>
      <c r="JP175">
        <v>1069.98</v>
      </c>
      <c r="JQ175">
        <v>39.9587</v>
      </c>
      <c r="JR175">
        <v>98.159499999999994</v>
      </c>
      <c r="JS175">
        <v>98.058800000000005</v>
      </c>
    </row>
    <row r="176" spans="1:279" x14ac:dyDescent="0.2">
      <c r="A176">
        <v>161</v>
      </c>
      <c r="B176">
        <v>1658766056.0999999</v>
      </c>
      <c r="C176">
        <v>639</v>
      </c>
      <c r="D176" t="s">
        <v>740</v>
      </c>
      <c r="E176" t="s">
        <v>741</v>
      </c>
      <c r="F176">
        <v>4</v>
      </c>
      <c r="G176">
        <v>1658766054.0999999</v>
      </c>
      <c r="H176">
        <f t="shared" si="100"/>
        <v>3.6874450118635983E-4</v>
      </c>
      <c r="I176">
        <f t="shared" si="101"/>
        <v>0.36874450118635982</v>
      </c>
      <c r="J176">
        <f t="shared" si="102"/>
        <v>8.9525432725717451</v>
      </c>
      <c r="K176">
        <f t="shared" si="103"/>
        <v>1034.19</v>
      </c>
      <c r="L176">
        <f t="shared" si="104"/>
        <v>314.17240627171577</v>
      </c>
      <c r="M176">
        <f t="shared" si="105"/>
        <v>31.775658144362875</v>
      </c>
      <c r="N176">
        <f t="shared" si="106"/>
        <v>104.59883567208473</v>
      </c>
      <c r="O176">
        <f t="shared" si="107"/>
        <v>2.0539685002476001E-2</v>
      </c>
      <c r="P176">
        <f t="shared" si="108"/>
        <v>2.1427675810084681</v>
      </c>
      <c r="Q176">
        <f t="shared" si="109"/>
        <v>2.0430929794501399E-2</v>
      </c>
      <c r="R176">
        <f t="shared" si="110"/>
        <v>1.2779054240032318E-2</v>
      </c>
      <c r="S176">
        <f t="shared" si="111"/>
        <v>194.42657961245604</v>
      </c>
      <c r="T176">
        <f t="shared" si="112"/>
        <v>36.976177255324238</v>
      </c>
      <c r="U176">
        <f t="shared" si="113"/>
        <v>35.584214285714289</v>
      </c>
      <c r="V176">
        <f t="shared" si="114"/>
        <v>5.8336959428893449</v>
      </c>
      <c r="W176">
        <f t="shared" si="115"/>
        <v>70.237359449077545</v>
      </c>
      <c r="X176">
        <f t="shared" si="116"/>
        <v>4.0978955838030897</v>
      </c>
      <c r="Y176">
        <f t="shared" si="117"/>
        <v>5.8343531362025161</v>
      </c>
      <c r="Z176">
        <f t="shared" si="118"/>
        <v>1.7358003590862552</v>
      </c>
      <c r="AA176">
        <f t="shared" si="119"/>
        <v>-16.26163250231847</v>
      </c>
      <c r="AB176">
        <f t="shared" si="120"/>
        <v>0.23599266676198927</v>
      </c>
      <c r="AC176">
        <f t="shared" si="121"/>
        <v>2.5867834800089546E-2</v>
      </c>
      <c r="AD176">
        <f t="shared" si="122"/>
        <v>178.42680761169967</v>
      </c>
      <c r="AE176">
        <f t="shared" si="123"/>
        <v>20.064240370054726</v>
      </c>
      <c r="AF176">
        <f t="shared" si="124"/>
        <v>0.37189972133024085</v>
      </c>
      <c r="AG176">
        <f t="shared" si="125"/>
        <v>8.9525432725717451</v>
      </c>
      <c r="AH176">
        <v>1103.078684915537</v>
      </c>
      <c r="AI176">
        <v>1080.4704242424241</v>
      </c>
      <c r="AJ176">
        <v>1.738590958159616</v>
      </c>
      <c r="AK176">
        <v>66.922894084451798</v>
      </c>
      <c r="AL176">
        <f t="shared" si="126"/>
        <v>0.36874450118635982</v>
      </c>
      <c r="AM176">
        <v>40.046539555804188</v>
      </c>
      <c r="AN176">
        <v>40.517676223776249</v>
      </c>
      <c r="AO176">
        <v>7.5974408570813617E-5</v>
      </c>
      <c r="AP176">
        <v>77.180000000000007</v>
      </c>
      <c r="AQ176">
        <v>10</v>
      </c>
      <c r="AR176">
        <v>2</v>
      </c>
      <c r="AS176">
        <f t="shared" si="127"/>
        <v>1</v>
      </c>
      <c r="AT176">
        <f t="shared" si="128"/>
        <v>0</v>
      </c>
      <c r="AU176">
        <f t="shared" si="129"/>
        <v>30692.381756463303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1009.5059997991999</v>
      </c>
      <c r="BI176">
        <f t="shared" si="133"/>
        <v>8.9525432725717451</v>
      </c>
      <c r="BJ176" t="e">
        <f t="shared" si="134"/>
        <v>#DIV/0!</v>
      </c>
      <c r="BK176">
        <f t="shared" si="135"/>
        <v>8.8682417681048842E-3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</v>
      </c>
      <c r="CQ176">
        <f t="shared" si="147"/>
        <v>1009.5059997991999</v>
      </c>
      <c r="CR176">
        <f t="shared" si="148"/>
        <v>0.84125499983266661</v>
      </c>
      <c r="CS176">
        <f t="shared" si="149"/>
        <v>0.1620221496770467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1658766054.0999999</v>
      </c>
      <c r="CZ176">
        <v>1034.19</v>
      </c>
      <c r="DA176">
        <v>1061.45</v>
      </c>
      <c r="DB176">
        <v>40.516728571428573</v>
      </c>
      <c r="DC176">
        <v>40.041042857142848</v>
      </c>
      <c r="DD176">
        <v>1037.0342857142859</v>
      </c>
      <c r="DE176">
        <v>40.334914285714277</v>
      </c>
      <c r="DF176">
        <v>450.08485714285717</v>
      </c>
      <c r="DG176">
        <v>101.0407142857143</v>
      </c>
      <c r="DH176">
        <v>0.1001163857142857</v>
      </c>
      <c r="DI176">
        <v>35.58625714285715</v>
      </c>
      <c r="DJ176">
        <v>999.89999999999986</v>
      </c>
      <c r="DK176">
        <v>35.584214285714289</v>
      </c>
      <c r="DL176">
        <v>0</v>
      </c>
      <c r="DM176">
        <v>0</v>
      </c>
      <c r="DN176">
        <v>5984.7328571428579</v>
      </c>
      <c r="DO176">
        <v>0</v>
      </c>
      <c r="DP176">
        <v>104.6207142857143</v>
      </c>
      <c r="DQ176">
        <v>-27.261428571428571</v>
      </c>
      <c r="DR176">
        <v>1077.8642857142861</v>
      </c>
      <c r="DS176">
        <v>1105.725714285714</v>
      </c>
      <c r="DT176">
        <v>0.4757008571428572</v>
      </c>
      <c r="DU176">
        <v>1061.45</v>
      </c>
      <c r="DV176">
        <v>40.041042857142848</v>
      </c>
      <c r="DW176">
        <v>4.0938371428571427</v>
      </c>
      <c r="DX176">
        <v>4.0457728571428566</v>
      </c>
      <c r="DY176">
        <v>29.307271428571429</v>
      </c>
      <c r="DZ176">
        <v>29.102885714285719</v>
      </c>
      <c r="EA176">
        <v>1200</v>
      </c>
      <c r="EB176">
        <v>0.9579888571428572</v>
      </c>
      <c r="EC176">
        <v>4.2010785714285723E-2</v>
      </c>
      <c r="ED176">
        <v>0</v>
      </c>
      <c r="EE176">
        <v>869.42699999999991</v>
      </c>
      <c r="EF176">
        <v>5.0001600000000002</v>
      </c>
      <c r="EG176">
        <v>11486.014285714289</v>
      </c>
      <c r="EH176">
        <v>9515.14857142857</v>
      </c>
      <c r="EI176">
        <v>48.088999999999999</v>
      </c>
      <c r="EJ176">
        <v>49.561999999999998</v>
      </c>
      <c r="EK176">
        <v>49.080000000000013</v>
      </c>
      <c r="EL176">
        <v>48.749714285714283</v>
      </c>
      <c r="EM176">
        <v>49.838999999999999</v>
      </c>
      <c r="EN176">
        <v>1144.8</v>
      </c>
      <c r="EO176">
        <v>50.2</v>
      </c>
      <c r="EP176">
        <v>0</v>
      </c>
      <c r="EQ176">
        <v>1208576.7000000479</v>
      </c>
      <c r="ER176">
        <v>0</v>
      </c>
      <c r="ES176">
        <v>869.01984615384617</v>
      </c>
      <c r="ET176">
        <v>4.4781538359374489</v>
      </c>
      <c r="EU176">
        <v>34.574358862548372</v>
      </c>
      <c r="EV176">
        <v>11482.311538461539</v>
      </c>
      <c r="EW176">
        <v>15</v>
      </c>
      <c r="EX176">
        <v>1658762409.5999999</v>
      </c>
      <c r="EY176" t="s">
        <v>415</v>
      </c>
      <c r="EZ176">
        <v>1658762408.0999999</v>
      </c>
      <c r="FA176">
        <v>1658762409.5999999</v>
      </c>
      <c r="FB176">
        <v>17</v>
      </c>
      <c r="FC176">
        <v>-3.2000000000000001E-2</v>
      </c>
      <c r="FD176">
        <v>-0.09</v>
      </c>
      <c r="FE176">
        <v>-1.837</v>
      </c>
      <c r="FF176">
        <v>0.29899999999999999</v>
      </c>
      <c r="FG176">
        <v>415</v>
      </c>
      <c r="FH176">
        <v>37</v>
      </c>
      <c r="FI176">
        <v>0.44</v>
      </c>
      <c r="FJ176">
        <v>0.12</v>
      </c>
      <c r="FK176">
        <v>-26.999147499999999</v>
      </c>
      <c r="FL176">
        <v>-2.0479936210131</v>
      </c>
      <c r="FM176">
        <v>0.20132142457709279</v>
      </c>
      <c r="FN176">
        <v>0</v>
      </c>
      <c r="FO176">
        <v>868.80326470588227</v>
      </c>
      <c r="FP176">
        <v>4.749931240821792</v>
      </c>
      <c r="FQ176">
        <v>0.54024685582140286</v>
      </c>
      <c r="FR176">
        <v>0</v>
      </c>
      <c r="FS176">
        <v>0.45450562500000002</v>
      </c>
      <c r="FT176">
        <v>0.12535178611632161</v>
      </c>
      <c r="FU176">
        <v>1.2540158271902911E-2</v>
      </c>
      <c r="FV176">
        <v>0</v>
      </c>
      <c r="FW176">
        <v>0</v>
      </c>
      <c r="FX176">
        <v>3</v>
      </c>
      <c r="FY176" t="s">
        <v>424</v>
      </c>
      <c r="FZ176">
        <v>2.8891</v>
      </c>
      <c r="GA176">
        <v>2.8721299999999998</v>
      </c>
      <c r="GB176">
        <v>0.18518599999999999</v>
      </c>
      <c r="GC176">
        <v>0.190576</v>
      </c>
      <c r="GD176">
        <v>0.158579</v>
      </c>
      <c r="GE176">
        <v>0.159358</v>
      </c>
      <c r="GF176">
        <v>28068.1</v>
      </c>
      <c r="GG176">
        <v>24247.8</v>
      </c>
      <c r="GH176">
        <v>30802.9</v>
      </c>
      <c r="GI176">
        <v>27935.5</v>
      </c>
      <c r="GJ176">
        <v>34152.699999999997</v>
      </c>
      <c r="GK176">
        <v>33130.699999999997</v>
      </c>
      <c r="GL176">
        <v>40151.4</v>
      </c>
      <c r="GM176">
        <v>38934.6</v>
      </c>
      <c r="GN176">
        <v>1.9286000000000001</v>
      </c>
      <c r="GO176">
        <v>2.3386999999999998</v>
      </c>
      <c r="GP176">
        <v>0</v>
      </c>
      <c r="GQ176">
        <v>0.109155</v>
      </c>
      <c r="GR176">
        <v>999.9</v>
      </c>
      <c r="GS176">
        <v>33.823399999999999</v>
      </c>
      <c r="GT176">
        <v>57.6</v>
      </c>
      <c r="GU176">
        <v>42.5</v>
      </c>
      <c r="GV176">
        <v>48.243899999999996</v>
      </c>
      <c r="GW176">
        <v>30.2773</v>
      </c>
      <c r="GX176">
        <v>16.025600000000001</v>
      </c>
      <c r="GY176">
        <v>2</v>
      </c>
      <c r="GZ176">
        <v>0.72737799999999997</v>
      </c>
      <c r="HA176">
        <v>0.57387500000000002</v>
      </c>
      <c r="HB176">
        <v>20.209299999999999</v>
      </c>
      <c r="HC176">
        <v>5.2147399999999999</v>
      </c>
      <c r="HD176">
        <v>11.974</v>
      </c>
      <c r="HE176">
        <v>4.9907000000000004</v>
      </c>
      <c r="HF176">
        <v>3.2925</v>
      </c>
      <c r="HG176">
        <v>8901.6</v>
      </c>
      <c r="HH176">
        <v>9999</v>
      </c>
      <c r="HI176">
        <v>9999</v>
      </c>
      <c r="HJ176">
        <v>999.9</v>
      </c>
      <c r="HK176">
        <v>4.9714200000000002</v>
      </c>
      <c r="HL176">
        <v>1.8743700000000001</v>
      </c>
      <c r="HM176">
        <v>1.8707</v>
      </c>
      <c r="HN176">
        <v>1.8703399999999999</v>
      </c>
      <c r="HO176">
        <v>1.8748499999999999</v>
      </c>
      <c r="HP176">
        <v>1.8715900000000001</v>
      </c>
      <c r="HQ176">
        <v>1.86707</v>
      </c>
      <c r="HR176">
        <v>1.87805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-2.84</v>
      </c>
      <c r="IG176">
        <v>0.18179999999999999</v>
      </c>
      <c r="IH176">
        <v>-1.5320121600852781</v>
      </c>
      <c r="II176">
        <v>1.7196870422270779E-5</v>
      </c>
      <c r="IJ176">
        <v>-2.1741833173098589E-6</v>
      </c>
      <c r="IK176">
        <v>9.0595066644434051E-10</v>
      </c>
      <c r="IL176">
        <v>-9.9056108578824575E-2</v>
      </c>
      <c r="IM176">
        <v>1.098265542564183E-2</v>
      </c>
      <c r="IN176">
        <v>5.0999213726801006E-6</v>
      </c>
      <c r="IO176">
        <v>-2.597016202979273E-6</v>
      </c>
      <c r="IP176">
        <v>17</v>
      </c>
      <c r="IQ176">
        <v>2050</v>
      </c>
      <c r="IR176">
        <v>3</v>
      </c>
      <c r="IS176">
        <v>46</v>
      </c>
      <c r="IT176">
        <v>60.8</v>
      </c>
      <c r="IU176">
        <v>60.8</v>
      </c>
      <c r="IV176">
        <v>2.9028299999999998</v>
      </c>
      <c r="IW176">
        <v>2.5756800000000002</v>
      </c>
      <c r="IX176">
        <v>2.1484399999999999</v>
      </c>
      <c r="IY176">
        <v>2.5793499999999998</v>
      </c>
      <c r="IZ176">
        <v>2.5451700000000002</v>
      </c>
      <c r="JA176">
        <v>2.32544</v>
      </c>
      <c r="JB176">
        <v>44.950400000000002</v>
      </c>
      <c r="JC176">
        <v>15.480399999999999</v>
      </c>
      <c r="JD176">
        <v>18</v>
      </c>
      <c r="JE176">
        <v>440.65899999999999</v>
      </c>
      <c r="JF176">
        <v>911.32299999999998</v>
      </c>
      <c r="JG176">
        <v>32.999000000000002</v>
      </c>
      <c r="JH176">
        <v>36.730400000000003</v>
      </c>
      <c r="JI176">
        <v>29.9998</v>
      </c>
      <c r="JJ176">
        <v>36.590299999999999</v>
      </c>
      <c r="JK176">
        <v>36.500599999999999</v>
      </c>
      <c r="JL176">
        <v>58.137</v>
      </c>
      <c r="JM176">
        <v>22.0411</v>
      </c>
      <c r="JN176">
        <v>58.853499999999997</v>
      </c>
      <c r="JO176">
        <v>33</v>
      </c>
      <c r="JP176">
        <v>1076.67</v>
      </c>
      <c r="JQ176">
        <v>39.9328</v>
      </c>
      <c r="JR176">
        <v>98.161500000000004</v>
      </c>
      <c r="JS176">
        <v>98.058999999999997</v>
      </c>
    </row>
    <row r="177" spans="1:279" x14ac:dyDescent="0.2">
      <c r="A177">
        <v>162</v>
      </c>
      <c r="B177">
        <v>1658766060.0999999</v>
      </c>
      <c r="C177">
        <v>643</v>
      </c>
      <c r="D177" t="s">
        <v>742</v>
      </c>
      <c r="E177" t="s">
        <v>743</v>
      </c>
      <c r="F177">
        <v>4</v>
      </c>
      <c r="G177">
        <v>1658766057.7874999</v>
      </c>
      <c r="H177">
        <f t="shared" si="100"/>
        <v>3.7072976059659719E-4</v>
      </c>
      <c r="I177">
        <f t="shared" si="101"/>
        <v>0.37072976059659718</v>
      </c>
      <c r="J177">
        <f t="shared" si="102"/>
        <v>9.2378341018976347</v>
      </c>
      <c r="K177">
        <f t="shared" si="103"/>
        <v>1040.2750000000001</v>
      </c>
      <c r="L177">
        <f t="shared" si="104"/>
        <v>302.05726843638826</v>
      </c>
      <c r="M177">
        <f t="shared" si="105"/>
        <v>30.550238442388313</v>
      </c>
      <c r="N177">
        <f t="shared" si="106"/>
        <v>105.21398627541502</v>
      </c>
      <c r="O177">
        <f t="shared" si="107"/>
        <v>2.0655303874957554E-2</v>
      </c>
      <c r="P177">
        <f t="shared" si="108"/>
        <v>2.1462523484654725</v>
      </c>
      <c r="Q177">
        <f t="shared" si="109"/>
        <v>2.0545501926399156E-2</v>
      </c>
      <c r="R177">
        <f t="shared" si="110"/>
        <v>1.2850755212914348E-2</v>
      </c>
      <c r="S177">
        <f t="shared" si="111"/>
        <v>194.43374398749995</v>
      </c>
      <c r="T177">
        <f t="shared" si="112"/>
        <v>36.974021606263086</v>
      </c>
      <c r="U177">
        <f t="shared" si="113"/>
        <v>35.582462499999998</v>
      </c>
      <c r="V177">
        <f t="shared" si="114"/>
        <v>5.8331324393602895</v>
      </c>
      <c r="W177">
        <f t="shared" si="115"/>
        <v>70.232341277599602</v>
      </c>
      <c r="X177">
        <f t="shared" si="116"/>
        <v>4.0977169931002955</v>
      </c>
      <c r="Y177">
        <f t="shared" si="117"/>
        <v>5.8345157210460963</v>
      </c>
      <c r="Z177">
        <f t="shared" si="118"/>
        <v>1.735415446259994</v>
      </c>
      <c r="AA177">
        <f t="shared" si="119"/>
        <v>-16.349182442309935</v>
      </c>
      <c r="AB177">
        <f t="shared" si="120"/>
        <v>0.49754765342509705</v>
      </c>
      <c r="AC177">
        <f t="shared" si="121"/>
        <v>5.4448748952686511E-2</v>
      </c>
      <c r="AD177">
        <f t="shared" si="122"/>
        <v>178.63655794756781</v>
      </c>
      <c r="AE177">
        <f t="shared" si="123"/>
        <v>20.135139762890692</v>
      </c>
      <c r="AF177">
        <f t="shared" si="124"/>
        <v>0.37684403500562219</v>
      </c>
      <c r="AG177">
        <f t="shared" si="125"/>
        <v>9.2378341018976347</v>
      </c>
      <c r="AH177">
        <v>1110.136786003809</v>
      </c>
      <c r="AI177">
        <v>1087.3041818181821</v>
      </c>
      <c r="AJ177">
        <v>1.708633355107614</v>
      </c>
      <c r="AK177">
        <v>66.922894084451798</v>
      </c>
      <c r="AL177">
        <f t="shared" si="126"/>
        <v>0.37072976059659718</v>
      </c>
      <c r="AM177">
        <v>40.038569553706267</v>
      </c>
      <c r="AN177">
        <v>40.513214685314693</v>
      </c>
      <c r="AO177">
        <v>-5.6072896799083827E-5</v>
      </c>
      <c r="AP177">
        <v>77.180000000000007</v>
      </c>
      <c r="AQ177">
        <v>10</v>
      </c>
      <c r="AR177">
        <v>2</v>
      </c>
      <c r="AS177">
        <f t="shared" si="127"/>
        <v>1</v>
      </c>
      <c r="AT177">
        <f t="shared" si="128"/>
        <v>0</v>
      </c>
      <c r="AU177">
        <f t="shared" si="129"/>
        <v>30779.426462255491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1009.5447372992228</v>
      </c>
      <c r="BI177">
        <f t="shared" si="133"/>
        <v>9.2378341018976347</v>
      </c>
      <c r="BJ177" t="e">
        <f t="shared" si="134"/>
        <v>#DIV/0!</v>
      </c>
      <c r="BK177">
        <f t="shared" si="135"/>
        <v>9.1504950306720272E-3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1200.0462500000001</v>
      </c>
      <c r="CQ177">
        <f t="shared" si="147"/>
        <v>1009.5447372992228</v>
      </c>
      <c r="CR177">
        <f t="shared" si="148"/>
        <v>0.84125485771837771</v>
      </c>
      <c r="CS177">
        <f t="shared" si="149"/>
        <v>0.16202187539646903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1658766057.7874999</v>
      </c>
      <c r="CZ177">
        <v>1040.2750000000001</v>
      </c>
      <c r="DA177">
        <v>1067.64375</v>
      </c>
      <c r="DB177">
        <v>40.515075000000003</v>
      </c>
      <c r="DC177">
        <v>40.032987499999997</v>
      </c>
      <c r="DD177">
        <v>1043.1287500000001</v>
      </c>
      <c r="DE177">
        <v>40.33325</v>
      </c>
      <c r="DF177">
        <v>450.01312499999989</v>
      </c>
      <c r="DG177">
        <v>101.04062500000001</v>
      </c>
      <c r="DH177">
        <v>9.9925600000000003E-2</v>
      </c>
      <c r="DI177">
        <v>35.586762499999999</v>
      </c>
      <c r="DJ177">
        <v>999.9</v>
      </c>
      <c r="DK177">
        <v>35.582462499999998</v>
      </c>
      <c r="DL177">
        <v>0</v>
      </c>
      <c r="DM177">
        <v>0</v>
      </c>
      <c r="DN177">
        <v>6000.2350000000006</v>
      </c>
      <c r="DO177">
        <v>0</v>
      </c>
      <c r="DP177">
        <v>104.686375</v>
      </c>
      <c r="DQ177">
        <v>-27.368412500000002</v>
      </c>
      <c r="DR177">
        <v>1084.2037499999999</v>
      </c>
      <c r="DS177">
        <v>1112.16875</v>
      </c>
      <c r="DT177">
        <v>0.48209187500000011</v>
      </c>
      <c r="DU177">
        <v>1067.64375</v>
      </c>
      <c r="DV177">
        <v>40.032987499999997</v>
      </c>
      <c r="DW177">
        <v>4.0936712499999999</v>
      </c>
      <c r="DX177">
        <v>4.0449624999999996</v>
      </c>
      <c r="DY177">
        <v>29.306574999999999</v>
      </c>
      <c r="DZ177">
        <v>29.099387499999999</v>
      </c>
      <c r="EA177">
        <v>1200.0462500000001</v>
      </c>
      <c r="EB177">
        <v>0.95799400000000001</v>
      </c>
      <c r="EC177">
        <v>4.2005725000000008E-2</v>
      </c>
      <c r="ED177">
        <v>0</v>
      </c>
      <c r="EE177">
        <v>869.577</v>
      </c>
      <c r="EF177">
        <v>5.0001600000000002</v>
      </c>
      <c r="EG177">
        <v>11488.8375</v>
      </c>
      <c r="EH177">
        <v>9515.5249999999996</v>
      </c>
      <c r="EI177">
        <v>48.070124999999997</v>
      </c>
      <c r="EJ177">
        <v>49.561999999999998</v>
      </c>
      <c r="EK177">
        <v>49.077749999999988</v>
      </c>
      <c r="EL177">
        <v>48.679374999999993</v>
      </c>
      <c r="EM177">
        <v>49.843499999999999</v>
      </c>
      <c r="EN177">
        <v>1144.8499999999999</v>
      </c>
      <c r="EO177">
        <v>50.196250000000013</v>
      </c>
      <c r="EP177">
        <v>0</v>
      </c>
      <c r="EQ177">
        <v>1208580.9000000949</v>
      </c>
      <c r="ER177">
        <v>0</v>
      </c>
      <c r="ES177">
        <v>869.32424000000003</v>
      </c>
      <c r="ET177">
        <v>3.9319999943043999</v>
      </c>
      <c r="EU177">
        <v>41.569230749049893</v>
      </c>
      <c r="EV177">
        <v>11485.152</v>
      </c>
      <c r="EW177">
        <v>15</v>
      </c>
      <c r="EX177">
        <v>1658762409.5999999</v>
      </c>
      <c r="EY177" t="s">
        <v>415</v>
      </c>
      <c r="EZ177">
        <v>1658762408.0999999</v>
      </c>
      <c r="FA177">
        <v>1658762409.5999999</v>
      </c>
      <c r="FB177">
        <v>17</v>
      </c>
      <c r="FC177">
        <v>-3.2000000000000001E-2</v>
      </c>
      <c r="FD177">
        <v>-0.09</v>
      </c>
      <c r="FE177">
        <v>-1.837</v>
      </c>
      <c r="FF177">
        <v>0.29899999999999999</v>
      </c>
      <c r="FG177">
        <v>415</v>
      </c>
      <c r="FH177">
        <v>37</v>
      </c>
      <c r="FI177">
        <v>0.44</v>
      </c>
      <c r="FJ177">
        <v>0.12</v>
      </c>
      <c r="FK177">
        <v>-27.126012500000002</v>
      </c>
      <c r="FL177">
        <v>-1.907143339587261</v>
      </c>
      <c r="FM177">
        <v>0.1885929203171475</v>
      </c>
      <c r="FN177">
        <v>0</v>
      </c>
      <c r="FO177">
        <v>869.03117647058832</v>
      </c>
      <c r="FP177">
        <v>4.2979373581891194</v>
      </c>
      <c r="FQ177">
        <v>0.51133179458376377</v>
      </c>
      <c r="FR177">
        <v>0</v>
      </c>
      <c r="FS177">
        <v>0.46243155000000002</v>
      </c>
      <c r="FT177">
        <v>0.14945135459662229</v>
      </c>
      <c r="FU177">
        <v>1.447259229880743E-2</v>
      </c>
      <c r="FV177">
        <v>0</v>
      </c>
      <c r="FW177">
        <v>0</v>
      </c>
      <c r="FX177">
        <v>3</v>
      </c>
      <c r="FY177" t="s">
        <v>424</v>
      </c>
      <c r="FZ177">
        <v>2.8887900000000002</v>
      </c>
      <c r="GA177">
        <v>2.8721299999999998</v>
      </c>
      <c r="GB177">
        <v>0.185946</v>
      </c>
      <c r="GC177">
        <v>0.19134399999999999</v>
      </c>
      <c r="GD177">
        <v>0.158578</v>
      </c>
      <c r="GE177">
        <v>0.15933900000000001</v>
      </c>
      <c r="GF177">
        <v>28041.9</v>
      </c>
      <c r="GG177">
        <v>24225.7</v>
      </c>
      <c r="GH177">
        <v>30803</v>
      </c>
      <c r="GI177">
        <v>27936.6</v>
      </c>
      <c r="GJ177">
        <v>34152.9</v>
      </c>
      <c r="GK177">
        <v>33132.800000000003</v>
      </c>
      <c r="GL177">
        <v>40151.599999999999</v>
      </c>
      <c r="GM177">
        <v>38936.199999999997</v>
      </c>
      <c r="GN177">
        <v>1.92815</v>
      </c>
      <c r="GO177">
        <v>2.3386499999999999</v>
      </c>
      <c r="GP177">
        <v>0</v>
      </c>
      <c r="GQ177">
        <v>0.10915800000000001</v>
      </c>
      <c r="GR177">
        <v>999.9</v>
      </c>
      <c r="GS177">
        <v>33.821100000000001</v>
      </c>
      <c r="GT177">
        <v>57.6</v>
      </c>
      <c r="GU177">
        <v>42.5</v>
      </c>
      <c r="GV177">
        <v>48.246000000000002</v>
      </c>
      <c r="GW177">
        <v>30.2773</v>
      </c>
      <c r="GX177">
        <v>16.222000000000001</v>
      </c>
      <c r="GY177">
        <v>2</v>
      </c>
      <c r="GZ177">
        <v>0.72725600000000001</v>
      </c>
      <c r="HA177">
        <v>0.57119600000000004</v>
      </c>
      <c r="HB177">
        <v>20.209299999999999</v>
      </c>
      <c r="HC177">
        <v>5.21549</v>
      </c>
      <c r="HD177">
        <v>11.974</v>
      </c>
      <c r="HE177">
        <v>4.9908000000000001</v>
      </c>
      <c r="HF177">
        <v>3.2925</v>
      </c>
      <c r="HG177">
        <v>8901.9</v>
      </c>
      <c r="HH177">
        <v>9999</v>
      </c>
      <c r="HI177">
        <v>9999</v>
      </c>
      <c r="HJ177">
        <v>999.9</v>
      </c>
      <c r="HK177">
        <v>4.9714099999999997</v>
      </c>
      <c r="HL177">
        <v>1.8743700000000001</v>
      </c>
      <c r="HM177">
        <v>1.8706799999999999</v>
      </c>
      <c r="HN177">
        <v>1.87033</v>
      </c>
      <c r="HO177">
        <v>1.8748499999999999</v>
      </c>
      <c r="HP177">
        <v>1.87158</v>
      </c>
      <c r="HQ177">
        <v>1.86707</v>
      </c>
      <c r="HR177">
        <v>1.87805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-2.86</v>
      </c>
      <c r="IG177">
        <v>0.18179999999999999</v>
      </c>
      <c r="IH177">
        <v>-1.5320121600852781</v>
      </c>
      <c r="II177">
        <v>1.7196870422270779E-5</v>
      </c>
      <c r="IJ177">
        <v>-2.1741833173098589E-6</v>
      </c>
      <c r="IK177">
        <v>9.0595066644434051E-10</v>
      </c>
      <c r="IL177">
        <v>-9.9056108578824575E-2</v>
      </c>
      <c r="IM177">
        <v>1.098265542564183E-2</v>
      </c>
      <c r="IN177">
        <v>5.0999213726801006E-6</v>
      </c>
      <c r="IO177">
        <v>-2.597016202979273E-6</v>
      </c>
      <c r="IP177">
        <v>17</v>
      </c>
      <c r="IQ177">
        <v>2050</v>
      </c>
      <c r="IR177">
        <v>3</v>
      </c>
      <c r="IS177">
        <v>46</v>
      </c>
      <c r="IT177">
        <v>60.9</v>
      </c>
      <c r="IU177">
        <v>60.8</v>
      </c>
      <c r="IV177">
        <v>2.9174799999999999</v>
      </c>
      <c r="IW177">
        <v>2.5744600000000002</v>
      </c>
      <c r="IX177">
        <v>2.1484399999999999</v>
      </c>
      <c r="IY177">
        <v>2.5781200000000002</v>
      </c>
      <c r="IZ177">
        <v>2.5451700000000002</v>
      </c>
      <c r="JA177">
        <v>2.3596200000000001</v>
      </c>
      <c r="JB177">
        <v>44.950400000000002</v>
      </c>
      <c r="JC177">
        <v>15.4892</v>
      </c>
      <c r="JD177">
        <v>18</v>
      </c>
      <c r="JE177">
        <v>440.36900000000003</v>
      </c>
      <c r="JF177">
        <v>911.19799999999998</v>
      </c>
      <c r="JG177">
        <v>32.999099999999999</v>
      </c>
      <c r="JH177">
        <v>36.725499999999997</v>
      </c>
      <c r="JI177">
        <v>29.9998</v>
      </c>
      <c r="JJ177">
        <v>36.586100000000002</v>
      </c>
      <c r="JK177">
        <v>36.496299999999998</v>
      </c>
      <c r="JL177">
        <v>58.431699999999999</v>
      </c>
      <c r="JM177">
        <v>22.315300000000001</v>
      </c>
      <c r="JN177">
        <v>58.853499999999997</v>
      </c>
      <c r="JO177">
        <v>33</v>
      </c>
      <c r="JP177">
        <v>1083.3499999999999</v>
      </c>
      <c r="JQ177">
        <v>39.905700000000003</v>
      </c>
      <c r="JR177">
        <v>98.161799999999999</v>
      </c>
      <c r="JS177">
        <v>98.062799999999996</v>
      </c>
    </row>
    <row r="178" spans="1:279" x14ac:dyDescent="0.2">
      <c r="A178">
        <v>163</v>
      </c>
      <c r="B178">
        <v>1658766064.0999999</v>
      </c>
      <c r="C178">
        <v>647</v>
      </c>
      <c r="D178" t="s">
        <v>744</v>
      </c>
      <c r="E178" t="s">
        <v>745</v>
      </c>
      <c r="F178">
        <v>4</v>
      </c>
      <c r="G178">
        <v>1658766062.0999999</v>
      </c>
      <c r="H178">
        <f t="shared" si="100"/>
        <v>3.7609730766811325E-4</v>
      </c>
      <c r="I178">
        <f t="shared" si="101"/>
        <v>0.37609730766811322</v>
      </c>
      <c r="J178">
        <f t="shared" si="102"/>
        <v>9.1756938620074493</v>
      </c>
      <c r="K178">
        <f t="shared" si="103"/>
        <v>1047.4042857142861</v>
      </c>
      <c r="L178">
        <f t="shared" si="104"/>
        <v>323.50344478772121</v>
      </c>
      <c r="M178">
        <f t="shared" si="105"/>
        <v>32.719479438540155</v>
      </c>
      <c r="N178">
        <f t="shared" si="106"/>
        <v>105.93557361577803</v>
      </c>
      <c r="O178">
        <f t="shared" si="107"/>
        <v>2.0946909101725239E-2</v>
      </c>
      <c r="P178">
        <f t="shared" si="108"/>
        <v>2.1508397399972177</v>
      </c>
      <c r="Q178">
        <f t="shared" si="109"/>
        <v>2.0834233546191912E-2</v>
      </c>
      <c r="R178">
        <f t="shared" si="110"/>
        <v>1.3031468789543817E-2</v>
      </c>
      <c r="S178">
        <f t="shared" si="111"/>
        <v>194.42297750085896</v>
      </c>
      <c r="T178">
        <f t="shared" si="112"/>
        <v>36.970708671515695</v>
      </c>
      <c r="U178">
        <f t="shared" si="113"/>
        <v>35.584342857142857</v>
      </c>
      <c r="V178">
        <f t="shared" si="114"/>
        <v>5.833737302809535</v>
      </c>
      <c r="W178">
        <f t="shared" si="115"/>
        <v>70.225200679418933</v>
      </c>
      <c r="X178">
        <f t="shared" si="116"/>
        <v>4.0975896577305591</v>
      </c>
      <c r="Y178">
        <f t="shared" si="117"/>
        <v>5.8349276585712193</v>
      </c>
      <c r="Z178">
        <f t="shared" si="118"/>
        <v>1.7361476450789759</v>
      </c>
      <c r="AA178">
        <f t="shared" si="119"/>
        <v>-16.585891268163795</v>
      </c>
      <c r="AB178">
        <f t="shared" si="120"/>
        <v>0.42903746663233699</v>
      </c>
      <c r="AC178">
        <f t="shared" si="121"/>
        <v>4.6851968920980203E-2</v>
      </c>
      <c r="AD178">
        <f t="shared" si="122"/>
        <v>178.31297566824847</v>
      </c>
      <c r="AE178">
        <f t="shared" si="123"/>
        <v>20.169851453524938</v>
      </c>
      <c r="AF178">
        <f t="shared" si="124"/>
        <v>0.42773650891781501</v>
      </c>
      <c r="AG178">
        <f t="shared" si="125"/>
        <v>9.1756938620074493</v>
      </c>
      <c r="AH178">
        <v>1117.0688467595701</v>
      </c>
      <c r="AI178">
        <v>1094.2178181818181</v>
      </c>
      <c r="AJ178">
        <v>1.72642569761979</v>
      </c>
      <c r="AK178">
        <v>66.922894084451798</v>
      </c>
      <c r="AL178">
        <f t="shared" si="126"/>
        <v>0.37609730766811322</v>
      </c>
      <c r="AM178">
        <v>40.03137079258741</v>
      </c>
      <c r="AN178">
        <v>40.512359440559479</v>
      </c>
      <c r="AO178">
        <v>2.5990009991036481E-5</v>
      </c>
      <c r="AP178">
        <v>77.180000000000007</v>
      </c>
      <c r="AQ178">
        <v>10</v>
      </c>
      <c r="AR178">
        <v>2</v>
      </c>
      <c r="AS178">
        <f t="shared" si="127"/>
        <v>1</v>
      </c>
      <c r="AT178">
        <f t="shared" si="128"/>
        <v>0</v>
      </c>
      <c r="AU178">
        <f t="shared" si="129"/>
        <v>30893.980738464033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1009.4889873061446</v>
      </c>
      <c r="BI178">
        <f t="shared" si="133"/>
        <v>9.1756938620074493</v>
      </c>
      <c r="BJ178" t="e">
        <f t="shared" si="134"/>
        <v>#DIV/0!</v>
      </c>
      <c r="BK178">
        <f t="shared" si="135"/>
        <v>9.0894442409848349E-3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1199.98</v>
      </c>
      <c r="CQ178">
        <f t="shared" si="147"/>
        <v>1009.4889873061446</v>
      </c>
      <c r="CR178">
        <f t="shared" si="148"/>
        <v>0.84125484366918168</v>
      </c>
      <c r="CS178">
        <f t="shared" si="149"/>
        <v>0.1620218482815205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1658766062.0999999</v>
      </c>
      <c r="CZ178">
        <v>1047.4042857142861</v>
      </c>
      <c r="DA178">
        <v>1074.8957142857139</v>
      </c>
      <c r="DB178">
        <v>40.51361428571429</v>
      </c>
      <c r="DC178">
        <v>39.966385714285707</v>
      </c>
      <c r="DD178">
        <v>1050.265714285714</v>
      </c>
      <c r="DE178">
        <v>40.331814285714287</v>
      </c>
      <c r="DF178">
        <v>449.98457142857143</v>
      </c>
      <c r="DG178">
        <v>101.0411428571429</v>
      </c>
      <c r="DH178">
        <v>9.9911328571428565E-2</v>
      </c>
      <c r="DI178">
        <v>35.58804285714286</v>
      </c>
      <c r="DJ178">
        <v>999.89999999999986</v>
      </c>
      <c r="DK178">
        <v>35.584342857142857</v>
      </c>
      <c r="DL178">
        <v>0</v>
      </c>
      <c r="DM178">
        <v>0</v>
      </c>
      <c r="DN178">
        <v>6020.6242857142861</v>
      </c>
      <c r="DO178">
        <v>0</v>
      </c>
      <c r="DP178">
        <v>104.6844285714286</v>
      </c>
      <c r="DQ178">
        <v>-27.492542857142858</v>
      </c>
      <c r="DR178">
        <v>1091.6285714285709</v>
      </c>
      <c r="DS178">
        <v>1119.6428571428571</v>
      </c>
      <c r="DT178">
        <v>0.54723214285714283</v>
      </c>
      <c r="DU178">
        <v>1074.8957142857139</v>
      </c>
      <c r="DV178">
        <v>39.966385714285707</v>
      </c>
      <c r="DW178">
        <v>4.0935414285714282</v>
      </c>
      <c r="DX178">
        <v>4.0382485714285723</v>
      </c>
      <c r="DY178">
        <v>29.30604285714286</v>
      </c>
      <c r="DZ178">
        <v>29.070657142857151</v>
      </c>
      <c r="EA178">
        <v>1199.98</v>
      </c>
      <c r="EB178">
        <v>0.95799500000000004</v>
      </c>
      <c r="EC178">
        <v>4.2004728571428569E-2</v>
      </c>
      <c r="ED178">
        <v>0</v>
      </c>
      <c r="EE178">
        <v>869.93885714285716</v>
      </c>
      <c r="EF178">
        <v>5.0001600000000002</v>
      </c>
      <c r="EG178">
        <v>11491.37142857143</v>
      </c>
      <c r="EH178">
        <v>9515.0071428571446</v>
      </c>
      <c r="EI178">
        <v>48.061999999999998</v>
      </c>
      <c r="EJ178">
        <v>49.561999999999998</v>
      </c>
      <c r="EK178">
        <v>49.125</v>
      </c>
      <c r="EL178">
        <v>48.713999999999999</v>
      </c>
      <c r="EM178">
        <v>49.821000000000012</v>
      </c>
      <c r="EN178">
        <v>1144.785714285714</v>
      </c>
      <c r="EO178">
        <v>50.192857142857143</v>
      </c>
      <c r="EP178">
        <v>0</v>
      </c>
      <c r="EQ178">
        <v>1208585.1000001431</v>
      </c>
      <c r="ER178">
        <v>0</v>
      </c>
      <c r="ES178">
        <v>869.56153846153825</v>
      </c>
      <c r="ET178">
        <v>3.1861196497412898</v>
      </c>
      <c r="EU178">
        <v>37.894017099784477</v>
      </c>
      <c r="EV178">
        <v>11487.66923076923</v>
      </c>
      <c r="EW178">
        <v>15</v>
      </c>
      <c r="EX178">
        <v>1658762409.5999999</v>
      </c>
      <c r="EY178" t="s">
        <v>415</v>
      </c>
      <c r="EZ178">
        <v>1658762408.0999999</v>
      </c>
      <c r="FA178">
        <v>1658762409.5999999</v>
      </c>
      <c r="FB178">
        <v>17</v>
      </c>
      <c r="FC178">
        <v>-3.2000000000000001E-2</v>
      </c>
      <c r="FD178">
        <v>-0.09</v>
      </c>
      <c r="FE178">
        <v>-1.837</v>
      </c>
      <c r="FF178">
        <v>0.29899999999999999</v>
      </c>
      <c r="FG178">
        <v>415</v>
      </c>
      <c r="FH178">
        <v>37</v>
      </c>
      <c r="FI178">
        <v>0.44</v>
      </c>
      <c r="FJ178">
        <v>0.12</v>
      </c>
      <c r="FK178">
        <v>-27.253595000000001</v>
      </c>
      <c r="FL178">
        <v>-1.6149185741087271</v>
      </c>
      <c r="FM178">
        <v>0.1586688721047704</v>
      </c>
      <c r="FN178">
        <v>0</v>
      </c>
      <c r="FO178">
        <v>869.32194117647066</v>
      </c>
      <c r="FP178">
        <v>4.0293964834570994</v>
      </c>
      <c r="FQ178">
        <v>0.47506958878342831</v>
      </c>
      <c r="FR178">
        <v>0</v>
      </c>
      <c r="FS178">
        <v>0.47891177499999998</v>
      </c>
      <c r="FT178">
        <v>0.25599677673545868</v>
      </c>
      <c r="FU178">
        <v>2.9676312166850759E-2</v>
      </c>
      <c r="FV178">
        <v>0</v>
      </c>
      <c r="FW178">
        <v>0</v>
      </c>
      <c r="FX178">
        <v>3</v>
      </c>
      <c r="FY178" t="s">
        <v>424</v>
      </c>
      <c r="FZ178">
        <v>2.8891100000000001</v>
      </c>
      <c r="GA178">
        <v>2.8722500000000002</v>
      </c>
      <c r="GB178">
        <v>0.18671199999999999</v>
      </c>
      <c r="GC178">
        <v>0.192108</v>
      </c>
      <c r="GD178">
        <v>0.15856999999999999</v>
      </c>
      <c r="GE178">
        <v>0.158973</v>
      </c>
      <c r="GF178">
        <v>28015.599999999999</v>
      </c>
      <c r="GG178">
        <v>24203.599999999999</v>
      </c>
      <c r="GH178">
        <v>30803.200000000001</v>
      </c>
      <c r="GI178">
        <v>27937.599999999999</v>
      </c>
      <c r="GJ178">
        <v>34153.300000000003</v>
      </c>
      <c r="GK178">
        <v>33148.1</v>
      </c>
      <c r="GL178">
        <v>40151.699999999997</v>
      </c>
      <c r="GM178">
        <v>38937.1</v>
      </c>
      <c r="GN178">
        <v>1.9287000000000001</v>
      </c>
      <c r="GO178">
        <v>2.3386499999999999</v>
      </c>
      <c r="GP178">
        <v>0</v>
      </c>
      <c r="GQ178">
        <v>0.109065</v>
      </c>
      <c r="GR178">
        <v>999.9</v>
      </c>
      <c r="GS178">
        <v>33.818100000000001</v>
      </c>
      <c r="GT178">
        <v>57.7</v>
      </c>
      <c r="GU178">
        <v>42.5</v>
      </c>
      <c r="GV178">
        <v>48.326999999999998</v>
      </c>
      <c r="GW178">
        <v>30.787299999999998</v>
      </c>
      <c r="GX178">
        <v>16.193899999999999</v>
      </c>
      <c r="GY178">
        <v>2</v>
      </c>
      <c r="GZ178">
        <v>0.72697699999999998</v>
      </c>
      <c r="HA178">
        <v>0.56936799999999999</v>
      </c>
      <c r="HB178">
        <v>20.209399999999999</v>
      </c>
      <c r="HC178">
        <v>5.2156399999999996</v>
      </c>
      <c r="HD178">
        <v>11.974</v>
      </c>
      <c r="HE178">
        <v>4.9911000000000003</v>
      </c>
      <c r="HF178">
        <v>3.2925</v>
      </c>
      <c r="HG178">
        <v>8901.9</v>
      </c>
      <c r="HH178">
        <v>9999</v>
      </c>
      <c r="HI178">
        <v>9999</v>
      </c>
      <c r="HJ178">
        <v>999.9</v>
      </c>
      <c r="HK178">
        <v>4.9714099999999997</v>
      </c>
      <c r="HL178">
        <v>1.87436</v>
      </c>
      <c r="HM178">
        <v>1.87069</v>
      </c>
      <c r="HN178">
        <v>1.8703399999999999</v>
      </c>
      <c r="HO178">
        <v>1.8748499999999999</v>
      </c>
      <c r="HP178">
        <v>1.8715999999999999</v>
      </c>
      <c r="HQ178">
        <v>1.86707</v>
      </c>
      <c r="HR178">
        <v>1.8780399999999999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-2.87</v>
      </c>
      <c r="IG178">
        <v>0.18179999999999999</v>
      </c>
      <c r="IH178">
        <v>-1.5320121600852781</v>
      </c>
      <c r="II178">
        <v>1.7196870422270779E-5</v>
      </c>
      <c r="IJ178">
        <v>-2.1741833173098589E-6</v>
      </c>
      <c r="IK178">
        <v>9.0595066644434051E-10</v>
      </c>
      <c r="IL178">
        <v>-9.9056108578824575E-2</v>
      </c>
      <c r="IM178">
        <v>1.098265542564183E-2</v>
      </c>
      <c r="IN178">
        <v>5.0999213726801006E-6</v>
      </c>
      <c r="IO178">
        <v>-2.597016202979273E-6</v>
      </c>
      <c r="IP178">
        <v>17</v>
      </c>
      <c r="IQ178">
        <v>2050</v>
      </c>
      <c r="IR178">
        <v>3</v>
      </c>
      <c r="IS178">
        <v>46</v>
      </c>
      <c r="IT178">
        <v>60.9</v>
      </c>
      <c r="IU178">
        <v>60.9</v>
      </c>
      <c r="IV178">
        <v>2.9309099999999999</v>
      </c>
      <c r="IW178">
        <v>2.5744600000000002</v>
      </c>
      <c r="IX178">
        <v>2.1484399999999999</v>
      </c>
      <c r="IY178">
        <v>2.5781200000000002</v>
      </c>
      <c r="IZ178">
        <v>2.5451700000000002</v>
      </c>
      <c r="JA178">
        <v>2.33521</v>
      </c>
      <c r="JB178">
        <v>44.950400000000002</v>
      </c>
      <c r="JC178">
        <v>15.497999999999999</v>
      </c>
      <c r="JD178">
        <v>18</v>
      </c>
      <c r="JE178">
        <v>440.661</v>
      </c>
      <c r="JF178">
        <v>911.13599999999997</v>
      </c>
      <c r="JG178">
        <v>32.999299999999998</v>
      </c>
      <c r="JH178">
        <v>36.7209</v>
      </c>
      <c r="JI178">
        <v>29.999700000000001</v>
      </c>
      <c r="JJ178">
        <v>36.581800000000001</v>
      </c>
      <c r="JK178">
        <v>36.491999999999997</v>
      </c>
      <c r="JL178">
        <v>58.722200000000001</v>
      </c>
      <c r="JM178">
        <v>22.315300000000001</v>
      </c>
      <c r="JN178">
        <v>58.853499999999997</v>
      </c>
      <c r="JO178">
        <v>33</v>
      </c>
      <c r="JP178">
        <v>1090.03</v>
      </c>
      <c r="JQ178">
        <v>39.884900000000002</v>
      </c>
      <c r="JR178">
        <v>98.162300000000002</v>
      </c>
      <c r="JS178">
        <v>98.065700000000007</v>
      </c>
    </row>
    <row r="179" spans="1:279" x14ac:dyDescent="0.2">
      <c r="A179">
        <v>164</v>
      </c>
      <c r="B179">
        <v>1658766068.0999999</v>
      </c>
      <c r="C179">
        <v>651</v>
      </c>
      <c r="D179" t="s">
        <v>746</v>
      </c>
      <c r="E179" t="s">
        <v>747</v>
      </c>
      <c r="F179">
        <v>4</v>
      </c>
      <c r="G179">
        <v>1658766065.7874999</v>
      </c>
      <c r="H179">
        <f t="shared" si="100"/>
        <v>4.3916926798999998E-4</v>
      </c>
      <c r="I179">
        <f t="shared" si="101"/>
        <v>0.43916926799</v>
      </c>
      <c r="J179">
        <f t="shared" si="102"/>
        <v>9.1255593656285257</v>
      </c>
      <c r="K179">
        <f t="shared" si="103"/>
        <v>1053.54</v>
      </c>
      <c r="L179">
        <f t="shared" si="104"/>
        <v>432.16539668160209</v>
      </c>
      <c r="M179">
        <f t="shared" si="105"/>
        <v>43.71009128554055</v>
      </c>
      <c r="N179">
        <f t="shared" si="106"/>
        <v>106.55718835095901</v>
      </c>
      <c r="O179">
        <f t="shared" si="107"/>
        <v>2.4469972674610509E-2</v>
      </c>
      <c r="P179">
        <f t="shared" si="108"/>
        <v>2.1420711478452508</v>
      </c>
      <c r="Q179">
        <f t="shared" si="109"/>
        <v>2.4315733382797237E-2</v>
      </c>
      <c r="R179">
        <f t="shared" si="110"/>
        <v>1.5211109998552784E-2</v>
      </c>
      <c r="S179">
        <f t="shared" si="111"/>
        <v>194.42516548748262</v>
      </c>
      <c r="T179">
        <f t="shared" si="112"/>
        <v>36.951369207903852</v>
      </c>
      <c r="U179">
        <f t="shared" si="113"/>
        <v>35.582362500000002</v>
      </c>
      <c r="V179">
        <f t="shared" si="114"/>
        <v>5.8331002734094373</v>
      </c>
      <c r="W179">
        <f t="shared" si="115"/>
        <v>70.209098297834871</v>
      </c>
      <c r="X179">
        <f t="shared" si="116"/>
        <v>4.096027714628546</v>
      </c>
      <c r="Y179">
        <f t="shared" si="117"/>
        <v>5.8340411911469605</v>
      </c>
      <c r="Z179">
        <f t="shared" si="118"/>
        <v>1.7370725587808913</v>
      </c>
      <c r="AA179">
        <f t="shared" si="119"/>
        <v>-19.367364718358999</v>
      </c>
      <c r="AB179">
        <f t="shared" si="120"/>
        <v>0.33778876868842767</v>
      </c>
      <c r="AC179">
        <f t="shared" si="121"/>
        <v>3.7037528229010214E-2</v>
      </c>
      <c r="AD179">
        <f t="shared" si="122"/>
        <v>175.43262706604105</v>
      </c>
      <c r="AE179">
        <f t="shared" si="123"/>
        <v>20.085371667824667</v>
      </c>
      <c r="AF179">
        <f t="shared" si="124"/>
        <v>0.48961882467722284</v>
      </c>
      <c r="AG179">
        <f t="shared" si="125"/>
        <v>9.1255593656285257</v>
      </c>
      <c r="AH179">
        <v>1123.8857672386271</v>
      </c>
      <c r="AI179">
        <v>1101.1214545454541</v>
      </c>
      <c r="AJ179">
        <v>1.7242881241313379</v>
      </c>
      <c r="AK179">
        <v>66.922894084451798</v>
      </c>
      <c r="AL179">
        <f t="shared" si="126"/>
        <v>0.43916926799</v>
      </c>
      <c r="AM179">
        <v>39.918313007832168</v>
      </c>
      <c r="AN179">
        <v>40.481328671328697</v>
      </c>
      <c r="AO179">
        <v>-1.8187754029932399E-4</v>
      </c>
      <c r="AP179">
        <v>77.180000000000007</v>
      </c>
      <c r="AQ179">
        <v>10</v>
      </c>
      <c r="AR179">
        <v>2</v>
      </c>
      <c r="AS179">
        <f t="shared" si="127"/>
        <v>1</v>
      </c>
      <c r="AT179">
        <f t="shared" si="128"/>
        <v>0</v>
      </c>
      <c r="AU179">
        <f t="shared" si="129"/>
        <v>30675.03882108206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1009.4995872992139</v>
      </c>
      <c r="BI179">
        <f t="shared" si="133"/>
        <v>9.1255593656285257</v>
      </c>
      <c r="BJ179" t="e">
        <f t="shared" si="134"/>
        <v>#DIV/0!</v>
      </c>
      <c r="BK179">
        <f t="shared" si="135"/>
        <v>9.0396860785676835E-3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1199.9925000000001</v>
      </c>
      <c r="CQ179">
        <f t="shared" si="147"/>
        <v>1009.4995872992139</v>
      </c>
      <c r="CR179">
        <f t="shared" si="148"/>
        <v>0.84125491392589025</v>
      </c>
      <c r="CS179">
        <f t="shared" si="149"/>
        <v>0.16202198387696806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1658766065.7874999</v>
      </c>
      <c r="CZ179">
        <v>1053.54</v>
      </c>
      <c r="DA179">
        <v>1081.0050000000001</v>
      </c>
      <c r="DB179">
        <v>40.497774999999997</v>
      </c>
      <c r="DC179">
        <v>39.871462500000007</v>
      </c>
      <c r="DD179">
        <v>1056.4137499999999</v>
      </c>
      <c r="DE179">
        <v>40.315937499999997</v>
      </c>
      <c r="DF179">
        <v>450.05362500000001</v>
      </c>
      <c r="DG179">
        <v>101.042</v>
      </c>
      <c r="DH179">
        <v>0.10004335</v>
      </c>
      <c r="DI179">
        <v>35.5852875</v>
      </c>
      <c r="DJ179">
        <v>999.9</v>
      </c>
      <c r="DK179">
        <v>35.582362500000002</v>
      </c>
      <c r="DL179">
        <v>0</v>
      </c>
      <c r="DM179">
        <v>0</v>
      </c>
      <c r="DN179">
        <v>5981.5612500000007</v>
      </c>
      <c r="DO179">
        <v>0</v>
      </c>
      <c r="DP179">
        <v>104.511</v>
      </c>
      <c r="DQ179">
        <v>-27.466049999999999</v>
      </c>
      <c r="DR179">
        <v>1098.00875</v>
      </c>
      <c r="DS179">
        <v>1125.8987500000001</v>
      </c>
      <c r="DT179">
        <v>0.62628687500000002</v>
      </c>
      <c r="DU179">
        <v>1081.0050000000001</v>
      </c>
      <c r="DV179">
        <v>39.871462500000007</v>
      </c>
      <c r="DW179">
        <v>4.0919774999999996</v>
      </c>
      <c r="DX179">
        <v>4.0286974999999998</v>
      </c>
      <c r="DY179">
        <v>29.299399999999999</v>
      </c>
      <c r="DZ179">
        <v>29.0297375</v>
      </c>
      <c r="EA179">
        <v>1199.9925000000001</v>
      </c>
      <c r="EB179">
        <v>0.95799250000000002</v>
      </c>
      <c r="EC179">
        <v>4.20071625E-2</v>
      </c>
      <c r="ED179">
        <v>0</v>
      </c>
      <c r="EE179">
        <v>870.24450000000002</v>
      </c>
      <c r="EF179">
        <v>5.0001600000000002</v>
      </c>
      <c r="EG179">
        <v>11493.625</v>
      </c>
      <c r="EH179">
        <v>9515.1049999999996</v>
      </c>
      <c r="EI179">
        <v>48.085625</v>
      </c>
      <c r="EJ179">
        <v>49.561999999999998</v>
      </c>
      <c r="EK179">
        <v>49.093499999999999</v>
      </c>
      <c r="EL179">
        <v>48.718499999999999</v>
      </c>
      <c r="EM179">
        <v>49.867125000000001</v>
      </c>
      <c r="EN179">
        <v>1144.7962500000001</v>
      </c>
      <c r="EO179">
        <v>50.196250000000013</v>
      </c>
      <c r="EP179">
        <v>0</v>
      </c>
      <c r="EQ179">
        <v>1208588.7000000479</v>
      </c>
      <c r="ER179">
        <v>0</v>
      </c>
      <c r="ES179">
        <v>869.80992307692293</v>
      </c>
      <c r="ET179">
        <v>4.2909401689552302</v>
      </c>
      <c r="EU179">
        <v>38.58119650627264</v>
      </c>
      <c r="EV179">
        <v>11490.119230769231</v>
      </c>
      <c r="EW179">
        <v>15</v>
      </c>
      <c r="EX179">
        <v>1658762409.5999999</v>
      </c>
      <c r="EY179" t="s">
        <v>415</v>
      </c>
      <c r="EZ179">
        <v>1658762408.0999999</v>
      </c>
      <c r="FA179">
        <v>1658762409.5999999</v>
      </c>
      <c r="FB179">
        <v>17</v>
      </c>
      <c r="FC179">
        <v>-3.2000000000000001E-2</v>
      </c>
      <c r="FD179">
        <v>-0.09</v>
      </c>
      <c r="FE179">
        <v>-1.837</v>
      </c>
      <c r="FF179">
        <v>0.29899999999999999</v>
      </c>
      <c r="FG179">
        <v>415</v>
      </c>
      <c r="FH179">
        <v>37</v>
      </c>
      <c r="FI179">
        <v>0.44</v>
      </c>
      <c r="FJ179">
        <v>0.12</v>
      </c>
      <c r="FK179">
        <v>-27.343837499999999</v>
      </c>
      <c r="FL179">
        <v>-1.187976360225026</v>
      </c>
      <c r="FM179">
        <v>0.1221526763675279</v>
      </c>
      <c r="FN179">
        <v>0</v>
      </c>
      <c r="FO179">
        <v>869.63767647058819</v>
      </c>
      <c r="FP179">
        <v>3.6176776103968842</v>
      </c>
      <c r="FQ179">
        <v>0.42647058519269337</v>
      </c>
      <c r="FR179">
        <v>0</v>
      </c>
      <c r="FS179">
        <v>0.5138225500000001</v>
      </c>
      <c r="FT179">
        <v>0.56395972232645331</v>
      </c>
      <c r="FU179">
        <v>6.225131855991084E-2</v>
      </c>
      <c r="FV179">
        <v>0</v>
      </c>
      <c r="FW179">
        <v>0</v>
      </c>
      <c r="FX179">
        <v>3</v>
      </c>
      <c r="FY179" t="s">
        <v>424</v>
      </c>
      <c r="FZ179">
        <v>2.8888400000000001</v>
      </c>
      <c r="GA179">
        <v>2.8719999999999999</v>
      </c>
      <c r="GB179">
        <v>0.187475</v>
      </c>
      <c r="GC179">
        <v>0.19286900000000001</v>
      </c>
      <c r="GD179">
        <v>0.15848400000000001</v>
      </c>
      <c r="GE179">
        <v>0.15889800000000001</v>
      </c>
      <c r="GF179">
        <v>27988.6</v>
      </c>
      <c r="GG179">
        <v>24180.400000000001</v>
      </c>
      <c r="GH179">
        <v>30802.400000000001</v>
      </c>
      <c r="GI179">
        <v>27937.3</v>
      </c>
      <c r="GJ179">
        <v>34156</v>
      </c>
      <c r="GK179">
        <v>33151.1</v>
      </c>
      <c r="GL179">
        <v>40150.699999999997</v>
      </c>
      <c r="GM179">
        <v>38937.1</v>
      </c>
      <c r="GN179">
        <v>1.9286799999999999</v>
      </c>
      <c r="GO179">
        <v>2.3387500000000001</v>
      </c>
      <c r="GP179">
        <v>0</v>
      </c>
      <c r="GQ179">
        <v>0.10978400000000001</v>
      </c>
      <c r="GR179">
        <v>999.9</v>
      </c>
      <c r="GS179">
        <v>33.814999999999998</v>
      </c>
      <c r="GT179">
        <v>57.7</v>
      </c>
      <c r="GU179">
        <v>42.5</v>
      </c>
      <c r="GV179">
        <v>48.329900000000002</v>
      </c>
      <c r="GW179">
        <v>30.577300000000001</v>
      </c>
      <c r="GX179">
        <v>16.193899999999999</v>
      </c>
      <c r="GY179">
        <v>2</v>
      </c>
      <c r="GZ179">
        <v>0.72672999999999999</v>
      </c>
      <c r="HA179">
        <v>0.56895399999999996</v>
      </c>
      <c r="HB179">
        <v>20.209299999999999</v>
      </c>
      <c r="HC179">
        <v>5.2148899999999996</v>
      </c>
      <c r="HD179">
        <v>11.974</v>
      </c>
      <c r="HE179">
        <v>4.9909499999999998</v>
      </c>
      <c r="HF179">
        <v>3.2925</v>
      </c>
      <c r="HG179">
        <v>8902.2000000000007</v>
      </c>
      <c r="HH179">
        <v>9999</v>
      </c>
      <c r="HI179">
        <v>9999</v>
      </c>
      <c r="HJ179">
        <v>999.9</v>
      </c>
      <c r="HK179">
        <v>4.9714099999999997</v>
      </c>
      <c r="HL179">
        <v>1.8743799999999999</v>
      </c>
      <c r="HM179">
        <v>1.87069</v>
      </c>
      <c r="HN179">
        <v>1.87035</v>
      </c>
      <c r="HO179">
        <v>1.8748499999999999</v>
      </c>
      <c r="HP179">
        <v>1.8715900000000001</v>
      </c>
      <c r="HQ179">
        <v>1.86707</v>
      </c>
      <c r="HR179">
        <v>1.87805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-2.88</v>
      </c>
      <c r="IG179">
        <v>0.18179999999999999</v>
      </c>
      <c r="IH179">
        <v>-1.5320121600852781</v>
      </c>
      <c r="II179">
        <v>1.7196870422270779E-5</v>
      </c>
      <c r="IJ179">
        <v>-2.1741833173098589E-6</v>
      </c>
      <c r="IK179">
        <v>9.0595066644434051E-10</v>
      </c>
      <c r="IL179">
        <v>-9.9056108578824575E-2</v>
      </c>
      <c r="IM179">
        <v>1.098265542564183E-2</v>
      </c>
      <c r="IN179">
        <v>5.0999213726801006E-6</v>
      </c>
      <c r="IO179">
        <v>-2.597016202979273E-6</v>
      </c>
      <c r="IP179">
        <v>17</v>
      </c>
      <c r="IQ179">
        <v>2050</v>
      </c>
      <c r="IR179">
        <v>3</v>
      </c>
      <c r="IS179">
        <v>46</v>
      </c>
      <c r="IT179">
        <v>61</v>
      </c>
      <c r="IU179">
        <v>61</v>
      </c>
      <c r="IV179">
        <v>2.94556</v>
      </c>
      <c r="IW179">
        <v>2.5708000000000002</v>
      </c>
      <c r="IX179">
        <v>2.1484399999999999</v>
      </c>
      <c r="IY179">
        <v>2.5781200000000002</v>
      </c>
      <c r="IZ179">
        <v>2.5451700000000002</v>
      </c>
      <c r="JA179">
        <v>2.3889200000000002</v>
      </c>
      <c r="JB179">
        <v>44.922199999999997</v>
      </c>
      <c r="JC179">
        <v>15.515499999999999</v>
      </c>
      <c r="JD179">
        <v>18</v>
      </c>
      <c r="JE179">
        <v>440.62400000000002</v>
      </c>
      <c r="JF179">
        <v>911.18200000000002</v>
      </c>
      <c r="JG179">
        <v>32.999600000000001</v>
      </c>
      <c r="JH179">
        <v>36.716099999999997</v>
      </c>
      <c r="JI179">
        <v>29.9998</v>
      </c>
      <c r="JJ179">
        <v>36.578299999999999</v>
      </c>
      <c r="JK179">
        <v>36.487000000000002</v>
      </c>
      <c r="JL179">
        <v>59.0167</v>
      </c>
      <c r="JM179">
        <v>22.315300000000001</v>
      </c>
      <c r="JN179">
        <v>58.853499999999997</v>
      </c>
      <c r="JO179">
        <v>33</v>
      </c>
      <c r="JP179">
        <v>1096.71</v>
      </c>
      <c r="JQ179">
        <v>39.896599999999999</v>
      </c>
      <c r="JR179">
        <v>98.16</v>
      </c>
      <c r="JS179">
        <v>98.065200000000004</v>
      </c>
    </row>
    <row r="180" spans="1:279" x14ac:dyDescent="0.2">
      <c r="A180">
        <v>165</v>
      </c>
      <c r="B180">
        <v>1658766072.0999999</v>
      </c>
      <c r="C180">
        <v>655</v>
      </c>
      <c r="D180" t="s">
        <v>748</v>
      </c>
      <c r="E180" t="s">
        <v>749</v>
      </c>
      <c r="F180">
        <v>4</v>
      </c>
      <c r="G180">
        <v>1658766070.0999999</v>
      </c>
      <c r="H180">
        <f t="shared" si="100"/>
        <v>4.0484918535522134E-4</v>
      </c>
      <c r="I180">
        <f t="shared" si="101"/>
        <v>0.40484918535522135</v>
      </c>
      <c r="J180">
        <f t="shared" si="102"/>
        <v>9.2635127757631288</v>
      </c>
      <c r="K180">
        <f t="shared" si="103"/>
        <v>1060.6585714285709</v>
      </c>
      <c r="L180">
        <f t="shared" si="104"/>
        <v>377.24054064645111</v>
      </c>
      <c r="M180">
        <f t="shared" si="105"/>
        <v>38.154814184260026</v>
      </c>
      <c r="N180">
        <f t="shared" si="106"/>
        <v>107.27699264890906</v>
      </c>
      <c r="O180">
        <f t="shared" si="107"/>
        <v>2.2480025033919285E-2</v>
      </c>
      <c r="P180">
        <f t="shared" si="108"/>
        <v>2.1521943093770624</v>
      </c>
      <c r="Q180">
        <f t="shared" si="109"/>
        <v>2.2350388575585235E-2</v>
      </c>
      <c r="R180">
        <f t="shared" si="110"/>
        <v>1.3980577754002084E-2</v>
      </c>
      <c r="S180">
        <f t="shared" si="111"/>
        <v>194.41534718396269</v>
      </c>
      <c r="T180">
        <f t="shared" si="112"/>
        <v>36.95788634232337</v>
      </c>
      <c r="U180">
        <f t="shared" si="113"/>
        <v>35.586071428571429</v>
      </c>
      <c r="V180">
        <f t="shared" si="114"/>
        <v>5.834293388697871</v>
      </c>
      <c r="W180">
        <f t="shared" si="115"/>
        <v>70.140000967766952</v>
      </c>
      <c r="X180">
        <f t="shared" si="116"/>
        <v>4.0921379799013895</v>
      </c>
      <c r="Y180">
        <f t="shared" si="117"/>
        <v>5.8342428335322438</v>
      </c>
      <c r="Z180">
        <f t="shared" si="118"/>
        <v>1.7421554087964815</v>
      </c>
      <c r="AA180">
        <f t="shared" si="119"/>
        <v>-17.853849074165261</v>
      </c>
      <c r="AB180">
        <f t="shared" si="120"/>
        <v>-1.8233144223759386E-2</v>
      </c>
      <c r="AC180">
        <f t="shared" si="121"/>
        <v>-1.9898480925221443E-3</v>
      </c>
      <c r="AD180">
        <f t="shared" si="122"/>
        <v>176.54127511748115</v>
      </c>
      <c r="AE180">
        <f t="shared" si="123"/>
        <v>20.189539728998078</v>
      </c>
      <c r="AF180">
        <f t="shared" si="124"/>
        <v>0.47372652337731341</v>
      </c>
      <c r="AG180">
        <f t="shared" si="125"/>
        <v>9.2635127757631288</v>
      </c>
      <c r="AH180">
        <v>1130.8010206678121</v>
      </c>
      <c r="AI180">
        <v>1107.947333333334</v>
      </c>
      <c r="AJ180">
        <v>1.705913908848762</v>
      </c>
      <c r="AK180">
        <v>66.922894084451798</v>
      </c>
      <c r="AL180">
        <f t="shared" si="126"/>
        <v>0.40484918535522135</v>
      </c>
      <c r="AM180">
        <v>39.861307675944047</v>
      </c>
      <c r="AN180">
        <v>40.448049650349667</v>
      </c>
      <c r="AO180">
        <v>-1.017588811188142E-2</v>
      </c>
      <c r="AP180">
        <v>77.180000000000007</v>
      </c>
      <c r="AQ180">
        <v>10</v>
      </c>
      <c r="AR180">
        <v>2</v>
      </c>
      <c r="AS180">
        <f t="shared" si="127"/>
        <v>1</v>
      </c>
      <c r="AT180">
        <f t="shared" si="128"/>
        <v>0</v>
      </c>
      <c r="AU180">
        <f t="shared" si="129"/>
        <v>30928.047711946016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1009.450414084955</v>
      </c>
      <c r="BI180">
        <f t="shared" si="133"/>
        <v>9.2635127757631288</v>
      </c>
      <c r="BJ180" t="e">
        <f t="shared" si="134"/>
        <v>#DIV/0!</v>
      </c>
      <c r="BK180">
        <f t="shared" si="135"/>
        <v>9.1767883261113948E-3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1199.934285714286</v>
      </c>
      <c r="CQ180">
        <f t="shared" si="147"/>
        <v>1009.450414084955</v>
      </c>
      <c r="CR180">
        <f t="shared" si="148"/>
        <v>0.84125474711647108</v>
      </c>
      <c r="CS180">
        <f t="shared" si="149"/>
        <v>0.16202166193478912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1658766070.0999999</v>
      </c>
      <c r="CZ180">
        <v>1060.6585714285709</v>
      </c>
      <c r="DA180">
        <v>1088.251428571429</v>
      </c>
      <c r="DB180">
        <v>40.459385714285723</v>
      </c>
      <c r="DC180">
        <v>39.853228571428573</v>
      </c>
      <c r="DD180">
        <v>1063.5442857142859</v>
      </c>
      <c r="DE180">
        <v>40.277500000000003</v>
      </c>
      <c r="DF180">
        <v>449.9425714285714</v>
      </c>
      <c r="DG180">
        <v>101.042</v>
      </c>
      <c r="DH180">
        <v>9.9871228571428577E-2</v>
      </c>
      <c r="DI180">
        <v>35.585914285714288</v>
      </c>
      <c r="DJ180">
        <v>999.89999999999986</v>
      </c>
      <c r="DK180">
        <v>35.586071428571429</v>
      </c>
      <c r="DL180">
        <v>0</v>
      </c>
      <c r="DM180">
        <v>0</v>
      </c>
      <c r="DN180">
        <v>6026.6071428571422</v>
      </c>
      <c r="DO180">
        <v>0</v>
      </c>
      <c r="DP180">
        <v>104.3515714285714</v>
      </c>
      <c r="DQ180">
        <v>-27.590342857142851</v>
      </c>
      <c r="DR180">
        <v>1105.3842857142861</v>
      </c>
      <c r="DS180">
        <v>1133.4228571428571</v>
      </c>
      <c r="DT180">
        <v>0.60614114285714293</v>
      </c>
      <c r="DU180">
        <v>1088.251428571429</v>
      </c>
      <c r="DV180">
        <v>39.853228571428573</v>
      </c>
      <c r="DW180">
        <v>4.0880971428571433</v>
      </c>
      <c r="DX180">
        <v>4.0268499999999996</v>
      </c>
      <c r="DY180">
        <v>29.282971428571429</v>
      </c>
      <c r="DZ180">
        <v>29.021814285714282</v>
      </c>
      <c r="EA180">
        <v>1199.934285714286</v>
      </c>
      <c r="EB180">
        <v>0.95799857142857137</v>
      </c>
      <c r="EC180">
        <v>4.2001242857142858E-2</v>
      </c>
      <c r="ED180">
        <v>0</v>
      </c>
      <c r="EE180">
        <v>870.33971428571419</v>
      </c>
      <c r="EF180">
        <v>5.0001600000000002</v>
      </c>
      <c r="EG180">
        <v>11495.414285714291</v>
      </c>
      <c r="EH180">
        <v>9514.6385714285716</v>
      </c>
      <c r="EI180">
        <v>48.061999999999998</v>
      </c>
      <c r="EJ180">
        <v>49.553142857142859</v>
      </c>
      <c r="EK180">
        <v>49.08</v>
      </c>
      <c r="EL180">
        <v>48.704999999999998</v>
      </c>
      <c r="EM180">
        <v>49.848000000000013</v>
      </c>
      <c r="EN180">
        <v>1144.747142857143</v>
      </c>
      <c r="EO180">
        <v>50.187142857142867</v>
      </c>
      <c r="EP180">
        <v>0</v>
      </c>
      <c r="EQ180">
        <v>1208592.9000000949</v>
      </c>
      <c r="ER180">
        <v>0</v>
      </c>
      <c r="ES180">
        <v>870.08868000000007</v>
      </c>
      <c r="ET180">
        <v>4.4110769358971282</v>
      </c>
      <c r="EU180">
        <v>35.030769250355632</v>
      </c>
      <c r="EV180">
        <v>11492.808000000001</v>
      </c>
      <c r="EW180">
        <v>15</v>
      </c>
      <c r="EX180">
        <v>1658762409.5999999</v>
      </c>
      <c r="EY180" t="s">
        <v>415</v>
      </c>
      <c r="EZ180">
        <v>1658762408.0999999</v>
      </c>
      <c r="FA180">
        <v>1658762409.5999999</v>
      </c>
      <c r="FB180">
        <v>17</v>
      </c>
      <c r="FC180">
        <v>-3.2000000000000001E-2</v>
      </c>
      <c r="FD180">
        <v>-0.09</v>
      </c>
      <c r="FE180">
        <v>-1.837</v>
      </c>
      <c r="FF180">
        <v>0.29899999999999999</v>
      </c>
      <c r="FG180">
        <v>415</v>
      </c>
      <c r="FH180">
        <v>37</v>
      </c>
      <c r="FI180">
        <v>0.44</v>
      </c>
      <c r="FJ180">
        <v>0.12</v>
      </c>
      <c r="FK180">
        <v>-27.417400000000001</v>
      </c>
      <c r="FL180">
        <v>-1.1513560975609309</v>
      </c>
      <c r="FM180">
        <v>0.1202423157627964</v>
      </c>
      <c r="FN180">
        <v>0</v>
      </c>
      <c r="FO180">
        <v>869.8372352941177</v>
      </c>
      <c r="FP180">
        <v>3.9198472154495052</v>
      </c>
      <c r="FQ180">
        <v>0.43268138385051208</v>
      </c>
      <c r="FR180">
        <v>0</v>
      </c>
      <c r="FS180">
        <v>0.54332597499999991</v>
      </c>
      <c r="FT180">
        <v>0.61800818386491541</v>
      </c>
      <c r="FU180">
        <v>6.6005021909127298E-2</v>
      </c>
      <c r="FV180">
        <v>0</v>
      </c>
      <c r="FW180">
        <v>0</v>
      </c>
      <c r="FX180">
        <v>3</v>
      </c>
      <c r="FY180" t="s">
        <v>424</v>
      </c>
      <c r="FZ180">
        <v>2.88896</v>
      </c>
      <c r="GA180">
        <v>2.8723900000000002</v>
      </c>
      <c r="GB180">
        <v>0.18822800000000001</v>
      </c>
      <c r="GC180">
        <v>0.19363</v>
      </c>
      <c r="GD180">
        <v>0.15839900000000001</v>
      </c>
      <c r="GE180">
        <v>0.15887000000000001</v>
      </c>
      <c r="GF180">
        <v>27963.200000000001</v>
      </c>
      <c r="GG180">
        <v>24157.4</v>
      </c>
      <c r="GH180">
        <v>30803.1</v>
      </c>
      <c r="GI180">
        <v>27937.1</v>
      </c>
      <c r="GJ180">
        <v>34160.400000000001</v>
      </c>
      <c r="GK180">
        <v>33152</v>
      </c>
      <c r="GL180">
        <v>40151.9</v>
      </c>
      <c r="GM180">
        <v>38936.800000000003</v>
      </c>
      <c r="GN180">
        <v>1.92883</v>
      </c>
      <c r="GO180">
        <v>2.339</v>
      </c>
      <c r="GP180">
        <v>0</v>
      </c>
      <c r="GQ180">
        <v>0.109449</v>
      </c>
      <c r="GR180">
        <v>999.9</v>
      </c>
      <c r="GS180">
        <v>33.813499999999998</v>
      </c>
      <c r="GT180">
        <v>57.7</v>
      </c>
      <c r="GU180">
        <v>42.5</v>
      </c>
      <c r="GV180">
        <v>48.324599999999997</v>
      </c>
      <c r="GW180">
        <v>30.397300000000001</v>
      </c>
      <c r="GX180">
        <v>16.1418</v>
      </c>
      <c r="GY180">
        <v>2</v>
      </c>
      <c r="GZ180">
        <v>0.72645300000000002</v>
      </c>
      <c r="HA180">
        <v>0.569191</v>
      </c>
      <c r="HB180">
        <v>20.209299999999999</v>
      </c>
      <c r="HC180">
        <v>5.21549</v>
      </c>
      <c r="HD180">
        <v>11.974</v>
      </c>
      <c r="HE180">
        <v>4.9905499999999998</v>
      </c>
      <c r="HF180">
        <v>3.2924500000000001</v>
      </c>
      <c r="HG180">
        <v>8902.2000000000007</v>
      </c>
      <c r="HH180">
        <v>9999</v>
      </c>
      <c r="HI180">
        <v>9999</v>
      </c>
      <c r="HJ180">
        <v>999.9</v>
      </c>
      <c r="HK180">
        <v>4.9714200000000002</v>
      </c>
      <c r="HL180">
        <v>1.87436</v>
      </c>
      <c r="HM180">
        <v>1.87069</v>
      </c>
      <c r="HN180">
        <v>1.87033</v>
      </c>
      <c r="HO180">
        <v>1.8748499999999999</v>
      </c>
      <c r="HP180">
        <v>1.87158</v>
      </c>
      <c r="HQ180">
        <v>1.86707</v>
      </c>
      <c r="HR180">
        <v>1.87805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-2.88</v>
      </c>
      <c r="IG180">
        <v>0.18190000000000001</v>
      </c>
      <c r="IH180">
        <v>-1.5320121600852781</v>
      </c>
      <c r="II180">
        <v>1.7196870422270779E-5</v>
      </c>
      <c r="IJ180">
        <v>-2.1741833173098589E-6</v>
      </c>
      <c r="IK180">
        <v>9.0595066644434051E-10</v>
      </c>
      <c r="IL180">
        <v>-9.9056108578824575E-2</v>
      </c>
      <c r="IM180">
        <v>1.098265542564183E-2</v>
      </c>
      <c r="IN180">
        <v>5.0999213726801006E-6</v>
      </c>
      <c r="IO180">
        <v>-2.597016202979273E-6</v>
      </c>
      <c r="IP180">
        <v>17</v>
      </c>
      <c r="IQ180">
        <v>2050</v>
      </c>
      <c r="IR180">
        <v>3</v>
      </c>
      <c r="IS180">
        <v>46</v>
      </c>
      <c r="IT180">
        <v>61.1</v>
      </c>
      <c r="IU180">
        <v>61</v>
      </c>
      <c r="IV180">
        <v>2.96021</v>
      </c>
      <c r="IW180">
        <v>2.5695800000000002</v>
      </c>
      <c r="IX180">
        <v>2.1484399999999999</v>
      </c>
      <c r="IY180">
        <v>2.5781200000000002</v>
      </c>
      <c r="IZ180">
        <v>2.5451700000000002</v>
      </c>
      <c r="JA180">
        <v>2.3754900000000001</v>
      </c>
      <c r="JB180">
        <v>44.922199999999997</v>
      </c>
      <c r="JC180">
        <v>15.5242</v>
      </c>
      <c r="JD180">
        <v>18</v>
      </c>
      <c r="JE180">
        <v>440.67700000000002</v>
      </c>
      <c r="JF180">
        <v>911.42600000000004</v>
      </c>
      <c r="JG180">
        <v>32.999899999999997</v>
      </c>
      <c r="JH180">
        <v>36.7117</v>
      </c>
      <c r="JI180">
        <v>29.9998</v>
      </c>
      <c r="JJ180">
        <v>36.573300000000003</v>
      </c>
      <c r="JK180">
        <v>36.483600000000003</v>
      </c>
      <c r="JL180">
        <v>59.309199999999997</v>
      </c>
      <c r="JM180">
        <v>22.315300000000001</v>
      </c>
      <c r="JN180">
        <v>58.853499999999997</v>
      </c>
      <c r="JO180">
        <v>33</v>
      </c>
      <c r="JP180">
        <v>1103.3800000000001</v>
      </c>
      <c r="JQ180">
        <v>39.899299999999997</v>
      </c>
      <c r="JR180">
        <v>98.162599999999998</v>
      </c>
      <c r="JS180">
        <v>98.064599999999999</v>
      </c>
    </row>
    <row r="181" spans="1:279" x14ac:dyDescent="0.2">
      <c r="A181">
        <v>166</v>
      </c>
      <c r="B181">
        <v>1658766076.0999999</v>
      </c>
      <c r="C181">
        <v>659</v>
      </c>
      <c r="D181" t="s">
        <v>750</v>
      </c>
      <c r="E181" t="s">
        <v>751</v>
      </c>
      <c r="F181">
        <v>4</v>
      </c>
      <c r="G181">
        <v>1658766073.7874999</v>
      </c>
      <c r="H181">
        <f t="shared" si="100"/>
        <v>4.0845446318414961E-4</v>
      </c>
      <c r="I181">
        <f t="shared" si="101"/>
        <v>0.40845446318414963</v>
      </c>
      <c r="J181">
        <f t="shared" si="102"/>
        <v>9.2182093641074321</v>
      </c>
      <c r="K181">
        <f t="shared" si="103"/>
        <v>1066.7874999999999</v>
      </c>
      <c r="L181">
        <f t="shared" si="104"/>
        <v>391.41739212673184</v>
      </c>
      <c r="M181">
        <f t="shared" si="105"/>
        <v>39.588709129767182</v>
      </c>
      <c r="N181">
        <f t="shared" si="106"/>
        <v>107.89694298279296</v>
      </c>
      <c r="O181">
        <f t="shared" si="107"/>
        <v>2.2657062554160272E-2</v>
      </c>
      <c r="P181">
        <f t="shared" si="108"/>
        <v>2.1504289646312618</v>
      </c>
      <c r="Q181">
        <f t="shared" si="109"/>
        <v>2.2525275230757258E-2</v>
      </c>
      <c r="R181">
        <f t="shared" si="110"/>
        <v>1.4090073578006443E-2</v>
      </c>
      <c r="S181">
        <f t="shared" si="111"/>
        <v>194.4255468625127</v>
      </c>
      <c r="T181">
        <f t="shared" si="112"/>
        <v>36.955608198040515</v>
      </c>
      <c r="U181">
        <f t="shared" si="113"/>
        <v>35.583699999999993</v>
      </c>
      <c r="V181">
        <f t="shared" si="114"/>
        <v>5.8335305057563307</v>
      </c>
      <c r="W181">
        <f t="shared" si="115"/>
        <v>70.102631545876221</v>
      </c>
      <c r="X181">
        <f t="shared" si="116"/>
        <v>4.0894753095238086</v>
      </c>
      <c r="Y181">
        <f t="shared" si="117"/>
        <v>5.8335546317510127</v>
      </c>
      <c r="Z181">
        <f t="shared" si="118"/>
        <v>1.7440551962325221</v>
      </c>
      <c r="AA181">
        <f t="shared" si="119"/>
        <v>-18.012841826420999</v>
      </c>
      <c r="AB181">
        <f t="shared" si="120"/>
        <v>8.6950444767024491E-3</v>
      </c>
      <c r="AC181">
        <f t="shared" si="121"/>
        <v>9.4967940293169011E-4</v>
      </c>
      <c r="AD181">
        <f t="shared" si="122"/>
        <v>176.42234975997133</v>
      </c>
      <c r="AE181">
        <f t="shared" si="123"/>
        <v>20.252971109737871</v>
      </c>
      <c r="AF181">
        <f t="shared" si="124"/>
        <v>0.45861693660852626</v>
      </c>
      <c r="AG181">
        <f t="shared" si="125"/>
        <v>9.2182093641074321</v>
      </c>
      <c r="AH181">
        <v>1137.786860447598</v>
      </c>
      <c r="AI181">
        <v>1114.865939393939</v>
      </c>
      <c r="AJ181">
        <v>1.728831927206282</v>
      </c>
      <c r="AK181">
        <v>66.922894084451798</v>
      </c>
      <c r="AL181">
        <f t="shared" si="126"/>
        <v>0.40845446318414963</v>
      </c>
      <c r="AM181">
        <v>39.849921915524469</v>
      </c>
      <c r="AN181">
        <v>40.421335664335693</v>
      </c>
      <c r="AO181">
        <v>-7.2351701631530136E-3</v>
      </c>
      <c r="AP181">
        <v>77.180000000000007</v>
      </c>
      <c r="AQ181">
        <v>10</v>
      </c>
      <c r="AR181">
        <v>2</v>
      </c>
      <c r="AS181">
        <f t="shared" si="127"/>
        <v>1</v>
      </c>
      <c r="AT181">
        <f t="shared" si="128"/>
        <v>0</v>
      </c>
      <c r="AU181">
        <f t="shared" si="129"/>
        <v>30884.114051702731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1009.5026247992292</v>
      </c>
      <c r="BI181">
        <f t="shared" si="133"/>
        <v>9.2182093641074321</v>
      </c>
      <c r="BJ181" t="e">
        <f t="shared" si="134"/>
        <v>#DIV/0!</v>
      </c>
      <c r="BK181">
        <f t="shared" si="135"/>
        <v>9.1314367468244648E-3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1199.9962499999999</v>
      </c>
      <c r="CQ181">
        <f t="shared" si="147"/>
        <v>1009.5026247992292</v>
      </c>
      <c r="CR181">
        <f t="shared" si="148"/>
        <v>0.8412548162539919</v>
      </c>
      <c r="CS181">
        <f t="shared" si="149"/>
        <v>0.16202179537020447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1658766073.7874999</v>
      </c>
      <c r="CZ181">
        <v>1066.7874999999999</v>
      </c>
      <c r="DA181">
        <v>1094.4425000000001</v>
      </c>
      <c r="DB181">
        <v>40.433037499999998</v>
      </c>
      <c r="DC181">
        <v>39.846299999999999</v>
      </c>
      <c r="DD181">
        <v>1069.68</v>
      </c>
      <c r="DE181">
        <v>40.251125000000002</v>
      </c>
      <c r="DF181">
        <v>450.02100000000002</v>
      </c>
      <c r="DG181">
        <v>101.041875</v>
      </c>
      <c r="DH181">
        <v>0.1000515625</v>
      </c>
      <c r="DI181">
        <v>35.583775000000003</v>
      </c>
      <c r="DJ181">
        <v>999.9</v>
      </c>
      <c r="DK181">
        <v>35.583699999999993</v>
      </c>
      <c r="DL181">
        <v>0</v>
      </c>
      <c r="DM181">
        <v>0</v>
      </c>
      <c r="DN181">
        <v>6018.7512500000003</v>
      </c>
      <c r="DO181">
        <v>0</v>
      </c>
      <c r="DP181">
        <v>104.22987500000001</v>
      </c>
      <c r="DQ181">
        <v>-27.6564625</v>
      </c>
      <c r="DR181">
        <v>1111.7362499999999</v>
      </c>
      <c r="DS181">
        <v>1139.8612499999999</v>
      </c>
      <c r="DT181">
        <v>0.58674675000000009</v>
      </c>
      <c r="DU181">
        <v>1094.4425000000001</v>
      </c>
      <c r="DV181">
        <v>39.846299999999999</v>
      </c>
      <c r="DW181">
        <v>4.0854287500000002</v>
      </c>
      <c r="DX181">
        <v>4.0261437499999992</v>
      </c>
      <c r="DY181">
        <v>29.271650000000001</v>
      </c>
      <c r="DZ181">
        <v>29.018775000000002</v>
      </c>
      <c r="EA181">
        <v>1199.9962499999999</v>
      </c>
      <c r="EB181">
        <v>0.95799599999999996</v>
      </c>
      <c r="EC181">
        <v>4.2003750000000013E-2</v>
      </c>
      <c r="ED181">
        <v>0</v>
      </c>
      <c r="EE181">
        <v>870.53249999999991</v>
      </c>
      <c r="EF181">
        <v>5.0001600000000002</v>
      </c>
      <c r="EG181">
        <v>11497.6875</v>
      </c>
      <c r="EH181">
        <v>9515.1362499999996</v>
      </c>
      <c r="EI181">
        <v>48.077749999999988</v>
      </c>
      <c r="EJ181">
        <v>49.554250000000003</v>
      </c>
      <c r="EK181">
        <v>49.077749999999988</v>
      </c>
      <c r="EL181">
        <v>48.710624999999993</v>
      </c>
      <c r="EM181">
        <v>49.827749999999988</v>
      </c>
      <c r="EN181">
        <v>1144.80375</v>
      </c>
      <c r="EO181">
        <v>50.192500000000003</v>
      </c>
      <c r="EP181">
        <v>0</v>
      </c>
      <c r="EQ181">
        <v>1208597.1000001431</v>
      </c>
      <c r="ER181">
        <v>0</v>
      </c>
      <c r="ES181">
        <v>870.32507692307684</v>
      </c>
      <c r="ET181">
        <v>3.110632492696924</v>
      </c>
      <c r="EU181">
        <v>31.952136771643541</v>
      </c>
      <c r="EV181">
        <v>11495.153846153849</v>
      </c>
      <c r="EW181">
        <v>15</v>
      </c>
      <c r="EX181">
        <v>1658762409.5999999</v>
      </c>
      <c r="EY181" t="s">
        <v>415</v>
      </c>
      <c r="EZ181">
        <v>1658762408.0999999</v>
      </c>
      <c r="FA181">
        <v>1658762409.5999999</v>
      </c>
      <c r="FB181">
        <v>17</v>
      </c>
      <c r="FC181">
        <v>-3.2000000000000001E-2</v>
      </c>
      <c r="FD181">
        <v>-0.09</v>
      </c>
      <c r="FE181">
        <v>-1.837</v>
      </c>
      <c r="FF181">
        <v>0.29899999999999999</v>
      </c>
      <c r="FG181">
        <v>415</v>
      </c>
      <c r="FH181">
        <v>37</v>
      </c>
      <c r="FI181">
        <v>0.44</v>
      </c>
      <c r="FJ181">
        <v>0.12</v>
      </c>
      <c r="FK181">
        <v>-27.500565000000002</v>
      </c>
      <c r="FL181">
        <v>-0.99819287054407591</v>
      </c>
      <c r="FM181">
        <v>0.1045779770075899</v>
      </c>
      <c r="FN181">
        <v>0</v>
      </c>
      <c r="FO181">
        <v>870.09720588235291</v>
      </c>
      <c r="FP181">
        <v>4.1226432464326912</v>
      </c>
      <c r="FQ181">
        <v>0.45774843973850837</v>
      </c>
      <c r="FR181">
        <v>0</v>
      </c>
      <c r="FS181">
        <v>0.56642369999999997</v>
      </c>
      <c r="FT181">
        <v>0.44520837523452023</v>
      </c>
      <c r="FU181">
        <v>5.7266146149448541E-2</v>
      </c>
      <c r="FV181">
        <v>0</v>
      </c>
      <c r="FW181">
        <v>0</v>
      </c>
      <c r="FX181">
        <v>3</v>
      </c>
      <c r="FY181" t="s">
        <v>424</v>
      </c>
      <c r="FZ181">
        <v>2.88897</v>
      </c>
      <c r="GA181">
        <v>2.87216</v>
      </c>
      <c r="GB181">
        <v>0.18898499999999999</v>
      </c>
      <c r="GC181">
        <v>0.19439899999999999</v>
      </c>
      <c r="GD181">
        <v>0.158331</v>
      </c>
      <c r="GE181">
        <v>0.15886</v>
      </c>
      <c r="GF181">
        <v>27936.6</v>
      </c>
      <c r="GG181">
        <v>24134.5</v>
      </c>
      <c r="GH181">
        <v>30802.7</v>
      </c>
      <c r="GI181">
        <v>27937.3</v>
      </c>
      <c r="GJ181">
        <v>34162.5</v>
      </c>
      <c r="GK181">
        <v>33152.1</v>
      </c>
      <c r="GL181">
        <v>40151.199999999997</v>
      </c>
      <c r="GM181">
        <v>38936.5</v>
      </c>
      <c r="GN181">
        <v>1.9292</v>
      </c>
      <c r="GO181">
        <v>2.3391500000000001</v>
      </c>
      <c r="GP181">
        <v>0</v>
      </c>
      <c r="GQ181">
        <v>0.110287</v>
      </c>
      <c r="GR181">
        <v>999.9</v>
      </c>
      <c r="GS181">
        <v>33.809699999999999</v>
      </c>
      <c r="GT181">
        <v>57.7</v>
      </c>
      <c r="GU181">
        <v>42.5</v>
      </c>
      <c r="GV181">
        <v>48.324100000000001</v>
      </c>
      <c r="GW181">
        <v>30.4573</v>
      </c>
      <c r="GX181">
        <v>16.053699999999999</v>
      </c>
      <c r="GY181">
        <v>2</v>
      </c>
      <c r="GZ181">
        <v>0.72620899999999999</v>
      </c>
      <c r="HA181">
        <v>0.56917200000000001</v>
      </c>
      <c r="HB181">
        <v>20.209299999999999</v>
      </c>
      <c r="HC181">
        <v>5.21549</v>
      </c>
      <c r="HD181">
        <v>11.974</v>
      </c>
      <c r="HE181">
        <v>4.9911000000000003</v>
      </c>
      <c r="HF181">
        <v>3.2924799999999999</v>
      </c>
      <c r="HG181">
        <v>8902.2000000000007</v>
      </c>
      <c r="HH181">
        <v>9999</v>
      </c>
      <c r="HI181">
        <v>9999</v>
      </c>
      <c r="HJ181">
        <v>999.9</v>
      </c>
      <c r="HK181">
        <v>4.9713900000000004</v>
      </c>
      <c r="HL181">
        <v>1.8743700000000001</v>
      </c>
      <c r="HM181">
        <v>1.8706700000000001</v>
      </c>
      <c r="HN181">
        <v>1.8703399999999999</v>
      </c>
      <c r="HO181">
        <v>1.8748499999999999</v>
      </c>
      <c r="HP181">
        <v>1.87157</v>
      </c>
      <c r="HQ181">
        <v>1.8670599999999999</v>
      </c>
      <c r="HR181">
        <v>1.8780399999999999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-2.89</v>
      </c>
      <c r="IG181">
        <v>0.182</v>
      </c>
      <c r="IH181">
        <v>-1.5320121600852781</v>
      </c>
      <c r="II181">
        <v>1.7196870422270779E-5</v>
      </c>
      <c r="IJ181">
        <v>-2.1741833173098589E-6</v>
      </c>
      <c r="IK181">
        <v>9.0595066644434051E-10</v>
      </c>
      <c r="IL181">
        <v>-9.9056108578824575E-2</v>
      </c>
      <c r="IM181">
        <v>1.098265542564183E-2</v>
      </c>
      <c r="IN181">
        <v>5.0999213726801006E-6</v>
      </c>
      <c r="IO181">
        <v>-2.597016202979273E-6</v>
      </c>
      <c r="IP181">
        <v>17</v>
      </c>
      <c r="IQ181">
        <v>2050</v>
      </c>
      <c r="IR181">
        <v>3</v>
      </c>
      <c r="IS181">
        <v>46</v>
      </c>
      <c r="IT181">
        <v>61.1</v>
      </c>
      <c r="IU181">
        <v>61.1</v>
      </c>
      <c r="IV181">
        <v>2.97485</v>
      </c>
      <c r="IW181">
        <v>2.5708000000000002</v>
      </c>
      <c r="IX181">
        <v>2.1484399999999999</v>
      </c>
      <c r="IY181">
        <v>2.5781200000000002</v>
      </c>
      <c r="IZ181">
        <v>2.5451700000000002</v>
      </c>
      <c r="JA181">
        <v>2.36328</v>
      </c>
      <c r="JB181">
        <v>44.893999999999998</v>
      </c>
      <c r="JC181">
        <v>15.5242</v>
      </c>
      <c r="JD181">
        <v>18</v>
      </c>
      <c r="JE181">
        <v>440.87200000000001</v>
      </c>
      <c r="JF181">
        <v>911.54300000000001</v>
      </c>
      <c r="JG181">
        <v>32.999899999999997</v>
      </c>
      <c r="JH181">
        <v>36.707500000000003</v>
      </c>
      <c r="JI181">
        <v>29.9999</v>
      </c>
      <c r="JJ181">
        <v>36.569899999999997</v>
      </c>
      <c r="JK181">
        <v>36.479399999999998</v>
      </c>
      <c r="JL181">
        <v>59.599699999999999</v>
      </c>
      <c r="JM181">
        <v>22.315300000000001</v>
      </c>
      <c r="JN181">
        <v>58.853499999999997</v>
      </c>
      <c r="JO181">
        <v>33</v>
      </c>
      <c r="JP181">
        <v>1110.06</v>
      </c>
      <c r="JQ181">
        <v>39.919699999999999</v>
      </c>
      <c r="JR181">
        <v>98.161000000000001</v>
      </c>
      <c r="JS181">
        <v>98.064300000000003</v>
      </c>
    </row>
    <row r="182" spans="1:279" x14ac:dyDescent="0.2">
      <c r="A182">
        <v>167</v>
      </c>
      <c r="B182">
        <v>1658766080.0999999</v>
      </c>
      <c r="C182">
        <v>663</v>
      </c>
      <c r="D182" t="s">
        <v>752</v>
      </c>
      <c r="E182" t="s">
        <v>753</v>
      </c>
      <c r="F182">
        <v>4</v>
      </c>
      <c r="G182">
        <v>1658766078.0999999</v>
      </c>
      <c r="H182">
        <f t="shared" si="100"/>
        <v>4.05626791529019E-4</v>
      </c>
      <c r="I182">
        <f t="shared" si="101"/>
        <v>0.40562679152901898</v>
      </c>
      <c r="J182">
        <f t="shared" si="102"/>
        <v>9.2429027799515442</v>
      </c>
      <c r="K182">
        <f t="shared" si="103"/>
        <v>1073.941428571429</v>
      </c>
      <c r="L182">
        <f t="shared" si="104"/>
        <v>389.76963478955844</v>
      </c>
      <c r="M182">
        <f t="shared" si="105"/>
        <v>39.422065267687415</v>
      </c>
      <c r="N182">
        <f t="shared" si="106"/>
        <v>108.62054226896001</v>
      </c>
      <c r="O182">
        <f t="shared" si="107"/>
        <v>2.2420287818751716E-2</v>
      </c>
      <c r="P182">
        <f t="shared" si="108"/>
        <v>2.1493876658616609</v>
      </c>
      <c r="Q182">
        <f t="shared" si="109"/>
        <v>2.2291169954774245E-2</v>
      </c>
      <c r="R182">
        <f t="shared" si="110"/>
        <v>1.3943519855440517E-2</v>
      </c>
      <c r="S182">
        <f t="shared" si="111"/>
        <v>194.42732964391254</v>
      </c>
      <c r="T182">
        <f t="shared" si="112"/>
        <v>36.957544433916247</v>
      </c>
      <c r="U182">
        <f t="shared" si="113"/>
        <v>35.59515714285714</v>
      </c>
      <c r="V182">
        <f t="shared" si="114"/>
        <v>5.837217043732279</v>
      </c>
      <c r="W182">
        <f t="shared" si="115"/>
        <v>70.059811580138742</v>
      </c>
      <c r="X182">
        <f t="shared" si="116"/>
        <v>4.0870570680575335</v>
      </c>
      <c r="Y182">
        <f t="shared" si="117"/>
        <v>5.8336683697507592</v>
      </c>
      <c r="Z182">
        <f t="shared" si="118"/>
        <v>1.7501599756747455</v>
      </c>
      <c r="AA182">
        <f t="shared" si="119"/>
        <v>-17.888141506429736</v>
      </c>
      <c r="AB182">
        <f t="shared" si="120"/>
        <v>-1.2779664601992229</v>
      </c>
      <c r="AC182">
        <f t="shared" si="121"/>
        <v>-0.13965611260888913</v>
      </c>
      <c r="AD182">
        <f t="shared" si="122"/>
        <v>175.12156556467468</v>
      </c>
      <c r="AE182">
        <f t="shared" si="123"/>
        <v>20.260258239235636</v>
      </c>
      <c r="AF182">
        <f t="shared" si="124"/>
        <v>0.44262714375637702</v>
      </c>
      <c r="AG182">
        <f t="shared" si="125"/>
        <v>9.2429027799515442</v>
      </c>
      <c r="AH182">
        <v>1144.742828679523</v>
      </c>
      <c r="AI182">
        <v>1121.77703030303</v>
      </c>
      <c r="AJ182">
        <v>1.73051395239743</v>
      </c>
      <c r="AK182">
        <v>66.922894084451798</v>
      </c>
      <c r="AL182">
        <f t="shared" si="126"/>
        <v>0.40562679152901898</v>
      </c>
      <c r="AM182">
        <v>39.844482722797189</v>
      </c>
      <c r="AN182">
        <v>40.403488111888123</v>
      </c>
      <c r="AO182">
        <v>-5.9288018647781857E-3</v>
      </c>
      <c r="AP182">
        <v>77.180000000000007</v>
      </c>
      <c r="AQ182">
        <v>10</v>
      </c>
      <c r="AR182">
        <v>2</v>
      </c>
      <c r="AS182">
        <f t="shared" si="127"/>
        <v>1</v>
      </c>
      <c r="AT182">
        <f t="shared" si="128"/>
        <v>0</v>
      </c>
      <c r="AU182">
        <f t="shared" si="129"/>
        <v>30858.03576468195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1009.5107158776746</v>
      </c>
      <c r="BI182">
        <f t="shared" si="133"/>
        <v>9.2429027799515442</v>
      </c>
      <c r="BJ182" t="e">
        <f t="shared" si="134"/>
        <v>#DIV/0!</v>
      </c>
      <c r="BK182">
        <f t="shared" si="135"/>
        <v>9.1558243360653283E-3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1200.005714285714</v>
      </c>
      <c r="CQ182">
        <f t="shared" si="147"/>
        <v>1009.5107158776746</v>
      </c>
      <c r="CR182">
        <f t="shared" si="148"/>
        <v>0.84125492392223411</v>
      </c>
      <c r="CS182">
        <f t="shared" si="149"/>
        <v>0.16202200316991205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1658766078.0999999</v>
      </c>
      <c r="CZ182">
        <v>1073.941428571429</v>
      </c>
      <c r="DA182">
        <v>1101.588571428571</v>
      </c>
      <c r="DB182">
        <v>40.409114285714281</v>
      </c>
      <c r="DC182">
        <v>39.842799999999997</v>
      </c>
      <c r="DD182">
        <v>1076.8457142857139</v>
      </c>
      <c r="DE182">
        <v>40.227185714285717</v>
      </c>
      <c r="DF182">
        <v>450.00557142857139</v>
      </c>
      <c r="DG182">
        <v>101.042</v>
      </c>
      <c r="DH182">
        <v>9.996117142857143E-2</v>
      </c>
      <c r="DI182">
        <v>35.584128571428572</v>
      </c>
      <c r="DJ182">
        <v>999.89999999999986</v>
      </c>
      <c r="DK182">
        <v>35.59515714285714</v>
      </c>
      <c r="DL182">
        <v>0</v>
      </c>
      <c r="DM182">
        <v>0</v>
      </c>
      <c r="DN182">
        <v>6014.1071428571431</v>
      </c>
      <c r="DO182">
        <v>0</v>
      </c>
      <c r="DP182">
        <v>104.19242857142859</v>
      </c>
      <c r="DQ182">
        <v>-27.65</v>
      </c>
      <c r="DR182">
        <v>1119.1657142857141</v>
      </c>
      <c r="DS182">
        <v>1147.301428571428</v>
      </c>
      <c r="DT182">
        <v>0.56632400000000005</v>
      </c>
      <c r="DU182">
        <v>1101.588571428571</v>
      </c>
      <c r="DV182">
        <v>39.842799999999997</v>
      </c>
      <c r="DW182">
        <v>4.0830228571428568</v>
      </c>
      <c r="DX182">
        <v>4.0258028571428568</v>
      </c>
      <c r="DY182">
        <v>29.26145714285714</v>
      </c>
      <c r="DZ182">
        <v>29.017299999999999</v>
      </c>
      <c r="EA182">
        <v>1200.005714285714</v>
      </c>
      <c r="EB182">
        <v>0.95799128571428571</v>
      </c>
      <c r="EC182">
        <v>4.2008428571428572E-2</v>
      </c>
      <c r="ED182">
        <v>0</v>
      </c>
      <c r="EE182">
        <v>870.92128571428577</v>
      </c>
      <c r="EF182">
        <v>5.0001600000000002</v>
      </c>
      <c r="EG182">
        <v>11499.87142857143</v>
      </c>
      <c r="EH182">
        <v>9515.2000000000007</v>
      </c>
      <c r="EI182">
        <v>48.035428571428582</v>
      </c>
      <c r="EJ182">
        <v>49.544285714285706</v>
      </c>
      <c r="EK182">
        <v>49.088999999999999</v>
      </c>
      <c r="EL182">
        <v>48.686999999999998</v>
      </c>
      <c r="EM182">
        <v>49.848000000000013</v>
      </c>
      <c r="EN182">
        <v>1144.8071428571429</v>
      </c>
      <c r="EO182">
        <v>50.197142857142858</v>
      </c>
      <c r="EP182">
        <v>0</v>
      </c>
      <c r="EQ182">
        <v>1208600.7000000479</v>
      </c>
      <c r="ER182">
        <v>0</v>
      </c>
      <c r="ES182">
        <v>870.55446153846162</v>
      </c>
      <c r="ET182">
        <v>3.035076938818539</v>
      </c>
      <c r="EU182">
        <v>28.683760730813379</v>
      </c>
      <c r="EV182">
        <v>11497.07692307692</v>
      </c>
      <c r="EW182">
        <v>15</v>
      </c>
      <c r="EX182">
        <v>1658762409.5999999</v>
      </c>
      <c r="EY182" t="s">
        <v>415</v>
      </c>
      <c r="EZ182">
        <v>1658762408.0999999</v>
      </c>
      <c r="FA182">
        <v>1658762409.5999999</v>
      </c>
      <c r="FB182">
        <v>17</v>
      </c>
      <c r="FC182">
        <v>-3.2000000000000001E-2</v>
      </c>
      <c r="FD182">
        <v>-0.09</v>
      </c>
      <c r="FE182">
        <v>-1.837</v>
      </c>
      <c r="FF182">
        <v>0.29899999999999999</v>
      </c>
      <c r="FG182">
        <v>415</v>
      </c>
      <c r="FH182">
        <v>37</v>
      </c>
      <c r="FI182">
        <v>0.44</v>
      </c>
      <c r="FJ182">
        <v>0.12</v>
      </c>
      <c r="FK182">
        <v>-27.560422499999991</v>
      </c>
      <c r="FL182">
        <v>-0.84583001876169006</v>
      </c>
      <c r="FM182">
        <v>9.3806440310620298E-2</v>
      </c>
      <c r="FN182">
        <v>0</v>
      </c>
      <c r="FO182">
        <v>870.36058823529413</v>
      </c>
      <c r="FP182">
        <v>3.537906802913692</v>
      </c>
      <c r="FQ182">
        <v>0.41471997055752352</v>
      </c>
      <c r="FR182">
        <v>0</v>
      </c>
      <c r="FS182">
        <v>0.58396579999999998</v>
      </c>
      <c r="FT182">
        <v>8.4108382739210508E-2</v>
      </c>
      <c r="FU182">
        <v>3.9202722761435847E-2</v>
      </c>
      <c r="FV182">
        <v>1</v>
      </c>
      <c r="FW182">
        <v>1</v>
      </c>
      <c r="FX182">
        <v>3</v>
      </c>
      <c r="FY182" t="s">
        <v>443</v>
      </c>
      <c r="FZ182">
        <v>2.8891200000000001</v>
      </c>
      <c r="GA182">
        <v>2.8722599999999998</v>
      </c>
      <c r="GB182">
        <v>0.18974099999999999</v>
      </c>
      <c r="GC182">
        <v>0.19514400000000001</v>
      </c>
      <c r="GD182">
        <v>0.15828800000000001</v>
      </c>
      <c r="GE182">
        <v>0.158855</v>
      </c>
      <c r="GF182">
        <v>27911</v>
      </c>
      <c r="GG182">
        <v>24111.9</v>
      </c>
      <c r="GH182">
        <v>30803.3</v>
      </c>
      <c r="GI182">
        <v>27937.200000000001</v>
      </c>
      <c r="GJ182">
        <v>34165.199999999997</v>
      </c>
      <c r="GK182">
        <v>33152.699999999997</v>
      </c>
      <c r="GL182">
        <v>40152.199999999997</v>
      </c>
      <c r="GM182">
        <v>38936.9</v>
      </c>
      <c r="GN182">
        <v>1.9293800000000001</v>
      </c>
      <c r="GO182">
        <v>2.3391000000000002</v>
      </c>
      <c r="GP182">
        <v>0</v>
      </c>
      <c r="GQ182">
        <v>0.110719</v>
      </c>
      <c r="GR182">
        <v>999.9</v>
      </c>
      <c r="GS182">
        <v>33.806699999999999</v>
      </c>
      <c r="GT182">
        <v>57.7</v>
      </c>
      <c r="GU182">
        <v>42.5</v>
      </c>
      <c r="GV182">
        <v>48.325800000000001</v>
      </c>
      <c r="GW182">
        <v>30.247299999999999</v>
      </c>
      <c r="GX182">
        <v>16.0457</v>
      </c>
      <c r="GY182">
        <v>2</v>
      </c>
      <c r="GZ182">
        <v>0.72611300000000001</v>
      </c>
      <c r="HA182">
        <v>0.57108400000000004</v>
      </c>
      <c r="HB182">
        <v>20.209299999999999</v>
      </c>
      <c r="HC182">
        <v>5.2147399999999999</v>
      </c>
      <c r="HD182">
        <v>11.974</v>
      </c>
      <c r="HE182">
        <v>4.9909499999999998</v>
      </c>
      <c r="HF182">
        <v>3.2924500000000001</v>
      </c>
      <c r="HG182">
        <v>8902.5</v>
      </c>
      <c r="HH182">
        <v>9999</v>
      </c>
      <c r="HI182">
        <v>9999</v>
      </c>
      <c r="HJ182">
        <v>999.9</v>
      </c>
      <c r="HK182">
        <v>4.9714</v>
      </c>
      <c r="HL182">
        <v>1.87436</v>
      </c>
      <c r="HM182">
        <v>1.87066</v>
      </c>
      <c r="HN182">
        <v>1.8703099999999999</v>
      </c>
      <c r="HO182">
        <v>1.8748499999999999</v>
      </c>
      <c r="HP182">
        <v>1.8716200000000001</v>
      </c>
      <c r="HQ182">
        <v>1.86707</v>
      </c>
      <c r="HR182">
        <v>1.8780300000000001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-2.9</v>
      </c>
      <c r="IG182">
        <v>0.18190000000000001</v>
      </c>
      <c r="IH182">
        <v>-1.5320121600852781</v>
      </c>
      <c r="II182">
        <v>1.7196870422270779E-5</v>
      </c>
      <c r="IJ182">
        <v>-2.1741833173098589E-6</v>
      </c>
      <c r="IK182">
        <v>9.0595066644434051E-10</v>
      </c>
      <c r="IL182">
        <v>-9.9056108578824575E-2</v>
      </c>
      <c r="IM182">
        <v>1.098265542564183E-2</v>
      </c>
      <c r="IN182">
        <v>5.0999213726801006E-6</v>
      </c>
      <c r="IO182">
        <v>-2.597016202979273E-6</v>
      </c>
      <c r="IP182">
        <v>17</v>
      </c>
      <c r="IQ182">
        <v>2050</v>
      </c>
      <c r="IR182">
        <v>3</v>
      </c>
      <c r="IS182">
        <v>46</v>
      </c>
      <c r="IT182">
        <v>61.2</v>
      </c>
      <c r="IU182">
        <v>61.2</v>
      </c>
      <c r="IV182">
        <v>2.9895</v>
      </c>
      <c r="IW182">
        <v>2.5695800000000002</v>
      </c>
      <c r="IX182">
        <v>2.1484399999999999</v>
      </c>
      <c r="IY182">
        <v>2.5793499999999998</v>
      </c>
      <c r="IZ182">
        <v>2.5451700000000002</v>
      </c>
      <c r="JA182">
        <v>2.3901400000000002</v>
      </c>
      <c r="JB182">
        <v>44.893999999999998</v>
      </c>
      <c r="JC182">
        <v>15.541700000000001</v>
      </c>
      <c r="JD182">
        <v>18</v>
      </c>
      <c r="JE182">
        <v>440.94499999999999</v>
      </c>
      <c r="JF182">
        <v>911.43399999999997</v>
      </c>
      <c r="JG182">
        <v>33.000300000000003</v>
      </c>
      <c r="JH182">
        <v>36.703800000000001</v>
      </c>
      <c r="JI182">
        <v>29.9998</v>
      </c>
      <c r="JJ182">
        <v>36.565600000000003</v>
      </c>
      <c r="JK182">
        <v>36.475999999999999</v>
      </c>
      <c r="JL182">
        <v>59.89</v>
      </c>
      <c r="JM182">
        <v>22.315300000000001</v>
      </c>
      <c r="JN182">
        <v>58.853499999999997</v>
      </c>
      <c r="JO182">
        <v>33</v>
      </c>
      <c r="JP182">
        <v>1116.75</v>
      </c>
      <c r="JQ182">
        <v>39.922400000000003</v>
      </c>
      <c r="JR182">
        <v>98.163200000000003</v>
      </c>
      <c r="JS182">
        <v>98.064800000000005</v>
      </c>
    </row>
    <row r="183" spans="1:279" x14ac:dyDescent="0.2">
      <c r="A183">
        <v>168</v>
      </c>
      <c r="B183">
        <v>1658766083.5999999</v>
      </c>
      <c r="C183">
        <v>666.5</v>
      </c>
      <c r="D183" t="s">
        <v>754</v>
      </c>
      <c r="E183" t="s">
        <v>755</v>
      </c>
      <c r="F183">
        <v>4</v>
      </c>
      <c r="G183">
        <v>1658766081.5285721</v>
      </c>
      <c r="H183">
        <f t="shared" si="100"/>
        <v>4.1978323098021815E-4</v>
      </c>
      <c r="I183">
        <f t="shared" si="101"/>
        <v>0.41978323098021814</v>
      </c>
      <c r="J183">
        <f t="shared" si="102"/>
        <v>9.3313439832162981</v>
      </c>
      <c r="K183">
        <f t="shared" si="103"/>
        <v>1079.6471428571431</v>
      </c>
      <c r="L183">
        <f t="shared" si="104"/>
        <v>410.98197890300838</v>
      </c>
      <c r="M183">
        <f t="shared" si="105"/>
        <v>41.567111830238289</v>
      </c>
      <c r="N183">
        <f t="shared" si="106"/>
        <v>109.19654833559325</v>
      </c>
      <c r="O183">
        <f t="shared" si="107"/>
        <v>2.3195808122443727E-2</v>
      </c>
      <c r="P183">
        <f t="shared" si="108"/>
        <v>2.1412024734141397</v>
      </c>
      <c r="Q183">
        <f t="shared" si="109"/>
        <v>2.305710828326394E-2</v>
      </c>
      <c r="R183">
        <f t="shared" si="110"/>
        <v>1.442308506195884E-2</v>
      </c>
      <c r="S183">
        <f t="shared" si="111"/>
        <v>194.42962632673664</v>
      </c>
      <c r="T183">
        <f t="shared" si="112"/>
        <v>36.957619725433958</v>
      </c>
      <c r="U183">
        <f t="shared" si="113"/>
        <v>35.593785714285723</v>
      </c>
      <c r="V183">
        <f t="shared" si="114"/>
        <v>5.8367756557591761</v>
      </c>
      <c r="W183">
        <f t="shared" si="115"/>
        <v>70.03585642550793</v>
      </c>
      <c r="X183">
        <f t="shared" si="116"/>
        <v>4.085704663097693</v>
      </c>
      <c r="Y183">
        <f t="shared" si="117"/>
        <v>5.8337327072502649</v>
      </c>
      <c r="Z183">
        <f t="shared" si="118"/>
        <v>1.7510709926614831</v>
      </c>
      <c r="AA183">
        <f t="shared" si="119"/>
        <v>-18.512440486227622</v>
      </c>
      <c r="AB183">
        <f t="shared" si="120"/>
        <v>-1.0916995446904001</v>
      </c>
      <c r="AC183">
        <f t="shared" si="121"/>
        <v>-0.11975624366149686</v>
      </c>
      <c r="AD183">
        <f t="shared" si="122"/>
        <v>174.70573005215709</v>
      </c>
      <c r="AE183">
        <f t="shared" si="123"/>
        <v>20.308306848925142</v>
      </c>
      <c r="AF183">
        <f t="shared" si="124"/>
        <v>0.43460730655671137</v>
      </c>
      <c r="AG183">
        <f t="shared" si="125"/>
        <v>9.3313439832162981</v>
      </c>
      <c r="AH183">
        <v>1150.8270525916359</v>
      </c>
      <c r="AI183">
        <v>1127.7912727272719</v>
      </c>
      <c r="AJ183">
        <v>1.722149253387617</v>
      </c>
      <c r="AK183">
        <v>66.922894084451798</v>
      </c>
      <c r="AL183">
        <f t="shared" si="126"/>
        <v>0.41978323098021814</v>
      </c>
      <c r="AM183">
        <v>39.842973961258721</v>
      </c>
      <c r="AN183">
        <v>40.389942657342701</v>
      </c>
      <c r="AO183">
        <v>-1.4751328671293799E-3</v>
      </c>
      <c r="AP183">
        <v>77.180000000000007</v>
      </c>
      <c r="AQ183">
        <v>10</v>
      </c>
      <c r="AR183">
        <v>2</v>
      </c>
      <c r="AS183">
        <f t="shared" si="127"/>
        <v>1</v>
      </c>
      <c r="AT183">
        <f t="shared" si="128"/>
        <v>0</v>
      </c>
      <c r="AU183">
        <f t="shared" si="129"/>
        <v>30653.463630063514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1009.5216426563398</v>
      </c>
      <c r="BI183">
        <f t="shared" si="133"/>
        <v>9.3313439832162981</v>
      </c>
      <c r="BJ183" t="e">
        <f t="shared" si="134"/>
        <v>#DIV/0!</v>
      </c>
      <c r="BK183">
        <f t="shared" si="135"/>
        <v>9.2433322763272978E-3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1200.018571428571</v>
      </c>
      <c r="CQ183">
        <f t="shared" si="147"/>
        <v>1009.5216426563398</v>
      </c>
      <c r="CR183">
        <f t="shared" si="148"/>
        <v>0.8412550161240816</v>
      </c>
      <c r="CS183">
        <f t="shared" si="149"/>
        <v>0.16202218111947755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1658766081.5285721</v>
      </c>
      <c r="CZ183">
        <v>1079.6471428571431</v>
      </c>
      <c r="DA183">
        <v>1107.3457142857139</v>
      </c>
      <c r="DB183">
        <v>40.396142857142863</v>
      </c>
      <c r="DC183">
        <v>39.840171428571431</v>
      </c>
      <c r="DD183">
        <v>1082.5571428571429</v>
      </c>
      <c r="DE183">
        <v>40.214142857142861</v>
      </c>
      <c r="DF183">
        <v>450.07799999999997</v>
      </c>
      <c r="DG183">
        <v>101.04085714285711</v>
      </c>
      <c r="DH183">
        <v>0.10010271428571429</v>
      </c>
      <c r="DI183">
        <v>35.584328571428578</v>
      </c>
      <c r="DJ183">
        <v>999.89999999999986</v>
      </c>
      <c r="DK183">
        <v>35.593785714285723</v>
      </c>
      <c r="DL183">
        <v>0</v>
      </c>
      <c r="DM183">
        <v>0</v>
      </c>
      <c r="DN183">
        <v>5977.7685714285717</v>
      </c>
      <c r="DO183">
        <v>0</v>
      </c>
      <c r="DP183">
        <v>104.13157142857141</v>
      </c>
      <c r="DQ183">
        <v>-27.701142857142859</v>
      </c>
      <c r="DR183">
        <v>1125.0957142857139</v>
      </c>
      <c r="DS183">
        <v>1153.2942857142859</v>
      </c>
      <c r="DT183">
        <v>0.55593985714285721</v>
      </c>
      <c r="DU183">
        <v>1107.3457142857139</v>
      </c>
      <c r="DV183">
        <v>39.840171428571431</v>
      </c>
      <c r="DW183">
        <v>4.0816585714285711</v>
      </c>
      <c r="DX183">
        <v>4.0254885714285722</v>
      </c>
      <c r="DY183">
        <v>29.255671428571429</v>
      </c>
      <c r="DZ183">
        <v>29.01595714285714</v>
      </c>
      <c r="EA183">
        <v>1200.018571428571</v>
      </c>
      <c r="EB183">
        <v>0.95798985714285723</v>
      </c>
      <c r="EC183">
        <v>4.2009914285714281E-2</v>
      </c>
      <c r="ED183">
        <v>0</v>
      </c>
      <c r="EE183">
        <v>871.137857142857</v>
      </c>
      <c r="EF183">
        <v>5.0001600000000002</v>
      </c>
      <c r="EG183">
        <v>11503.028571428569</v>
      </c>
      <c r="EH183">
        <v>9515.2985714285714</v>
      </c>
      <c r="EI183">
        <v>48.053142857142859</v>
      </c>
      <c r="EJ183">
        <v>49.544285714285721</v>
      </c>
      <c r="EK183">
        <v>49.088999999999999</v>
      </c>
      <c r="EL183">
        <v>48.704999999999998</v>
      </c>
      <c r="EM183">
        <v>49.83</v>
      </c>
      <c r="EN183">
        <v>1144.8171428571429</v>
      </c>
      <c r="EO183">
        <v>50.201428571428572</v>
      </c>
      <c r="EP183">
        <v>0</v>
      </c>
      <c r="EQ183">
        <v>1208604.2999999521</v>
      </c>
      <c r="ER183">
        <v>0</v>
      </c>
      <c r="ES183">
        <v>870.74988461538464</v>
      </c>
      <c r="ET183">
        <v>3.948000016718948</v>
      </c>
      <c r="EU183">
        <v>37.094017149998109</v>
      </c>
      <c r="EV183">
        <v>11499.25384615385</v>
      </c>
      <c r="EW183">
        <v>15</v>
      </c>
      <c r="EX183">
        <v>1658762409.5999999</v>
      </c>
      <c r="EY183" t="s">
        <v>415</v>
      </c>
      <c r="EZ183">
        <v>1658762408.0999999</v>
      </c>
      <c r="FA183">
        <v>1658762409.5999999</v>
      </c>
      <c r="FB183">
        <v>17</v>
      </c>
      <c r="FC183">
        <v>-3.2000000000000001E-2</v>
      </c>
      <c r="FD183">
        <v>-0.09</v>
      </c>
      <c r="FE183">
        <v>-1.837</v>
      </c>
      <c r="FF183">
        <v>0.29899999999999999</v>
      </c>
      <c r="FG183">
        <v>415</v>
      </c>
      <c r="FH183">
        <v>37</v>
      </c>
      <c r="FI183">
        <v>0.44</v>
      </c>
      <c r="FJ183">
        <v>0.12</v>
      </c>
      <c r="FK183">
        <v>-27.600068292682931</v>
      </c>
      <c r="FL183">
        <v>-0.78355609756103362</v>
      </c>
      <c r="FM183">
        <v>9.0455747000274853E-2</v>
      </c>
      <c r="FN183">
        <v>0</v>
      </c>
      <c r="FO183">
        <v>870.58008823529417</v>
      </c>
      <c r="FP183">
        <v>3.7503590597877339</v>
      </c>
      <c r="FQ183">
        <v>0.42341332661561337</v>
      </c>
      <c r="FR183">
        <v>0</v>
      </c>
      <c r="FS183">
        <v>0.59047236585365859</v>
      </c>
      <c r="FT183">
        <v>-0.218980411149826</v>
      </c>
      <c r="FU183">
        <v>2.5762915808652399E-2</v>
      </c>
      <c r="FV183">
        <v>0</v>
      </c>
      <c r="FW183">
        <v>0</v>
      </c>
      <c r="FX183">
        <v>3</v>
      </c>
      <c r="FY183" t="s">
        <v>424</v>
      </c>
      <c r="FZ183">
        <v>2.8889900000000002</v>
      </c>
      <c r="GA183">
        <v>2.8719899999999998</v>
      </c>
      <c r="GB183">
        <v>0.19039500000000001</v>
      </c>
      <c r="GC183">
        <v>0.1958</v>
      </c>
      <c r="GD183">
        <v>0.15825400000000001</v>
      </c>
      <c r="GE183">
        <v>0.15883800000000001</v>
      </c>
      <c r="GF183">
        <v>27888.5</v>
      </c>
      <c r="GG183">
        <v>24092.400000000001</v>
      </c>
      <c r="GH183">
        <v>30803.4</v>
      </c>
      <c r="GI183">
        <v>27937.4</v>
      </c>
      <c r="GJ183">
        <v>34166.800000000003</v>
      </c>
      <c r="GK183">
        <v>33153.300000000003</v>
      </c>
      <c r="GL183">
        <v>40152.6</v>
      </c>
      <c r="GM183">
        <v>38936.800000000003</v>
      </c>
      <c r="GN183">
        <v>1.92943</v>
      </c>
      <c r="GO183">
        <v>2.3395999999999999</v>
      </c>
      <c r="GP183">
        <v>0</v>
      </c>
      <c r="GQ183">
        <v>0.110947</v>
      </c>
      <c r="GR183">
        <v>999.9</v>
      </c>
      <c r="GS183">
        <v>33.804000000000002</v>
      </c>
      <c r="GT183">
        <v>57.7</v>
      </c>
      <c r="GU183">
        <v>42.5</v>
      </c>
      <c r="GV183">
        <v>48.331499999999998</v>
      </c>
      <c r="GW183">
        <v>30.2773</v>
      </c>
      <c r="GX183">
        <v>16.181899999999999</v>
      </c>
      <c r="GY183">
        <v>2</v>
      </c>
      <c r="GZ183">
        <v>0.72579800000000005</v>
      </c>
      <c r="HA183">
        <v>0.57209100000000002</v>
      </c>
      <c r="HB183">
        <v>20.209199999999999</v>
      </c>
      <c r="HC183">
        <v>5.2144399999999997</v>
      </c>
      <c r="HD183">
        <v>11.974</v>
      </c>
      <c r="HE183">
        <v>4.9911000000000003</v>
      </c>
      <c r="HF183">
        <v>3.2925800000000001</v>
      </c>
      <c r="HG183">
        <v>8902.5</v>
      </c>
      <c r="HH183">
        <v>9999</v>
      </c>
      <c r="HI183">
        <v>9999</v>
      </c>
      <c r="HJ183">
        <v>999.9</v>
      </c>
      <c r="HK183">
        <v>4.9713799999999999</v>
      </c>
      <c r="HL183">
        <v>1.87432</v>
      </c>
      <c r="HM183">
        <v>1.8706700000000001</v>
      </c>
      <c r="HN183">
        <v>1.8703099999999999</v>
      </c>
      <c r="HO183">
        <v>1.8748499999999999</v>
      </c>
      <c r="HP183">
        <v>1.8715999999999999</v>
      </c>
      <c r="HQ183">
        <v>1.86707</v>
      </c>
      <c r="HR183">
        <v>1.8780399999999999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-2.92</v>
      </c>
      <c r="IG183">
        <v>0.182</v>
      </c>
      <c r="IH183">
        <v>-1.5320121600852781</v>
      </c>
      <c r="II183">
        <v>1.7196870422270779E-5</v>
      </c>
      <c r="IJ183">
        <v>-2.1741833173098589E-6</v>
      </c>
      <c r="IK183">
        <v>9.0595066644434051E-10</v>
      </c>
      <c r="IL183">
        <v>-9.9056108578824575E-2</v>
      </c>
      <c r="IM183">
        <v>1.098265542564183E-2</v>
      </c>
      <c r="IN183">
        <v>5.0999213726801006E-6</v>
      </c>
      <c r="IO183">
        <v>-2.597016202979273E-6</v>
      </c>
      <c r="IP183">
        <v>17</v>
      </c>
      <c r="IQ183">
        <v>2050</v>
      </c>
      <c r="IR183">
        <v>3</v>
      </c>
      <c r="IS183">
        <v>46</v>
      </c>
      <c r="IT183">
        <v>61.3</v>
      </c>
      <c r="IU183">
        <v>61.2</v>
      </c>
      <c r="IV183">
        <v>3.0029300000000001</v>
      </c>
      <c r="IW183">
        <v>2.5769000000000002</v>
      </c>
      <c r="IX183">
        <v>2.1484399999999999</v>
      </c>
      <c r="IY183">
        <v>2.5793499999999998</v>
      </c>
      <c r="IZ183">
        <v>2.5451700000000002</v>
      </c>
      <c r="JA183">
        <v>2.3034699999999999</v>
      </c>
      <c r="JB183">
        <v>44.893999999999998</v>
      </c>
      <c r="JC183">
        <v>15.480399999999999</v>
      </c>
      <c r="JD183">
        <v>18</v>
      </c>
      <c r="JE183">
        <v>440.95499999999998</v>
      </c>
      <c r="JF183">
        <v>911.98400000000004</v>
      </c>
      <c r="JG183">
        <v>33.000300000000003</v>
      </c>
      <c r="JH183">
        <v>36.700200000000002</v>
      </c>
      <c r="JI183">
        <v>29.9998</v>
      </c>
      <c r="JJ183">
        <v>36.562600000000003</v>
      </c>
      <c r="JK183">
        <v>36.472999999999999</v>
      </c>
      <c r="JL183">
        <v>60.154299999999999</v>
      </c>
      <c r="JM183">
        <v>22.315300000000001</v>
      </c>
      <c r="JN183">
        <v>58.853499999999997</v>
      </c>
      <c r="JO183">
        <v>33</v>
      </c>
      <c r="JP183">
        <v>1123.45</v>
      </c>
      <c r="JQ183">
        <v>39.922400000000003</v>
      </c>
      <c r="JR183">
        <v>98.163899999999998</v>
      </c>
      <c r="JS183">
        <v>98.064800000000005</v>
      </c>
    </row>
    <row r="184" spans="1:279" x14ac:dyDescent="0.2">
      <c r="A184">
        <v>169</v>
      </c>
      <c r="B184">
        <v>1658766087.5999999</v>
      </c>
      <c r="C184">
        <v>670.5</v>
      </c>
      <c r="D184" t="s">
        <v>756</v>
      </c>
      <c r="E184" t="s">
        <v>757</v>
      </c>
      <c r="F184">
        <v>4</v>
      </c>
      <c r="G184">
        <v>1658766085.5999999</v>
      </c>
      <c r="H184">
        <f t="shared" si="100"/>
        <v>4.1670309347123632E-4</v>
      </c>
      <c r="I184">
        <f t="shared" si="101"/>
        <v>0.4167030934712363</v>
      </c>
      <c r="J184">
        <f t="shared" si="102"/>
        <v>9.2947279792385018</v>
      </c>
      <c r="K184">
        <f t="shared" si="103"/>
        <v>1086.3900000000001</v>
      </c>
      <c r="L184">
        <f t="shared" si="104"/>
        <v>414.6996991247633</v>
      </c>
      <c r="M184">
        <f t="shared" si="105"/>
        <v>41.943085561955961</v>
      </c>
      <c r="N184">
        <f t="shared" si="106"/>
        <v>109.87842243392741</v>
      </c>
      <c r="O184">
        <f t="shared" si="107"/>
        <v>2.300251437992884E-2</v>
      </c>
      <c r="P184">
        <f t="shared" si="108"/>
        <v>2.1392730322657161</v>
      </c>
      <c r="Q184">
        <f t="shared" si="109"/>
        <v>2.2865986943956824E-2</v>
      </c>
      <c r="R184">
        <f t="shared" si="110"/>
        <v>1.4303440629291732E-2</v>
      </c>
      <c r="S184">
        <f t="shared" si="111"/>
        <v>194.42944421512971</v>
      </c>
      <c r="T184">
        <f t="shared" si="112"/>
        <v>36.959353334796489</v>
      </c>
      <c r="U184">
        <f t="shared" si="113"/>
        <v>35.594299999999997</v>
      </c>
      <c r="V184">
        <f t="shared" si="114"/>
        <v>5.8369411728506782</v>
      </c>
      <c r="W184">
        <f t="shared" si="115"/>
        <v>70.011419052654517</v>
      </c>
      <c r="X184">
        <f t="shared" si="116"/>
        <v>4.08417931327301</v>
      </c>
      <c r="Y184">
        <f t="shared" si="117"/>
        <v>5.8335902464730234</v>
      </c>
      <c r="Z184">
        <f t="shared" si="118"/>
        <v>1.7527618595776682</v>
      </c>
      <c r="AA184">
        <f t="shared" si="119"/>
        <v>-18.376606422081522</v>
      </c>
      <c r="AB184">
        <f t="shared" si="120"/>
        <v>-1.2011054792091982</v>
      </c>
      <c r="AC184">
        <f t="shared" si="121"/>
        <v>-0.13187663435741157</v>
      </c>
      <c r="AD184">
        <f t="shared" si="122"/>
        <v>174.71985567948158</v>
      </c>
      <c r="AE184">
        <f t="shared" si="123"/>
        <v>20.353503722707245</v>
      </c>
      <c r="AF184">
        <f t="shared" si="124"/>
        <v>0.43061108122384462</v>
      </c>
      <c r="AG184">
        <f t="shared" si="125"/>
        <v>9.2947279792385018</v>
      </c>
      <c r="AH184">
        <v>1157.7474858865089</v>
      </c>
      <c r="AI184">
        <v>1134.706545454545</v>
      </c>
      <c r="AJ184">
        <v>1.731303482655812</v>
      </c>
      <c r="AK184">
        <v>66.922894084451798</v>
      </c>
      <c r="AL184">
        <f t="shared" si="126"/>
        <v>0.4167030934712363</v>
      </c>
      <c r="AM184">
        <v>39.837544941958029</v>
      </c>
      <c r="AN184">
        <v>40.376453146853173</v>
      </c>
      <c r="AO184">
        <v>-8.5485003884865172E-4</v>
      </c>
      <c r="AP184">
        <v>77.180000000000007</v>
      </c>
      <c r="AQ184">
        <v>10</v>
      </c>
      <c r="AR184">
        <v>2</v>
      </c>
      <c r="AS184">
        <f t="shared" si="127"/>
        <v>1</v>
      </c>
      <c r="AT184">
        <f t="shared" si="128"/>
        <v>0</v>
      </c>
      <c r="AU184">
        <f t="shared" si="129"/>
        <v>30605.307215527413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1009.5226301632796</v>
      </c>
      <c r="BI184">
        <f t="shared" si="133"/>
        <v>9.2947279792385018</v>
      </c>
      <c r="BJ184" t="e">
        <f t="shared" si="134"/>
        <v>#DIV/0!</v>
      </c>
      <c r="BK184">
        <f t="shared" si="135"/>
        <v>9.207052622223216E-3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1200.02</v>
      </c>
      <c r="CQ184">
        <f t="shared" si="147"/>
        <v>1009.5226301632796</v>
      </c>
      <c r="CR184">
        <f t="shared" si="148"/>
        <v>0.84125483755544039</v>
      </c>
      <c r="CS184">
        <f t="shared" si="149"/>
        <v>0.16202183648200005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1658766085.5999999</v>
      </c>
      <c r="CZ184">
        <v>1086.3900000000001</v>
      </c>
      <c r="DA184">
        <v>1114.1500000000001</v>
      </c>
      <c r="DB184">
        <v>40.381100000000004</v>
      </c>
      <c r="DC184">
        <v>39.830171428571433</v>
      </c>
      <c r="DD184">
        <v>1089.312857142857</v>
      </c>
      <c r="DE184">
        <v>40.199128571428567</v>
      </c>
      <c r="DF184">
        <v>450.02842857142861</v>
      </c>
      <c r="DG184">
        <v>101.04085714285711</v>
      </c>
      <c r="DH184">
        <v>0.10000611428571431</v>
      </c>
      <c r="DI184">
        <v>35.583885714285707</v>
      </c>
      <c r="DJ184">
        <v>999.89999999999986</v>
      </c>
      <c r="DK184">
        <v>35.594299999999997</v>
      </c>
      <c r="DL184">
        <v>0</v>
      </c>
      <c r="DM184">
        <v>0</v>
      </c>
      <c r="DN184">
        <v>5969.1971428571433</v>
      </c>
      <c r="DO184">
        <v>0</v>
      </c>
      <c r="DP184">
        <v>103.8728571428572</v>
      </c>
      <c r="DQ184">
        <v>-27.759442857142862</v>
      </c>
      <c r="DR184">
        <v>1132.1057142857139</v>
      </c>
      <c r="DS184">
        <v>1160.3671428571431</v>
      </c>
      <c r="DT184">
        <v>0.55092342857142851</v>
      </c>
      <c r="DU184">
        <v>1114.1500000000001</v>
      </c>
      <c r="DV184">
        <v>39.830171428571433</v>
      </c>
      <c r="DW184">
        <v>4.0801442857142858</v>
      </c>
      <c r="DX184">
        <v>4.0244771428571422</v>
      </c>
      <c r="DY184">
        <v>29.24925714285715</v>
      </c>
      <c r="DZ184">
        <v>29.01161428571428</v>
      </c>
      <c r="EA184">
        <v>1200.02</v>
      </c>
      <c r="EB184">
        <v>0.95799514285714282</v>
      </c>
      <c r="EC184">
        <v>4.2004628571428573E-2</v>
      </c>
      <c r="ED184">
        <v>0</v>
      </c>
      <c r="EE184">
        <v>871.32428571428579</v>
      </c>
      <c r="EF184">
        <v>5.0001600000000002</v>
      </c>
      <c r="EG184">
        <v>11505.842857142859</v>
      </c>
      <c r="EH184">
        <v>9515.3171428571422</v>
      </c>
      <c r="EI184">
        <v>48.061999999999998</v>
      </c>
      <c r="EJ184">
        <v>49.544285714285721</v>
      </c>
      <c r="EK184">
        <v>49.097999999999999</v>
      </c>
      <c r="EL184">
        <v>48.704999999999998</v>
      </c>
      <c r="EM184">
        <v>49.838999999999999</v>
      </c>
      <c r="EN184">
        <v>1144.8242857142859</v>
      </c>
      <c r="EO184">
        <v>50.194285714285719</v>
      </c>
      <c r="EP184">
        <v>0</v>
      </c>
      <c r="EQ184">
        <v>1208608.5</v>
      </c>
      <c r="ER184">
        <v>0</v>
      </c>
      <c r="ES184">
        <v>871.02859999999998</v>
      </c>
      <c r="ET184">
        <v>4.2709230932831872</v>
      </c>
      <c r="EU184">
        <v>42.423077035014501</v>
      </c>
      <c r="EV184">
        <v>11502.108</v>
      </c>
      <c r="EW184">
        <v>15</v>
      </c>
      <c r="EX184">
        <v>1658762409.5999999</v>
      </c>
      <c r="EY184" t="s">
        <v>415</v>
      </c>
      <c r="EZ184">
        <v>1658762408.0999999</v>
      </c>
      <c r="FA184">
        <v>1658762409.5999999</v>
      </c>
      <c r="FB184">
        <v>17</v>
      </c>
      <c r="FC184">
        <v>-3.2000000000000001E-2</v>
      </c>
      <c r="FD184">
        <v>-0.09</v>
      </c>
      <c r="FE184">
        <v>-1.837</v>
      </c>
      <c r="FF184">
        <v>0.29899999999999999</v>
      </c>
      <c r="FG184">
        <v>415</v>
      </c>
      <c r="FH184">
        <v>37</v>
      </c>
      <c r="FI184">
        <v>0.44</v>
      </c>
      <c r="FJ184">
        <v>0.12</v>
      </c>
      <c r="FK184">
        <v>-27.647975609756099</v>
      </c>
      <c r="FL184">
        <v>-0.75430243902443139</v>
      </c>
      <c r="FM184">
        <v>8.6277091271592721E-2</v>
      </c>
      <c r="FN184">
        <v>0</v>
      </c>
      <c r="FO184">
        <v>870.80449999999996</v>
      </c>
      <c r="FP184">
        <v>3.3675630357575721</v>
      </c>
      <c r="FQ184">
        <v>0.38457679184205162</v>
      </c>
      <c r="FR184">
        <v>0</v>
      </c>
      <c r="FS184">
        <v>0.57842924390243899</v>
      </c>
      <c r="FT184">
        <v>-0.24095650871080129</v>
      </c>
      <c r="FU184">
        <v>2.4356752696952678E-2</v>
      </c>
      <c r="FV184">
        <v>0</v>
      </c>
      <c r="FW184">
        <v>0</v>
      </c>
      <c r="FX184">
        <v>3</v>
      </c>
      <c r="FY184" t="s">
        <v>424</v>
      </c>
      <c r="FZ184">
        <v>2.8890099999999999</v>
      </c>
      <c r="GA184">
        <v>2.8720599999999998</v>
      </c>
      <c r="GB184">
        <v>0.19114200000000001</v>
      </c>
      <c r="GC184">
        <v>0.19656000000000001</v>
      </c>
      <c r="GD184">
        <v>0.158218</v>
      </c>
      <c r="GE184">
        <v>0.15881500000000001</v>
      </c>
      <c r="GF184">
        <v>27862.400000000001</v>
      </c>
      <c r="GG184">
        <v>24069.1</v>
      </c>
      <c r="GH184">
        <v>30803.1</v>
      </c>
      <c r="GI184">
        <v>27936.799999999999</v>
      </c>
      <c r="GJ184">
        <v>34168</v>
      </c>
      <c r="GK184">
        <v>33153.9</v>
      </c>
      <c r="GL184">
        <v>40152.300000000003</v>
      </c>
      <c r="GM184">
        <v>38936.400000000001</v>
      </c>
      <c r="GN184">
        <v>1.9295500000000001</v>
      </c>
      <c r="GO184">
        <v>2.3389500000000001</v>
      </c>
      <c r="GP184">
        <v>0</v>
      </c>
      <c r="GQ184">
        <v>0.110678</v>
      </c>
      <c r="GR184">
        <v>999.9</v>
      </c>
      <c r="GS184">
        <v>33.801699999999997</v>
      </c>
      <c r="GT184">
        <v>57.7</v>
      </c>
      <c r="GU184">
        <v>42.5</v>
      </c>
      <c r="GV184">
        <v>48.324599999999997</v>
      </c>
      <c r="GW184">
        <v>30.667300000000001</v>
      </c>
      <c r="GX184">
        <v>16.189900000000002</v>
      </c>
      <c r="GY184">
        <v>2</v>
      </c>
      <c r="GZ184">
        <v>0.72562000000000004</v>
      </c>
      <c r="HA184">
        <v>0.57069700000000001</v>
      </c>
      <c r="HB184">
        <v>20.209099999999999</v>
      </c>
      <c r="HC184">
        <v>5.2140000000000004</v>
      </c>
      <c r="HD184">
        <v>11.974</v>
      </c>
      <c r="HE184">
        <v>4.9908000000000001</v>
      </c>
      <c r="HF184">
        <v>3.2925800000000001</v>
      </c>
      <c r="HG184">
        <v>8902.5</v>
      </c>
      <c r="HH184">
        <v>9999</v>
      </c>
      <c r="HI184">
        <v>9999</v>
      </c>
      <c r="HJ184">
        <v>999.9</v>
      </c>
      <c r="HK184">
        <v>4.9714099999999997</v>
      </c>
      <c r="HL184">
        <v>1.87435</v>
      </c>
      <c r="HM184">
        <v>1.87069</v>
      </c>
      <c r="HN184">
        <v>1.8703399999999999</v>
      </c>
      <c r="HO184">
        <v>1.8748499999999999</v>
      </c>
      <c r="HP184">
        <v>1.8715900000000001</v>
      </c>
      <c r="HQ184">
        <v>1.86707</v>
      </c>
      <c r="HR184">
        <v>1.87805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-2.93</v>
      </c>
      <c r="IG184">
        <v>0.182</v>
      </c>
      <c r="IH184">
        <v>-1.5320121600852781</v>
      </c>
      <c r="II184">
        <v>1.7196870422270779E-5</v>
      </c>
      <c r="IJ184">
        <v>-2.1741833173098589E-6</v>
      </c>
      <c r="IK184">
        <v>9.0595066644434051E-10</v>
      </c>
      <c r="IL184">
        <v>-9.9056108578824575E-2</v>
      </c>
      <c r="IM184">
        <v>1.098265542564183E-2</v>
      </c>
      <c r="IN184">
        <v>5.0999213726801006E-6</v>
      </c>
      <c r="IO184">
        <v>-2.597016202979273E-6</v>
      </c>
      <c r="IP184">
        <v>17</v>
      </c>
      <c r="IQ184">
        <v>2050</v>
      </c>
      <c r="IR184">
        <v>3</v>
      </c>
      <c r="IS184">
        <v>46</v>
      </c>
      <c r="IT184">
        <v>61.3</v>
      </c>
      <c r="IU184">
        <v>61.3</v>
      </c>
      <c r="IV184">
        <v>3.0175800000000002</v>
      </c>
      <c r="IW184">
        <v>2.5732400000000002</v>
      </c>
      <c r="IX184">
        <v>2.1484399999999999</v>
      </c>
      <c r="IY184">
        <v>2.5793499999999998</v>
      </c>
      <c r="IZ184">
        <v>2.5451700000000002</v>
      </c>
      <c r="JA184">
        <v>2.31812</v>
      </c>
      <c r="JB184">
        <v>44.893999999999998</v>
      </c>
      <c r="JC184">
        <v>15.462899999999999</v>
      </c>
      <c r="JD184">
        <v>18</v>
      </c>
      <c r="JE184">
        <v>441.005</v>
      </c>
      <c r="JF184">
        <v>911.149</v>
      </c>
      <c r="JG184">
        <v>32.999899999999997</v>
      </c>
      <c r="JH184">
        <v>36.6967</v>
      </c>
      <c r="JI184">
        <v>29.9999</v>
      </c>
      <c r="JJ184">
        <v>36.559199999999997</v>
      </c>
      <c r="JK184">
        <v>36.468699999999998</v>
      </c>
      <c r="JL184">
        <v>60.444800000000001</v>
      </c>
      <c r="JM184">
        <v>22.315300000000001</v>
      </c>
      <c r="JN184">
        <v>58.853499999999997</v>
      </c>
      <c r="JO184">
        <v>33</v>
      </c>
      <c r="JP184">
        <v>1130.1500000000001</v>
      </c>
      <c r="JQ184">
        <v>39.922400000000003</v>
      </c>
      <c r="JR184">
        <v>98.162999999999997</v>
      </c>
      <c r="JS184">
        <v>98.063599999999994</v>
      </c>
    </row>
    <row r="185" spans="1:279" x14ac:dyDescent="0.2">
      <c r="A185">
        <v>170</v>
      </c>
      <c r="B185">
        <v>1658766091.5999999</v>
      </c>
      <c r="C185">
        <v>674.5</v>
      </c>
      <c r="D185" t="s">
        <v>758</v>
      </c>
      <c r="E185" t="s">
        <v>759</v>
      </c>
      <c r="F185">
        <v>4</v>
      </c>
      <c r="G185">
        <v>1658766089.2874999</v>
      </c>
      <c r="H185">
        <f t="shared" si="100"/>
        <v>4.1935564503205213E-4</v>
      </c>
      <c r="I185">
        <f t="shared" si="101"/>
        <v>0.41935564503205214</v>
      </c>
      <c r="J185">
        <f t="shared" si="102"/>
        <v>9.5991138902677804</v>
      </c>
      <c r="K185">
        <f t="shared" si="103"/>
        <v>1092.4625000000001</v>
      </c>
      <c r="L185">
        <f t="shared" si="104"/>
        <v>403.67413186672468</v>
      </c>
      <c r="M185">
        <f t="shared" si="105"/>
        <v>40.827907934288824</v>
      </c>
      <c r="N185">
        <f t="shared" si="106"/>
        <v>110.49248601936408</v>
      </c>
      <c r="O185">
        <f t="shared" si="107"/>
        <v>2.3144587415129876E-2</v>
      </c>
      <c r="P185">
        <f t="shared" si="108"/>
        <v>2.1493620373003686</v>
      </c>
      <c r="Q185">
        <f t="shared" si="109"/>
        <v>2.3007018346281886E-2</v>
      </c>
      <c r="R185">
        <f t="shared" si="110"/>
        <v>1.4391678228088196E-2</v>
      </c>
      <c r="S185">
        <f t="shared" si="111"/>
        <v>194.42327998751793</v>
      </c>
      <c r="T185">
        <f t="shared" si="112"/>
        <v>36.952102368495474</v>
      </c>
      <c r="U185">
        <f t="shared" si="113"/>
        <v>35.592025</v>
      </c>
      <c r="V185">
        <f t="shared" si="114"/>
        <v>5.8362090204850876</v>
      </c>
      <c r="W185">
        <f t="shared" si="115"/>
        <v>69.994535100092975</v>
      </c>
      <c r="X185">
        <f t="shared" si="116"/>
        <v>4.0830878249567695</v>
      </c>
      <c r="Y185">
        <f t="shared" si="117"/>
        <v>5.8334380235798529</v>
      </c>
      <c r="Z185">
        <f t="shared" si="118"/>
        <v>1.7531211955283181</v>
      </c>
      <c r="AA185">
        <f t="shared" si="119"/>
        <v>-18.4935839459135</v>
      </c>
      <c r="AB185">
        <f t="shared" si="120"/>
        <v>-0.99798554801082973</v>
      </c>
      <c r="AC185">
        <f t="shared" si="121"/>
        <v>-0.10905907250730015</v>
      </c>
      <c r="AD185">
        <f t="shared" si="122"/>
        <v>174.82265142108628</v>
      </c>
      <c r="AE185">
        <f t="shared" si="123"/>
        <v>20.414907234729604</v>
      </c>
      <c r="AF185">
        <f t="shared" si="124"/>
        <v>0.42074271276435449</v>
      </c>
      <c r="AG185">
        <f t="shared" si="125"/>
        <v>9.5991138902677804</v>
      </c>
      <c r="AH185">
        <v>1164.732502913994</v>
      </c>
      <c r="AI185">
        <v>1141.4876969696959</v>
      </c>
      <c r="AJ185">
        <v>1.6935249836691191</v>
      </c>
      <c r="AK185">
        <v>66.922894084451798</v>
      </c>
      <c r="AL185">
        <f t="shared" si="126"/>
        <v>0.41935564503205214</v>
      </c>
      <c r="AM185">
        <v>39.826087712727293</v>
      </c>
      <c r="AN185">
        <v>40.365821678321701</v>
      </c>
      <c r="AO185">
        <v>-4.6562668101040228E-4</v>
      </c>
      <c r="AP185">
        <v>77.180000000000007</v>
      </c>
      <c r="AQ185">
        <v>10</v>
      </c>
      <c r="AR185">
        <v>2</v>
      </c>
      <c r="AS185">
        <f t="shared" si="127"/>
        <v>1</v>
      </c>
      <c r="AT185">
        <f t="shared" si="128"/>
        <v>0</v>
      </c>
      <c r="AU185">
        <f t="shared" si="129"/>
        <v>30857.499028258186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1009.4910372992321</v>
      </c>
      <c r="BI185">
        <f t="shared" si="133"/>
        <v>9.5991138902677804</v>
      </c>
      <c r="BJ185" t="e">
        <f t="shared" si="134"/>
        <v>#DIV/0!</v>
      </c>
      <c r="BK185">
        <f t="shared" si="135"/>
        <v>9.5088648988395363E-3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1199.9825000000001</v>
      </c>
      <c r="CQ185">
        <f t="shared" si="147"/>
        <v>1009.4910372992321</v>
      </c>
      <c r="CR185">
        <f t="shared" si="148"/>
        <v>0.84125479938185099</v>
      </c>
      <c r="CS185">
        <f t="shared" si="149"/>
        <v>0.16202176280697253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1658766089.2874999</v>
      </c>
      <c r="CZ185">
        <v>1092.4625000000001</v>
      </c>
      <c r="DA185">
        <v>1120.2962500000001</v>
      </c>
      <c r="DB185">
        <v>40.370350000000002</v>
      </c>
      <c r="DC185">
        <v>39.831987499999997</v>
      </c>
      <c r="DD185">
        <v>1095.39375</v>
      </c>
      <c r="DE185">
        <v>40.188387499999997</v>
      </c>
      <c r="DF185">
        <v>449.98362500000002</v>
      </c>
      <c r="DG185">
        <v>101.040875</v>
      </c>
      <c r="DH185">
        <v>9.9883625000000004E-2</v>
      </c>
      <c r="DI185">
        <v>35.583412499999987</v>
      </c>
      <c r="DJ185">
        <v>999.9</v>
      </c>
      <c r="DK185">
        <v>35.592025</v>
      </c>
      <c r="DL185">
        <v>0</v>
      </c>
      <c r="DM185">
        <v>0</v>
      </c>
      <c r="DN185">
        <v>6014.0599999999986</v>
      </c>
      <c r="DO185">
        <v>0</v>
      </c>
      <c r="DP185">
        <v>103.61875000000001</v>
      </c>
      <c r="DQ185">
        <v>-27.835049999999999</v>
      </c>
      <c r="DR185">
        <v>1138.4212500000001</v>
      </c>
      <c r="DS185">
        <v>1166.7725</v>
      </c>
      <c r="DT185">
        <v>0.53836287500000002</v>
      </c>
      <c r="DU185">
        <v>1120.2962500000001</v>
      </c>
      <c r="DV185">
        <v>39.831987499999997</v>
      </c>
      <c r="DW185">
        <v>4.0790612499999996</v>
      </c>
      <c r="DX185">
        <v>4.0246637500000002</v>
      </c>
      <c r="DY185">
        <v>29.24465</v>
      </c>
      <c r="DZ185">
        <v>29.0124125</v>
      </c>
      <c r="EA185">
        <v>1199.9825000000001</v>
      </c>
      <c r="EB185">
        <v>0.95799674999999995</v>
      </c>
      <c r="EC185">
        <v>4.20030375E-2</v>
      </c>
      <c r="ED185">
        <v>0</v>
      </c>
      <c r="EE185">
        <v>871.80462499999999</v>
      </c>
      <c r="EF185">
        <v>5.0001600000000002</v>
      </c>
      <c r="EG185">
        <v>11507.7</v>
      </c>
      <c r="EH185">
        <v>9515.0387499999997</v>
      </c>
      <c r="EI185">
        <v>48.061999999999998</v>
      </c>
      <c r="EJ185">
        <v>49.561999999999998</v>
      </c>
      <c r="EK185">
        <v>49.069875000000003</v>
      </c>
      <c r="EL185">
        <v>48.694875000000003</v>
      </c>
      <c r="EM185">
        <v>49.819875000000003</v>
      </c>
      <c r="EN185">
        <v>1144.79125</v>
      </c>
      <c r="EO185">
        <v>50.191249999999997</v>
      </c>
      <c r="EP185">
        <v>0</v>
      </c>
      <c r="EQ185">
        <v>1208612.7000000479</v>
      </c>
      <c r="ER185">
        <v>0</v>
      </c>
      <c r="ES185">
        <v>871.36303846153839</v>
      </c>
      <c r="ET185">
        <v>4.7501880294720484</v>
      </c>
      <c r="EU185">
        <v>42.32478631035611</v>
      </c>
      <c r="EV185">
        <v>11504.684615384611</v>
      </c>
      <c r="EW185">
        <v>15</v>
      </c>
      <c r="EX185">
        <v>1658762409.5999999</v>
      </c>
      <c r="EY185" t="s">
        <v>415</v>
      </c>
      <c r="EZ185">
        <v>1658762408.0999999</v>
      </c>
      <c r="FA185">
        <v>1658762409.5999999</v>
      </c>
      <c r="FB185">
        <v>17</v>
      </c>
      <c r="FC185">
        <v>-3.2000000000000001E-2</v>
      </c>
      <c r="FD185">
        <v>-0.09</v>
      </c>
      <c r="FE185">
        <v>-1.837</v>
      </c>
      <c r="FF185">
        <v>0.29899999999999999</v>
      </c>
      <c r="FG185">
        <v>415</v>
      </c>
      <c r="FH185">
        <v>37</v>
      </c>
      <c r="FI185">
        <v>0.44</v>
      </c>
      <c r="FJ185">
        <v>0.12</v>
      </c>
      <c r="FK185">
        <v>-27.710243902439021</v>
      </c>
      <c r="FL185">
        <v>-0.67633170731716108</v>
      </c>
      <c r="FM185">
        <v>7.5207248770964991E-2</v>
      </c>
      <c r="FN185">
        <v>0</v>
      </c>
      <c r="FO185">
        <v>871.09694117647064</v>
      </c>
      <c r="FP185">
        <v>4.3545301808352699</v>
      </c>
      <c r="FQ185">
        <v>0.47451212971395962</v>
      </c>
      <c r="FR185">
        <v>0</v>
      </c>
      <c r="FS185">
        <v>0.5641828536585366</v>
      </c>
      <c r="FT185">
        <v>-0.18089765853658529</v>
      </c>
      <c r="FU185">
        <v>1.8626791475224912E-2</v>
      </c>
      <c r="FV185">
        <v>0</v>
      </c>
      <c r="FW185">
        <v>0</v>
      </c>
      <c r="FX185">
        <v>3</v>
      </c>
      <c r="FY185" t="s">
        <v>424</v>
      </c>
      <c r="FZ185">
        <v>2.8890400000000001</v>
      </c>
      <c r="GA185">
        <v>2.8722599999999998</v>
      </c>
      <c r="GB185">
        <v>0.191881</v>
      </c>
      <c r="GC185">
        <v>0.1973</v>
      </c>
      <c r="GD185">
        <v>0.158192</v>
      </c>
      <c r="GE185">
        <v>0.15894800000000001</v>
      </c>
      <c r="GF185">
        <v>27837.3</v>
      </c>
      <c r="GG185">
        <v>24046.9</v>
      </c>
      <c r="GH185">
        <v>30803.7</v>
      </c>
      <c r="GI185">
        <v>27937</v>
      </c>
      <c r="GJ185">
        <v>34169.800000000003</v>
      </c>
      <c r="GK185">
        <v>33148.9</v>
      </c>
      <c r="GL185">
        <v>40153</v>
      </c>
      <c r="GM185">
        <v>38936.699999999997</v>
      </c>
      <c r="GN185">
        <v>1.9297299999999999</v>
      </c>
      <c r="GO185">
        <v>2.3395000000000001</v>
      </c>
      <c r="GP185">
        <v>0</v>
      </c>
      <c r="GQ185">
        <v>0.11114</v>
      </c>
      <c r="GR185">
        <v>999.9</v>
      </c>
      <c r="GS185">
        <v>33.799700000000001</v>
      </c>
      <c r="GT185">
        <v>57.7</v>
      </c>
      <c r="GU185">
        <v>42.5</v>
      </c>
      <c r="GV185">
        <v>48.329300000000003</v>
      </c>
      <c r="GW185">
        <v>30.517299999999999</v>
      </c>
      <c r="GX185">
        <v>16.029599999999999</v>
      </c>
      <c r="GY185">
        <v>2</v>
      </c>
      <c r="GZ185">
        <v>0.72555400000000003</v>
      </c>
      <c r="HA185">
        <v>0.56909900000000002</v>
      </c>
      <c r="HB185">
        <v>20.209099999999999</v>
      </c>
      <c r="HC185">
        <v>5.2137000000000002</v>
      </c>
      <c r="HD185">
        <v>11.974</v>
      </c>
      <c r="HE185">
        <v>4.9906499999999996</v>
      </c>
      <c r="HF185">
        <v>3.2925</v>
      </c>
      <c r="HG185">
        <v>8902.7999999999993</v>
      </c>
      <c r="HH185">
        <v>9999</v>
      </c>
      <c r="HI185">
        <v>9999</v>
      </c>
      <c r="HJ185">
        <v>999.9</v>
      </c>
      <c r="HK185">
        <v>4.9714200000000002</v>
      </c>
      <c r="HL185">
        <v>1.87435</v>
      </c>
      <c r="HM185">
        <v>1.8706799999999999</v>
      </c>
      <c r="HN185">
        <v>1.8703099999999999</v>
      </c>
      <c r="HO185">
        <v>1.8748499999999999</v>
      </c>
      <c r="HP185">
        <v>1.87158</v>
      </c>
      <c r="HQ185">
        <v>1.86707</v>
      </c>
      <c r="HR185">
        <v>1.87805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-2.93</v>
      </c>
      <c r="IG185">
        <v>0.18190000000000001</v>
      </c>
      <c r="IH185">
        <v>-1.5320121600852781</v>
      </c>
      <c r="II185">
        <v>1.7196870422270779E-5</v>
      </c>
      <c r="IJ185">
        <v>-2.1741833173098589E-6</v>
      </c>
      <c r="IK185">
        <v>9.0595066644434051E-10</v>
      </c>
      <c r="IL185">
        <v>-9.9056108578824575E-2</v>
      </c>
      <c r="IM185">
        <v>1.098265542564183E-2</v>
      </c>
      <c r="IN185">
        <v>5.0999213726801006E-6</v>
      </c>
      <c r="IO185">
        <v>-2.597016202979273E-6</v>
      </c>
      <c r="IP185">
        <v>17</v>
      </c>
      <c r="IQ185">
        <v>2050</v>
      </c>
      <c r="IR185">
        <v>3</v>
      </c>
      <c r="IS185">
        <v>46</v>
      </c>
      <c r="IT185">
        <v>61.4</v>
      </c>
      <c r="IU185">
        <v>61.4</v>
      </c>
      <c r="IV185">
        <v>3.0322300000000002</v>
      </c>
      <c r="IW185">
        <v>2.5720200000000002</v>
      </c>
      <c r="IX185">
        <v>2.1484399999999999</v>
      </c>
      <c r="IY185">
        <v>2.5793499999999998</v>
      </c>
      <c r="IZ185">
        <v>2.5451700000000002</v>
      </c>
      <c r="JA185">
        <v>2.3168899999999999</v>
      </c>
      <c r="JB185">
        <v>44.865900000000003</v>
      </c>
      <c r="JC185">
        <v>15.4892</v>
      </c>
      <c r="JD185">
        <v>18</v>
      </c>
      <c r="JE185">
        <v>441.07900000000001</v>
      </c>
      <c r="JF185">
        <v>911.75300000000004</v>
      </c>
      <c r="JG185">
        <v>32.999699999999997</v>
      </c>
      <c r="JH185">
        <v>36.693300000000001</v>
      </c>
      <c r="JI185">
        <v>29.9999</v>
      </c>
      <c r="JJ185">
        <v>36.554900000000004</v>
      </c>
      <c r="JK185">
        <v>36.465299999999999</v>
      </c>
      <c r="JL185">
        <v>60.739600000000003</v>
      </c>
      <c r="JM185">
        <v>22.033200000000001</v>
      </c>
      <c r="JN185">
        <v>58.853499999999997</v>
      </c>
      <c r="JO185">
        <v>33</v>
      </c>
      <c r="JP185">
        <v>1136.83</v>
      </c>
      <c r="JQ185">
        <v>39.922400000000003</v>
      </c>
      <c r="JR185">
        <v>98.164900000000003</v>
      </c>
      <c r="JS185">
        <v>98.0642</v>
      </c>
    </row>
    <row r="186" spans="1:279" x14ac:dyDescent="0.2">
      <c r="A186">
        <v>171</v>
      </c>
      <c r="B186">
        <v>1658766095.5999999</v>
      </c>
      <c r="C186">
        <v>678.5</v>
      </c>
      <c r="D186" t="s">
        <v>760</v>
      </c>
      <c r="E186" t="s">
        <v>761</v>
      </c>
      <c r="F186">
        <v>4</v>
      </c>
      <c r="G186">
        <v>1658766093.5999999</v>
      </c>
      <c r="H186">
        <f t="shared" si="100"/>
        <v>3.9520420212436436E-4</v>
      </c>
      <c r="I186">
        <f t="shared" si="101"/>
        <v>0.39520420212436436</v>
      </c>
      <c r="J186">
        <f t="shared" si="102"/>
        <v>9.5777402332344241</v>
      </c>
      <c r="K186">
        <f t="shared" si="103"/>
        <v>1099.558571428571</v>
      </c>
      <c r="L186">
        <f t="shared" si="104"/>
        <v>371.05186865921831</v>
      </c>
      <c r="M186">
        <f t="shared" si="105"/>
        <v>37.528793386899366</v>
      </c>
      <c r="N186">
        <f t="shared" si="106"/>
        <v>111.21115382883517</v>
      </c>
      <c r="O186">
        <f t="shared" si="107"/>
        <v>2.1778134182317117E-2</v>
      </c>
      <c r="P186">
        <f t="shared" si="108"/>
        <v>2.1463922992230051</v>
      </c>
      <c r="Q186">
        <f t="shared" si="109"/>
        <v>2.1656115980254628E-2</v>
      </c>
      <c r="R186">
        <f t="shared" si="110"/>
        <v>1.3545978243612807E-2</v>
      </c>
      <c r="S186">
        <f t="shared" si="111"/>
        <v>194.42960618391314</v>
      </c>
      <c r="T186">
        <f t="shared" si="112"/>
        <v>36.962499147985156</v>
      </c>
      <c r="U186">
        <f t="shared" si="113"/>
        <v>35.595599999999997</v>
      </c>
      <c r="V186">
        <f t="shared" si="114"/>
        <v>5.8373595814595971</v>
      </c>
      <c r="W186">
        <f t="shared" si="115"/>
        <v>69.976759627209162</v>
      </c>
      <c r="X186">
        <f t="shared" si="116"/>
        <v>4.0821284827127116</v>
      </c>
      <c r="Y186">
        <f t="shared" si="117"/>
        <v>5.8335488874587043</v>
      </c>
      <c r="Z186">
        <f t="shared" si="118"/>
        <v>1.7552310987468855</v>
      </c>
      <c r="AA186">
        <f t="shared" si="119"/>
        <v>-17.428505313684468</v>
      </c>
      <c r="AB186">
        <f t="shared" si="120"/>
        <v>-1.3704116293701145</v>
      </c>
      <c r="AC186">
        <f t="shared" si="121"/>
        <v>-0.1499675615999157</v>
      </c>
      <c r="AD186">
        <f t="shared" si="122"/>
        <v>175.48072167925864</v>
      </c>
      <c r="AE186">
        <f t="shared" si="123"/>
        <v>20.613456700718281</v>
      </c>
      <c r="AF186">
        <f t="shared" si="124"/>
        <v>0.33028358624804083</v>
      </c>
      <c r="AG186">
        <f t="shared" si="125"/>
        <v>9.5777402332344241</v>
      </c>
      <c r="AH186">
        <v>1171.749182536224</v>
      </c>
      <c r="AI186">
        <v>1148.384121212121</v>
      </c>
      <c r="AJ186">
        <v>1.719465282314113</v>
      </c>
      <c r="AK186">
        <v>66.922894084451798</v>
      </c>
      <c r="AL186">
        <f t="shared" si="126"/>
        <v>0.39520420212436436</v>
      </c>
      <c r="AM186">
        <v>39.852070519720272</v>
      </c>
      <c r="AN186">
        <v>40.360409790209808</v>
      </c>
      <c r="AO186">
        <v>-4.03534348002326E-4</v>
      </c>
      <c r="AP186">
        <v>77.180000000000007</v>
      </c>
      <c r="AQ186">
        <v>10</v>
      </c>
      <c r="AR186">
        <v>2</v>
      </c>
      <c r="AS186">
        <f t="shared" si="127"/>
        <v>1</v>
      </c>
      <c r="AT186">
        <f t="shared" si="128"/>
        <v>0</v>
      </c>
      <c r="AU186">
        <f t="shared" si="129"/>
        <v>30783.197135246362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1009.5227140849291</v>
      </c>
      <c r="BI186">
        <f t="shared" si="133"/>
        <v>9.5777402332344241</v>
      </c>
      <c r="BJ186" t="e">
        <f t="shared" si="134"/>
        <v>#DIV/0!</v>
      </c>
      <c r="BK186">
        <f t="shared" si="135"/>
        <v>9.4873944881131902E-3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1200.02</v>
      </c>
      <c r="CQ186">
        <f t="shared" si="147"/>
        <v>1009.5227140849291</v>
      </c>
      <c r="CR186">
        <f t="shared" si="148"/>
        <v>0.84125490748898279</v>
      </c>
      <c r="CS186">
        <f t="shared" si="149"/>
        <v>0.16202197145373673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1658766093.5999999</v>
      </c>
      <c r="CZ186">
        <v>1099.558571428571</v>
      </c>
      <c r="DA186">
        <v>1127.524285714285</v>
      </c>
      <c r="DB186">
        <v>40.360514285714281</v>
      </c>
      <c r="DC186">
        <v>39.937957142857137</v>
      </c>
      <c r="DD186">
        <v>1102.5</v>
      </c>
      <c r="DE186">
        <v>40.178514285714293</v>
      </c>
      <c r="DF186">
        <v>450.05014285714287</v>
      </c>
      <c r="DG186">
        <v>101.0415714285714</v>
      </c>
      <c r="DH186">
        <v>0.10006551428571429</v>
      </c>
      <c r="DI186">
        <v>35.583757142857152</v>
      </c>
      <c r="DJ186">
        <v>999.89999999999986</v>
      </c>
      <c r="DK186">
        <v>35.595599999999997</v>
      </c>
      <c r="DL186">
        <v>0</v>
      </c>
      <c r="DM186">
        <v>0</v>
      </c>
      <c r="DN186">
        <v>6000.8014285714289</v>
      </c>
      <c r="DO186">
        <v>0</v>
      </c>
      <c r="DP186">
        <v>103.277</v>
      </c>
      <c r="DQ186">
        <v>-27.965614285714281</v>
      </c>
      <c r="DR186">
        <v>1145.802857142857</v>
      </c>
      <c r="DS186">
        <v>1174.4285714285711</v>
      </c>
      <c r="DT186">
        <v>0.42257071428571419</v>
      </c>
      <c r="DU186">
        <v>1127.524285714285</v>
      </c>
      <c r="DV186">
        <v>39.937957142857137</v>
      </c>
      <c r="DW186">
        <v>4.0780900000000004</v>
      </c>
      <c r="DX186">
        <v>4.0353942857142853</v>
      </c>
      <c r="DY186">
        <v>29.240557142857149</v>
      </c>
      <c r="DZ186">
        <v>29.058442857142861</v>
      </c>
      <c r="EA186">
        <v>1200.02</v>
      </c>
      <c r="EB186">
        <v>0.95799385714285723</v>
      </c>
      <c r="EC186">
        <v>4.200601428571428E-2</v>
      </c>
      <c r="ED186">
        <v>0</v>
      </c>
      <c r="EE186">
        <v>872.00028571428572</v>
      </c>
      <c r="EF186">
        <v>5.0001600000000002</v>
      </c>
      <c r="EG186">
        <v>11511.242857142861</v>
      </c>
      <c r="EH186">
        <v>9515.3285714285703</v>
      </c>
      <c r="EI186">
        <v>48.026571428571437</v>
      </c>
      <c r="EJ186">
        <v>49.544285714285706</v>
      </c>
      <c r="EK186">
        <v>49.089000000000013</v>
      </c>
      <c r="EL186">
        <v>48.66057142857143</v>
      </c>
      <c r="EM186">
        <v>49.811999999999998</v>
      </c>
      <c r="EN186">
        <v>1144.8228571428569</v>
      </c>
      <c r="EO186">
        <v>50.197142857142858</v>
      </c>
      <c r="EP186">
        <v>0</v>
      </c>
      <c r="EQ186">
        <v>1208616.2999999521</v>
      </c>
      <c r="ER186">
        <v>0</v>
      </c>
      <c r="ES186">
        <v>871.61030769230774</v>
      </c>
      <c r="ET186">
        <v>4.4380854616916103</v>
      </c>
      <c r="EU186">
        <v>40.099145248039619</v>
      </c>
      <c r="EV186">
        <v>11507.45</v>
      </c>
      <c r="EW186">
        <v>15</v>
      </c>
      <c r="EX186">
        <v>1658762409.5999999</v>
      </c>
      <c r="EY186" t="s">
        <v>415</v>
      </c>
      <c r="EZ186">
        <v>1658762408.0999999</v>
      </c>
      <c r="FA186">
        <v>1658762409.5999999</v>
      </c>
      <c r="FB186">
        <v>17</v>
      </c>
      <c r="FC186">
        <v>-3.2000000000000001E-2</v>
      </c>
      <c r="FD186">
        <v>-0.09</v>
      </c>
      <c r="FE186">
        <v>-1.837</v>
      </c>
      <c r="FF186">
        <v>0.29899999999999999</v>
      </c>
      <c r="FG186">
        <v>415</v>
      </c>
      <c r="FH186">
        <v>37</v>
      </c>
      <c r="FI186">
        <v>0.44</v>
      </c>
      <c r="FJ186">
        <v>0.12</v>
      </c>
      <c r="FK186">
        <v>-27.769712195121951</v>
      </c>
      <c r="FL186">
        <v>-0.96077979094077437</v>
      </c>
      <c r="FM186">
        <v>0.1034967047787491</v>
      </c>
      <c r="FN186">
        <v>0</v>
      </c>
      <c r="FO186">
        <v>871.37797058823537</v>
      </c>
      <c r="FP186">
        <v>4.5638961032895962</v>
      </c>
      <c r="FQ186">
        <v>0.49371887007118292</v>
      </c>
      <c r="FR186">
        <v>0</v>
      </c>
      <c r="FS186">
        <v>0.53495126829268291</v>
      </c>
      <c r="FT186">
        <v>-0.39894198606271708</v>
      </c>
      <c r="FU186">
        <v>4.878978353124331E-2</v>
      </c>
      <c r="FV186">
        <v>0</v>
      </c>
      <c r="FW186">
        <v>0</v>
      </c>
      <c r="FX186">
        <v>3</v>
      </c>
      <c r="FY186" t="s">
        <v>424</v>
      </c>
      <c r="FZ186">
        <v>2.8891300000000002</v>
      </c>
      <c r="GA186">
        <v>2.87222</v>
      </c>
      <c r="GB186">
        <v>0.19262399999999999</v>
      </c>
      <c r="GC186">
        <v>0.19806199999999999</v>
      </c>
      <c r="GD186">
        <v>0.158192</v>
      </c>
      <c r="GE186">
        <v>0.159188</v>
      </c>
      <c r="GF186">
        <v>27811.599999999999</v>
      </c>
      <c r="GG186">
        <v>24024.7</v>
      </c>
      <c r="GH186">
        <v>30803.599999999999</v>
      </c>
      <c r="GI186">
        <v>27937.7</v>
      </c>
      <c r="GJ186">
        <v>34169.599999999999</v>
      </c>
      <c r="GK186">
        <v>33140</v>
      </c>
      <c r="GL186">
        <v>40152.9</v>
      </c>
      <c r="GM186">
        <v>38937.4</v>
      </c>
      <c r="GN186">
        <v>1.9298</v>
      </c>
      <c r="GO186">
        <v>2.33995</v>
      </c>
      <c r="GP186">
        <v>0</v>
      </c>
      <c r="GQ186">
        <v>0.111371</v>
      </c>
      <c r="GR186">
        <v>999.9</v>
      </c>
      <c r="GS186">
        <v>33.799700000000001</v>
      </c>
      <c r="GT186">
        <v>57.7</v>
      </c>
      <c r="GU186">
        <v>42.4</v>
      </c>
      <c r="GV186">
        <v>48.0749</v>
      </c>
      <c r="GW186">
        <v>30.1873</v>
      </c>
      <c r="GX186">
        <v>16.025600000000001</v>
      </c>
      <c r="GY186">
        <v>2</v>
      </c>
      <c r="GZ186">
        <v>0.72523599999999999</v>
      </c>
      <c r="HA186">
        <v>0.56791400000000003</v>
      </c>
      <c r="HB186">
        <v>20.209099999999999</v>
      </c>
      <c r="HC186">
        <v>5.21265</v>
      </c>
      <c r="HD186">
        <v>11.974</v>
      </c>
      <c r="HE186">
        <v>4.9908000000000001</v>
      </c>
      <c r="HF186">
        <v>3.2925</v>
      </c>
      <c r="HG186">
        <v>8902.7999999999993</v>
      </c>
      <c r="HH186">
        <v>9999</v>
      </c>
      <c r="HI186">
        <v>9999</v>
      </c>
      <c r="HJ186">
        <v>999.9</v>
      </c>
      <c r="HK186">
        <v>4.9714099999999997</v>
      </c>
      <c r="HL186">
        <v>1.87435</v>
      </c>
      <c r="HM186">
        <v>1.8707199999999999</v>
      </c>
      <c r="HN186">
        <v>1.87033</v>
      </c>
      <c r="HO186">
        <v>1.8748499999999999</v>
      </c>
      <c r="HP186">
        <v>1.8715900000000001</v>
      </c>
      <c r="HQ186">
        <v>1.86707</v>
      </c>
      <c r="HR186">
        <v>1.8780399999999999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-2.94</v>
      </c>
      <c r="IG186">
        <v>0.182</v>
      </c>
      <c r="IH186">
        <v>-1.5320121600852781</v>
      </c>
      <c r="II186">
        <v>1.7196870422270779E-5</v>
      </c>
      <c r="IJ186">
        <v>-2.1741833173098589E-6</v>
      </c>
      <c r="IK186">
        <v>9.0595066644434051E-10</v>
      </c>
      <c r="IL186">
        <v>-9.9056108578824575E-2</v>
      </c>
      <c r="IM186">
        <v>1.098265542564183E-2</v>
      </c>
      <c r="IN186">
        <v>5.0999213726801006E-6</v>
      </c>
      <c r="IO186">
        <v>-2.597016202979273E-6</v>
      </c>
      <c r="IP186">
        <v>17</v>
      </c>
      <c r="IQ186">
        <v>2050</v>
      </c>
      <c r="IR186">
        <v>3</v>
      </c>
      <c r="IS186">
        <v>46</v>
      </c>
      <c r="IT186">
        <v>61.5</v>
      </c>
      <c r="IU186">
        <v>61.4</v>
      </c>
      <c r="IV186">
        <v>3.0468799999999998</v>
      </c>
      <c r="IW186">
        <v>2.5695800000000002</v>
      </c>
      <c r="IX186">
        <v>2.1484399999999999</v>
      </c>
      <c r="IY186">
        <v>2.5781200000000002</v>
      </c>
      <c r="IZ186">
        <v>2.5451700000000002</v>
      </c>
      <c r="JA186">
        <v>2.3144499999999999</v>
      </c>
      <c r="JB186">
        <v>44.865900000000003</v>
      </c>
      <c r="JC186">
        <v>15.4892</v>
      </c>
      <c r="JD186">
        <v>18</v>
      </c>
      <c r="JE186">
        <v>441.1</v>
      </c>
      <c r="JF186">
        <v>912.25</v>
      </c>
      <c r="JG186">
        <v>32.999699999999997</v>
      </c>
      <c r="JH186">
        <v>36.689799999999998</v>
      </c>
      <c r="JI186">
        <v>29.999700000000001</v>
      </c>
      <c r="JJ186">
        <v>36.551499999999997</v>
      </c>
      <c r="JK186">
        <v>36.462800000000001</v>
      </c>
      <c r="JL186">
        <v>61.029899999999998</v>
      </c>
      <c r="JM186">
        <v>22.033200000000001</v>
      </c>
      <c r="JN186">
        <v>58.853499999999997</v>
      </c>
      <c r="JO186">
        <v>33</v>
      </c>
      <c r="JP186">
        <v>1143.51</v>
      </c>
      <c r="JQ186">
        <v>39.922400000000003</v>
      </c>
      <c r="JR186">
        <v>98.164599999999993</v>
      </c>
      <c r="JS186">
        <v>98.066299999999998</v>
      </c>
    </row>
    <row r="187" spans="1:279" x14ac:dyDescent="0.2">
      <c r="A187">
        <v>172</v>
      </c>
      <c r="B187">
        <v>1658766099.5999999</v>
      </c>
      <c r="C187">
        <v>682.5</v>
      </c>
      <c r="D187" t="s">
        <v>762</v>
      </c>
      <c r="E187" t="s">
        <v>763</v>
      </c>
      <c r="F187">
        <v>4</v>
      </c>
      <c r="G187">
        <v>1658766097.2874999</v>
      </c>
      <c r="H187">
        <f t="shared" si="100"/>
        <v>3.3036176579067316E-4</v>
      </c>
      <c r="I187">
        <f t="shared" si="101"/>
        <v>0.33036176579067317</v>
      </c>
      <c r="J187">
        <f t="shared" si="102"/>
        <v>9.5127494460594164</v>
      </c>
      <c r="K187">
        <f t="shared" si="103"/>
        <v>1105.68625</v>
      </c>
      <c r="L187">
        <f t="shared" si="104"/>
        <v>246.35129710748046</v>
      </c>
      <c r="M187">
        <f t="shared" si="105"/>
        <v>24.916242161282582</v>
      </c>
      <c r="N187">
        <f t="shared" si="106"/>
        <v>111.83032800261999</v>
      </c>
      <c r="O187">
        <f t="shared" si="107"/>
        <v>1.8200660374829734E-2</v>
      </c>
      <c r="P187">
        <f t="shared" si="108"/>
        <v>2.1491553666516889</v>
      </c>
      <c r="Q187">
        <f t="shared" si="109"/>
        <v>1.8115461599606971E-2</v>
      </c>
      <c r="R187">
        <f t="shared" si="110"/>
        <v>1.1329784933135386E-2</v>
      </c>
      <c r="S187">
        <f t="shared" si="111"/>
        <v>194.43228116710043</v>
      </c>
      <c r="T187">
        <f t="shared" si="112"/>
        <v>36.985110792788923</v>
      </c>
      <c r="U187">
        <f t="shared" si="113"/>
        <v>35.595475</v>
      </c>
      <c r="V187">
        <f t="shared" si="114"/>
        <v>5.8373193487302437</v>
      </c>
      <c r="W187">
        <f t="shared" si="115"/>
        <v>69.989737833020826</v>
      </c>
      <c r="X187">
        <f t="shared" si="116"/>
        <v>4.0833230140314001</v>
      </c>
      <c r="Y187">
        <f t="shared" si="117"/>
        <v>5.8341738952834135</v>
      </c>
      <c r="Z187">
        <f t="shared" si="118"/>
        <v>1.7539963346988436</v>
      </c>
      <c r="AA187">
        <f t="shared" si="119"/>
        <v>-14.568953871368686</v>
      </c>
      <c r="AB187">
        <f t="shared" si="120"/>
        <v>-1.1325829568404278</v>
      </c>
      <c r="AC187">
        <f t="shared" si="121"/>
        <v>-0.12378312515565237</v>
      </c>
      <c r="AD187">
        <f t="shared" si="122"/>
        <v>178.60696121373567</v>
      </c>
      <c r="AE187">
        <f t="shared" si="123"/>
        <v>20.666253279562923</v>
      </c>
      <c r="AF187">
        <f t="shared" si="124"/>
        <v>0.31866538684276013</v>
      </c>
      <c r="AG187">
        <f t="shared" si="125"/>
        <v>9.5127494460594164</v>
      </c>
      <c r="AH187">
        <v>1178.8445191498711</v>
      </c>
      <c r="AI187">
        <v>1155.3816363636361</v>
      </c>
      <c r="AJ187">
        <v>1.7514319707549519</v>
      </c>
      <c r="AK187">
        <v>66.922894084451798</v>
      </c>
      <c r="AL187">
        <f t="shared" si="126"/>
        <v>0.33036176579067317</v>
      </c>
      <c r="AM187">
        <v>39.962445185874131</v>
      </c>
      <c r="AN187">
        <v>40.382634965035002</v>
      </c>
      <c r="AO187">
        <v>3.6589543789691202E-4</v>
      </c>
      <c r="AP187">
        <v>77.180000000000007</v>
      </c>
      <c r="AQ187">
        <v>10</v>
      </c>
      <c r="AR187">
        <v>2</v>
      </c>
      <c r="AS187">
        <f t="shared" si="127"/>
        <v>1</v>
      </c>
      <c r="AT187">
        <f t="shared" si="128"/>
        <v>0</v>
      </c>
      <c r="AU187">
        <f t="shared" si="129"/>
        <v>30852.095325136244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1009.5373529363214</v>
      </c>
      <c r="BI187">
        <f t="shared" si="133"/>
        <v>9.5127494460594164</v>
      </c>
      <c r="BJ187" t="e">
        <f t="shared" si="134"/>
        <v>#DIV/0!</v>
      </c>
      <c r="BK187">
        <f t="shared" si="135"/>
        <v>9.4228801127474986E-3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1200.0374999999999</v>
      </c>
      <c r="CQ187">
        <f t="shared" si="147"/>
        <v>1009.5373529363214</v>
      </c>
      <c r="CR187">
        <f t="shared" si="148"/>
        <v>0.84125483823323977</v>
      </c>
      <c r="CS187">
        <f t="shared" si="149"/>
        <v>0.16202183779015275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1658766097.2874999</v>
      </c>
      <c r="CZ187">
        <v>1105.68625</v>
      </c>
      <c r="DA187">
        <v>1133.70875</v>
      </c>
      <c r="DB187">
        <v>40.3725375</v>
      </c>
      <c r="DC187">
        <v>39.964837500000002</v>
      </c>
      <c r="DD187">
        <v>1108.6400000000001</v>
      </c>
      <c r="DE187">
        <v>40.190537499999998</v>
      </c>
      <c r="DF187">
        <v>450.03687500000001</v>
      </c>
      <c r="DG187">
        <v>101.04112499999999</v>
      </c>
      <c r="DH187">
        <v>9.9978999999999998E-2</v>
      </c>
      <c r="DI187">
        <v>35.585700000000003</v>
      </c>
      <c r="DJ187">
        <v>999.9</v>
      </c>
      <c r="DK187">
        <v>35.595475</v>
      </c>
      <c r="DL187">
        <v>0</v>
      </c>
      <c r="DM187">
        <v>0</v>
      </c>
      <c r="DN187">
        <v>6013.125</v>
      </c>
      <c r="DO187">
        <v>0</v>
      </c>
      <c r="DP187">
        <v>103.03512499999999</v>
      </c>
      <c r="DQ187">
        <v>-28.020824999999999</v>
      </c>
      <c r="DR187">
        <v>1152.2037499999999</v>
      </c>
      <c r="DS187">
        <v>1180.9037499999999</v>
      </c>
      <c r="DT187">
        <v>0.40770475</v>
      </c>
      <c r="DU187">
        <v>1133.70875</v>
      </c>
      <c r="DV187">
        <v>39.964837500000002</v>
      </c>
      <c r="DW187">
        <v>4.0792875000000004</v>
      </c>
      <c r="DX187">
        <v>4.0380937499999998</v>
      </c>
      <c r="DY187">
        <v>29.245625</v>
      </c>
      <c r="DZ187">
        <v>29.070012500000001</v>
      </c>
      <c r="EA187">
        <v>1200.0374999999999</v>
      </c>
      <c r="EB187">
        <v>0.95799474999999989</v>
      </c>
      <c r="EC187">
        <v>4.2005012500000001E-2</v>
      </c>
      <c r="ED187">
        <v>0</v>
      </c>
      <c r="EE187">
        <v>872.36850000000004</v>
      </c>
      <c r="EF187">
        <v>5.0001600000000002</v>
      </c>
      <c r="EG187">
        <v>11514.05</v>
      </c>
      <c r="EH187">
        <v>9515.4625000000015</v>
      </c>
      <c r="EI187">
        <v>48.030999999999999</v>
      </c>
      <c r="EJ187">
        <v>49.546499999999988</v>
      </c>
      <c r="EK187">
        <v>49.085625</v>
      </c>
      <c r="EL187">
        <v>48.648249999999997</v>
      </c>
      <c r="EM187">
        <v>49.811999999999998</v>
      </c>
      <c r="EN187">
        <v>1144.8399999999999</v>
      </c>
      <c r="EO187">
        <v>50.195000000000007</v>
      </c>
      <c r="EP187">
        <v>0</v>
      </c>
      <c r="EQ187">
        <v>1208620.5</v>
      </c>
      <c r="ER187">
        <v>0</v>
      </c>
      <c r="ES187">
        <v>871.95648000000017</v>
      </c>
      <c r="ET187">
        <v>4.2529230686170978</v>
      </c>
      <c r="EU187">
        <v>41.492307730517787</v>
      </c>
      <c r="EV187">
        <v>11510.564</v>
      </c>
      <c r="EW187">
        <v>15</v>
      </c>
      <c r="EX187">
        <v>1658762409.5999999</v>
      </c>
      <c r="EY187" t="s">
        <v>415</v>
      </c>
      <c r="EZ187">
        <v>1658762408.0999999</v>
      </c>
      <c r="FA187">
        <v>1658762409.5999999</v>
      </c>
      <c r="FB187">
        <v>17</v>
      </c>
      <c r="FC187">
        <v>-3.2000000000000001E-2</v>
      </c>
      <c r="FD187">
        <v>-0.09</v>
      </c>
      <c r="FE187">
        <v>-1.837</v>
      </c>
      <c r="FF187">
        <v>0.29899999999999999</v>
      </c>
      <c r="FG187">
        <v>415</v>
      </c>
      <c r="FH187">
        <v>37</v>
      </c>
      <c r="FI187">
        <v>0.44</v>
      </c>
      <c r="FJ187">
        <v>0.12</v>
      </c>
      <c r="FK187">
        <v>-27.835985365853659</v>
      </c>
      <c r="FL187">
        <v>-1.289824390243931</v>
      </c>
      <c r="FM187">
        <v>0.1299807125672898</v>
      </c>
      <c r="FN187">
        <v>0</v>
      </c>
      <c r="FO187">
        <v>871.6731176470588</v>
      </c>
      <c r="FP187">
        <v>4.6401833425383421</v>
      </c>
      <c r="FQ187">
        <v>0.49268840915137802</v>
      </c>
      <c r="FR187">
        <v>0</v>
      </c>
      <c r="FS187">
        <v>0.50196282926829272</v>
      </c>
      <c r="FT187">
        <v>-0.59386622299651537</v>
      </c>
      <c r="FU187">
        <v>6.5576960482266952E-2</v>
      </c>
      <c r="FV187">
        <v>0</v>
      </c>
      <c r="FW187">
        <v>0</v>
      </c>
      <c r="FX187">
        <v>3</v>
      </c>
      <c r="FY187" t="s">
        <v>424</v>
      </c>
      <c r="FZ187">
        <v>2.8891499999999999</v>
      </c>
      <c r="GA187">
        <v>2.8721700000000001</v>
      </c>
      <c r="GB187">
        <v>0.19336800000000001</v>
      </c>
      <c r="GC187">
        <v>0.19880700000000001</v>
      </c>
      <c r="GD187">
        <v>0.158248</v>
      </c>
      <c r="GE187">
        <v>0.15917300000000001</v>
      </c>
      <c r="GF187">
        <v>27785.9</v>
      </c>
      <c r="GG187">
        <v>24001.9</v>
      </c>
      <c r="GH187">
        <v>30803.7</v>
      </c>
      <c r="GI187">
        <v>27937.4</v>
      </c>
      <c r="GJ187">
        <v>34167.4</v>
      </c>
      <c r="GK187">
        <v>33140.400000000001</v>
      </c>
      <c r="GL187">
        <v>40153</v>
      </c>
      <c r="GM187">
        <v>38937.199999999997</v>
      </c>
      <c r="GN187">
        <v>1.9300999999999999</v>
      </c>
      <c r="GO187">
        <v>2.3398300000000001</v>
      </c>
      <c r="GP187">
        <v>0</v>
      </c>
      <c r="GQ187">
        <v>0.110969</v>
      </c>
      <c r="GR187">
        <v>999.9</v>
      </c>
      <c r="GS187">
        <v>33.797899999999998</v>
      </c>
      <c r="GT187">
        <v>57.8</v>
      </c>
      <c r="GU187">
        <v>42.4</v>
      </c>
      <c r="GV187">
        <v>48.156399999999998</v>
      </c>
      <c r="GW187">
        <v>30.2773</v>
      </c>
      <c r="GX187">
        <v>16.113800000000001</v>
      </c>
      <c r="GY187">
        <v>2</v>
      </c>
      <c r="GZ187">
        <v>0.72499000000000002</v>
      </c>
      <c r="HA187">
        <v>0.56494299999999997</v>
      </c>
      <c r="HB187">
        <v>20.209</v>
      </c>
      <c r="HC187">
        <v>5.2132500000000004</v>
      </c>
      <c r="HD187">
        <v>11.974</v>
      </c>
      <c r="HE187">
        <v>4.9909499999999998</v>
      </c>
      <c r="HF187">
        <v>3.2925</v>
      </c>
      <c r="HG187">
        <v>8903.2000000000007</v>
      </c>
      <c r="HH187">
        <v>9999</v>
      </c>
      <c r="HI187">
        <v>9999</v>
      </c>
      <c r="HJ187">
        <v>999.9</v>
      </c>
      <c r="HK187">
        <v>4.9714</v>
      </c>
      <c r="HL187">
        <v>1.8743399999999999</v>
      </c>
      <c r="HM187">
        <v>1.87069</v>
      </c>
      <c r="HN187">
        <v>1.8703099999999999</v>
      </c>
      <c r="HO187">
        <v>1.8748499999999999</v>
      </c>
      <c r="HP187">
        <v>1.8715900000000001</v>
      </c>
      <c r="HQ187">
        <v>1.86707</v>
      </c>
      <c r="HR187">
        <v>1.87805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-2.95</v>
      </c>
      <c r="IG187">
        <v>0.182</v>
      </c>
      <c r="IH187">
        <v>-1.5320121600852781</v>
      </c>
      <c r="II187">
        <v>1.7196870422270779E-5</v>
      </c>
      <c r="IJ187">
        <v>-2.1741833173098589E-6</v>
      </c>
      <c r="IK187">
        <v>9.0595066644434051E-10</v>
      </c>
      <c r="IL187">
        <v>-9.9056108578824575E-2</v>
      </c>
      <c r="IM187">
        <v>1.098265542564183E-2</v>
      </c>
      <c r="IN187">
        <v>5.0999213726801006E-6</v>
      </c>
      <c r="IO187">
        <v>-2.597016202979273E-6</v>
      </c>
      <c r="IP187">
        <v>17</v>
      </c>
      <c r="IQ187">
        <v>2050</v>
      </c>
      <c r="IR187">
        <v>3</v>
      </c>
      <c r="IS187">
        <v>46</v>
      </c>
      <c r="IT187">
        <v>61.5</v>
      </c>
      <c r="IU187">
        <v>61.5</v>
      </c>
      <c r="IV187">
        <v>3.0615199999999998</v>
      </c>
      <c r="IW187">
        <v>2.5720200000000002</v>
      </c>
      <c r="IX187">
        <v>2.1484399999999999</v>
      </c>
      <c r="IY187">
        <v>2.5781200000000002</v>
      </c>
      <c r="IZ187">
        <v>2.5451700000000002</v>
      </c>
      <c r="JA187">
        <v>2.32422</v>
      </c>
      <c r="JB187">
        <v>44.865900000000003</v>
      </c>
      <c r="JC187">
        <v>15.445399999999999</v>
      </c>
      <c r="JD187">
        <v>18</v>
      </c>
      <c r="JE187">
        <v>441.25099999999998</v>
      </c>
      <c r="JF187">
        <v>912.03800000000001</v>
      </c>
      <c r="JG187">
        <v>32.999400000000001</v>
      </c>
      <c r="JH187">
        <v>36.686399999999999</v>
      </c>
      <c r="JI187">
        <v>29.9999</v>
      </c>
      <c r="JJ187">
        <v>36.548099999999998</v>
      </c>
      <c r="JK187">
        <v>36.458500000000001</v>
      </c>
      <c r="JL187">
        <v>61.317999999999998</v>
      </c>
      <c r="JM187">
        <v>22.033200000000001</v>
      </c>
      <c r="JN187">
        <v>58.853499999999997</v>
      </c>
      <c r="JO187">
        <v>33</v>
      </c>
      <c r="JP187">
        <v>1150.19</v>
      </c>
      <c r="JQ187">
        <v>39.922400000000003</v>
      </c>
      <c r="JR187">
        <v>98.1648</v>
      </c>
      <c r="JS187">
        <v>98.065399999999997</v>
      </c>
    </row>
    <row r="188" spans="1:279" x14ac:dyDescent="0.2">
      <c r="A188">
        <v>173</v>
      </c>
      <c r="B188">
        <v>1658766103.5999999</v>
      </c>
      <c r="C188">
        <v>686.5</v>
      </c>
      <c r="D188" t="s">
        <v>764</v>
      </c>
      <c r="E188" t="s">
        <v>765</v>
      </c>
      <c r="F188">
        <v>4</v>
      </c>
      <c r="G188">
        <v>1658766101.5999999</v>
      </c>
      <c r="H188">
        <f t="shared" si="100"/>
        <v>3.7175583737376742E-4</v>
      </c>
      <c r="I188">
        <f t="shared" si="101"/>
        <v>0.37175583737376744</v>
      </c>
      <c r="J188">
        <f t="shared" si="102"/>
        <v>9.4977445615455647</v>
      </c>
      <c r="K188">
        <f t="shared" si="103"/>
        <v>1112.9385714285711</v>
      </c>
      <c r="L188">
        <f t="shared" si="104"/>
        <v>348.83481190275933</v>
      </c>
      <c r="M188">
        <f t="shared" si="105"/>
        <v>35.280746019837238</v>
      </c>
      <c r="N188">
        <f t="shared" si="106"/>
        <v>112.56130906223153</v>
      </c>
      <c r="O188">
        <f t="shared" si="107"/>
        <v>2.0549995938975149E-2</v>
      </c>
      <c r="P188">
        <f t="shared" si="108"/>
        <v>2.1453329368317942</v>
      </c>
      <c r="Q188">
        <f t="shared" si="109"/>
        <v>2.0441261260078766E-2</v>
      </c>
      <c r="R188">
        <f t="shared" si="110"/>
        <v>1.2785509603687614E-2</v>
      </c>
      <c r="S188">
        <f t="shared" si="111"/>
        <v>194.42950678637965</v>
      </c>
      <c r="T188">
        <f t="shared" si="112"/>
        <v>36.979487947543177</v>
      </c>
      <c r="U188">
        <f t="shared" si="113"/>
        <v>35.587014285714289</v>
      </c>
      <c r="V188">
        <f t="shared" si="114"/>
        <v>5.8345967276847519</v>
      </c>
      <c r="W188">
        <f t="shared" si="115"/>
        <v>70.001314758472617</v>
      </c>
      <c r="X188">
        <f t="shared" si="116"/>
        <v>4.0854367234952287</v>
      </c>
      <c r="Y188">
        <f t="shared" si="117"/>
        <v>5.8362285588368152</v>
      </c>
      <c r="Z188">
        <f t="shared" si="118"/>
        <v>1.7491600041895232</v>
      </c>
      <c r="AA188">
        <f t="shared" si="119"/>
        <v>-16.394432428183144</v>
      </c>
      <c r="AB188">
        <f t="shared" si="120"/>
        <v>0.58655731711655401</v>
      </c>
      <c r="AC188">
        <f t="shared" si="121"/>
        <v>6.4220045606361853E-2</v>
      </c>
      <c r="AD188">
        <f t="shared" si="122"/>
        <v>178.68585172091943</v>
      </c>
      <c r="AE188">
        <f t="shared" si="123"/>
        <v>20.661987558552219</v>
      </c>
      <c r="AF188">
        <f t="shared" si="124"/>
        <v>0.34307569611099015</v>
      </c>
      <c r="AG188">
        <f t="shared" si="125"/>
        <v>9.4977445615455647</v>
      </c>
      <c r="AH188">
        <v>1185.896959871076</v>
      </c>
      <c r="AI188">
        <v>1162.4204848484851</v>
      </c>
      <c r="AJ188">
        <v>1.757468743195481</v>
      </c>
      <c r="AK188">
        <v>66.922894084451798</v>
      </c>
      <c r="AL188">
        <f t="shared" si="126"/>
        <v>0.37175583737376744</v>
      </c>
      <c r="AM188">
        <v>39.962870607132857</v>
      </c>
      <c r="AN188">
        <v>40.400288811188823</v>
      </c>
      <c r="AO188">
        <v>5.6566713286844211E-3</v>
      </c>
      <c r="AP188">
        <v>77.180000000000007</v>
      </c>
      <c r="AQ188">
        <v>10</v>
      </c>
      <c r="AR188">
        <v>2</v>
      </c>
      <c r="AS188">
        <f t="shared" si="127"/>
        <v>1</v>
      </c>
      <c r="AT188">
        <f t="shared" si="128"/>
        <v>0</v>
      </c>
      <c r="AU188">
        <f t="shared" si="129"/>
        <v>30755.966058242921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1009.523744448901</v>
      </c>
      <c r="BI188">
        <f t="shared" si="133"/>
        <v>9.4977445615455647</v>
      </c>
      <c r="BJ188" t="e">
        <f t="shared" si="134"/>
        <v>#DIV/0!</v>
      </c>
      <c r="BK188">
        <f t="shared" si="135"/>
        <v>9.4081438042157035E-3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1200.021428571428</v>
      </c>
      <c r="CQ188">
        <f t="shared" si="147"/>
        <v>1009.523744448901</v>
      </c>
      <c r="CR188">
        <f t="shared" si="148"/>
        <v>0.84125476463423987</v>
      </c>
      <c r="CS188">
        <f t="shared" si="149"/>
        <v>0.16202169574408293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1658766101.5999999</v>
      </c>
      <c r="CZ188">
        <v>1112.9385714285711</v>
      </c>
      <c r="DA188">
        <v>1140.994285714286</v>
      </c>
      <c r="DB188">
        <v>40.39434285714286</v>
      </c>
      <c r="DC188">
        <v>39.95542857142857</v>
      </c>
      <c r="DD188">
        <v>1115.9000000000001</v>
      </c>
      <c r="DE188">
        <v>40.212357142857137</v>
      </c>
      <c r="DF188">
        <v>450.04328571428579</v>
      </c>
      <c r="DG188">
        <v>101.0388571428571</v>
      </c>
      <c r="DH188">
        <v>9.997652857142858E-2</v>
      </c>
      <c r="DI188">
        <v>35.592085714285723</v>
      </c>
      <c r="DJ188">
        <v>999.89999999999986</v>
      </c>
      <c r="DK188">
        <v>35.587014285714289</v>
      </c>
      <c r="DL188">
        <v>0</v>
      </c>
      <c r="DM188">
        <v>0</v>
      </c>
      <c r="DN188">
        <v>5996.25</v>
      </c>
      <c r="DO188">
        <v>0</v>
      </c>
      <c r="DP188">
        <v>102.8087142857143</v>
      </c>
      <c r="DQ188">
        <v>-28.056628571428568</v>
      </c>
      <c r="DR188">
        <v>1159.785714285714</v>
      </c>
      <c r="DS188">
        <v>1188.482857142857</v>
      </c>
      <c r="DT188">
        <v>0.43890557142857139</v>
      </c>
      <c r="DU188">
        <v>1140.994285714286</v>
      </c>
      <c r="DV188">
        <v>39.95542857142857</v>
      </c>
      <c r="DW188">
        <v>4.0813942857142864</v>
      </c>
      <c r="DX188">
        <v>4.0370471428571433</v>
      </c>
      <c r="DY188">
        <v>29.254542857142859</v>
      </c>
      <c r="DZ188">
        <v>29.065528571428569</v>
      </c>
      <c r="EA188">
        <v>1200.021428571428</v>
      </c>
      <c r="EB188">
        <v>0.95799657142857142</v>
      </c>
      <c r="EC188">
        <v>4.2003185714285733E-2</v>
      </c>
      <c r="ED188">
        <v>0</v>
      </c>
      <c r="EE188">
        <v>872.55642857142868</v>
      </c>
      <c r="EF188">
        <v>5.0001600000000002</v>
      </c>
      <c r="EG188">
        <v>11517.45714285714</v>
      </c>
      <c r="EH188">
        <v>9515.3328571428574</v>
      </c>
      <c r="EI188">
        <v>48.017714285714291</v>
      </c>
      <c r="EJ188">
        <v>49.5</v>
      </c>
      <c r="EK188">
        <v>49.061999999999998</v>
      </c>
      <c r="EL188">
        <v>48.686999999999998</v>
      </c>
      <c r="EM188">
        <v>49.794285714285721</v>
      </c>
      <c r="EN188">
        <v>1144.8285714285721</v>
      </c>
      <c r="EO188">
        <v>50.191428571428567</v>
      </c>
      <c r="EP188">
        <v>0</v>
      </c>
      <c r="EQ188">
        <v>1208624.7000000479</v>
      </c>
      <c r="ER188">
        <v>0</v>
      </c>
      <c r="ES188">
        <v>872.22873076923088</v>
      </c>
      <c r="ET188">
        <v>3.5642051056795632</v>
      </c>
      <c r="EU188">
        <v>44.964102468048502</v>
      </c>
      <c r="EV188">
        <v>11513.33076923077</v>
      </c>
      <c r="EW188">
        <v>15</v>
      </c>
      <c r="EX188">
        <v>1658762409.5999999</v>
      </c>
      <c r="EY188" t="s">
        <v>415</v>
      </c>
      <c r="EZ188">
        <v>1658762408.0999999</v>
      </c>
      <c r="FA188">
        <v>1658762409.5999999</v>
      </c>
      <c r="FB188">
        <v>17</v>
      </c>
      <c r="FC188">
        <v>-3.2000000000000001E-2</v>
      </c>
      <c r="FD188">
        <v>-0.09</v>
      </c>
      <c r="FE188">
        <v>-1.837</v>
      </c>
      <c r="FF188">
        <v>0.29899999999999999</v>
      </c>
      <c r="FG188">
        <v>415</v>
      </c>
      <c r="FH188">
        <v>37</v>
      </c>
      <c r="FI188">
        <v>0.44</v>
      </c>
      <c r="FJ188">
        <v>0.12</v>
      </c>
      <c r="FK188">
        <v>-27.911536585365852</v>
      </c>
      <c r="FL188">
        <v>-1.2429972125435571</v>
      </c>
      <c r="FM188">
        <v>0.12649559860480949</v>
      </c>
      <c r="FN188">
        <v>0</v>
      </c>
      <c r="FO188">
        <v>871.94717647058826</v>
      </c>
      <c r="FP188">
        <v>4.420565309425025</v>
      </c>
      <c r="FQ188">
        <v>0.48754586333813371</v>
      </c>
      <c r="FR188">
        <v>0</v>
      </c>
      <c r="FS188">
        <v>0.47756356097560981</v>
      </c>
      <c r="FT188">
        <v>-0.54569703135888536</v>
      </c>
      <c r="FU188">
        <v>6.3256242984696495E-2</v>
      </c>
      <c r="FV188">
        <v>0</v>
      </c>
      <c r="FW188">
        <v>0</v>
      </c>
      <c r="FX188">
        <v>3</v>
      </c>
      <c r="FY188" t="s">
        <v>424</v>
      </c>
      <c r="FZ188">
        <v>2.8891100000000001</v>
      </c>
      <c r="GA188">
        <v>2.8722300000000001</v>
      </c>
      <c r="GB188">
        <v>0.19411400000000001</v>
      </c>
      <c r="GC188">
        <v>0.199542</v>
      </c>
      <c r="GD188">
        <v>0.15828800000000001</v>
      </c>
      <c r="GE188">
        <v>0.15914600000000001</v>
      </c>
      <c r="GF188">
        <v>27759.9</v>
      </c>
      <c r="GG188">
        <v>23980.1</v>
      </c>
      <c r="GH188">
        <v>30803.5</v>
      </c>
      <c r="GI188">
        <v>27937.7</v>
      </c>
      <c r="GJ188">
        <v>34165.199999999997</v>
      </c>
      <c r="GK188">
        <v>33141.9</v>
      </c>
      <c r="GL188">
        <v>40152.199999999997</v>
      </c>
      <c r="GM188">
        <v>38937.699999999997</v>
      </c>
      <c r="GN188">
        <v>1.9300200000000001</v>
      </c>
      <c r="GO188">
        <v>2.33975</v>
      </c>
      <c r="GP188">
        <v>0</v>
      </c>
      <c r="GQ188">
        <v>0.110961</v>
      </c>
      <c r="GR188">
        <v>999.9</v>
      </c>
      <c r="GS188">
        <v>33.796700000000001</v>
      </c>
      <c r="GT188">
        <v>57.8</v>
      </c>
      <c r="GU188">
        <v>42.4</v>
      </c>
      <c r="GV188">
        <v>48.158099999999997</v>
      </c>
      <c r="GW188">
        <v>30.097300000000001</v>
      </c>
      <c r="GX188">
        <v>16.017600000000002</v>
      </c>
      <c r="GY188">
        <v>2</v>
      </c>
      <c r="GZ188">
        <v>0.72490100000000002</v>
      </c>
      <c r="HA188">
        <v>0.56019099999999999</v>
      </c>
      <c r="HB188">
        <v>20.209199999999999</v>
      </c>
      <c r="HC188">
        <v>5.2119</v>
      </c>
      <c r="HD188">
        <v>11.974</v>
      </c>
      <c r="HE188">
        <v>4.9909999999999997</v>
      </c>
      <c r="HF188">
        <v>3.2925</v>
      </c>
      <c r="HG188">
        <v>8903.2000000000007</v>
      </c>
      <c r="HH188">
        <v>9999</v>
      </c>
      <c r="HI188">
        <v>9999</v>
      </c>
      <c r="HJ188">
        <v>999.9</v>
      </c>
      <c r="HK188">
        <v>4.9714200000000002</v>
      </c>
      <c r="HL188">
        <v>1.8743399999999999</v>
      </c>
      <c r="HM188">
        <v>1.87069</v>
      </c>
      <c r="HN188">
        <v>1.8703099999999999</v>
      </c>
      <c r="HO188">
        <v>1.8748499999999999</v>
      </c>
      <c r="HP188">
        <v>1.8715599999999999</v>
      </c>
      <c r="HQ188">
        <v>1.86707</v>
      </c>
      <c r="HR188">
        <v>1.8780399999999999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-2.97</v>
      </c>
      <c r="IG188">
        <v>0.182</v>
      </c>
      <c r="IH188">
        <v>-1.5320121600852781</v>
      </c>
      <c r="II188">
        <v>1.7196870422270779E-5</v>
      </c>
      <c r="IJ188">
        <v>-2.1741833173098589E-6</v>
      </c>
      <c r="IK188">
        <v>9.0595066644434051E-10</v>
      </c>
      <c r="IL188">
        <v>-9.9056108578824575E-2</v>
      </c>
      <c r="IM188">
        <v>1.098265542564183E-2</v>
      </c>
      <c r="IN188">
        <v>5.0999213726801006E-6</v>
      </c>
      <c r="IO188">
        <v>-2.597016202979273E-6</v>
      </c>
      <c r="IP188">
        <v>17</v>
      </c>
      <c r="IQ188">
        <v>2050</v>
      </c>
      <c r="IR188">
        <v>3</v>
      </c>
      <c r="IS188">
        <v>46</v>
      </c>
      <c r="IT188">
        <v>61.6</v>
      </c>
      <c r="IU188">
        <v>61.6</v>
      </c>
      <c r="IV188">
        <v>3.0761699999999998</v>
      </c>
      <c r="IW188">
        <v>2.5708000000000002</v>
      </c>
      <c r="IX188">
        <v>2.1484399999999999</v>
      </c>
      <c r="IY188">
        <v>2.5793499999999998</v>
      </c>
      <c r="IZ188">
        <v>2.5451700000000002</v>
      </c>
      <c r="JA188">
        <v>2.3132299999999999</v>
      </c>
      <c r="JB188">
        <v>44.865900000000003</v>
      </c>
      <c r="JC188">
        <v>15.4542</v>
      </c>
      <c r="JD188">
        <v>18</v>
      </c>
      <c r="JE188">
        <v>441.17899999999997</v>
      </c>
      <c r="JF188">
        <v>911.88400000000001</v>
      </c>
      <c r="JG188">
        <v>32.999000000000002</v>
      </c>
      <c r="JH188">
        <v>36.682299999999998</v>
      </c>
      <c r="JI188">
        <v>29.9998</v>
      </c>
      <c r="JJ188">
        <v>36.543799999999997</v>
      </c>
      <c r="JK188">
        <v>36.454000000000001</v>
      </c>
      <c r="JL188">
        <v>61.608899999999998</v>
      </c>
      <c r="JM188">
        <v>22.033200000000001</v>
      </c>
      <c r="JN188">
        <v>58.853499999999997</v>
      </c>
      <c r="JO188">
        <v>33</v>
      </c>
      <c r="JP188">
        <v>1156.8699999999999</v>
      </c>
      <c r="JQ188">
        <v>39.921300000000002</v>
      </c>
      <c r="JR188">
        <v>98.163499999999999</v>
      </c>
      <c r="JS188">
        <v>98.066599999999994</v>
      </c>
    </row>
    <row r="189" spans="1:279" x14ac:dyDescent="0.2">
      <c r="A189">
        <v>174</v>
      </c>
      <c r="B189">
        <v>1658766107.5999999</v>
      </c>
      <c r="C189">
        <v>690.5</v>
      </c>
      <c r="D189" t="s">
        <v>766</v>
      </c>
      <c r="E189" t="s">
        <v>767</v>
      </c>
      <c r="F189">
        <v>4</v>
      </c>
      <c r="G189">
        <v>1658766105.2874999</v>
      </c>
      <c r="H189">
        <f t="shared" si="100"/>
        <v>3.5461390624994362E-4</v>
      </c>
      <c r="I189">
        <f t="shared" si="101"/>
        <v>0.3546139062499436</v>
      </c>
      <c r="J189">
        <f t="shared" si="102"/>
        <v>9.8202749582162134</v>
      </c>
      <c r="K189">
        <f t="shared" si="103"/>
        <v>1119.00125</v>
      </c>
      <c r="L189">
        <f t="shared" si="104"/>
        <v>293.21735914474129</v>
      </c>
      <c r="M189">
        <f t="shared" si="105"/>
        <v>29.655788068188002</v>
      </c>
      <c r="N189">
        <f t="shared" si="106"/>
        <v>113.17496349749322</v>
      </c>
      <c r="O189">
        <f t="shared" si="107"/>
        <v>1.959724506383833E-2</v>
      </c>
      <c r="P189">
        <f t="shared" si="108"/>
        <v>2.144652978626576</v>
      </c>
      <c r="Q189">
        <f t="shared" si="109"/>
        <v>1.9498301721557146E-2</v>
      </c>
      <c r="R189">
        <f t="shared" si="110"/>
        <v>1.2195286501072246E-2</v>
      </c>
      <c r="S189">
        <f t="shared" si="111"/>
        <v>194.42893836251957</v>
      </c>
      <c r="T189">
        <f t="shared" si="112"/>
        <v>36.987896676754282</v>
      </c>
      <c r="U189">
        <f t="shared" si="113"/>
        <v>35.589337499999999</v>
      </c>
      <c r="V189">
        <f t="shared" si="114"/>
        <v>5.8353442180250763</v>
      </c>
      <c r="W189">
        <f t="shared" si="115"/>
        <v>70.005394452303676</v>
      </c>
      <c r="X189">
        <f t="shared" si="116"/>
        <v>4.0861539776565419</v>
      </c>
      <c r="Y189">
        <f t="shared" si="117"/>
        <v>5.8369130116687433</v>
      </c>
      <c r="Z189">
        <f t="shared" si="118"/>
        <v>1.7491902403685344</v>
      </c>
      <c r="AA189">
        <f t="shared" si="119"/>
        <v>-15.638473265622514</v>
      </c>
      <c r="AB189">
        <f t="shared" si="120"/>
        <v>0.56365984049543139</v>
      </c>
      <c r="AC189">
        <f t="shared" si="121"/>
        <v>6.1733984802501633E-2</v>
      </c>
      <c r="AD189">
        <f t="shared" si="122"/>
        <v>179.41585892219501</v>
      </c>
      <c r="AE189">
        <f t="shared" si="123"/>
        <v>20.670614927915889</v>
      </c>
      <c r="AF189">
        <f t="shared" si="124"/>
        <v>0.35559943260485671</v>
      </c>
      <c r="AG189">
        <f t="shared" si="125"/>
        <v>9.8202749582162134</v>
      </c>
      <c r="AH189">
        <v>1192.7747323597459</v>
      </c>
      <c r="AI189">
        <v>1169.1930303030299</v>
      </c>
      <c r="AJ189">
        <v>1.6985840363967371</v>
      </c>
      <c r="AK189">
        <v>66.922894084451798</v>
      </c>
      <c r="AL189">
        <f t="shared" si="126"/>
        <v>0.3546139062499436</v>
      </c>
      <c r="AM189">
        <v>39.952301508391614</v>
      </c>
      <c r="AN189">
        <v>40.401598601398632</v>
      </c>
      <c r="AO189">
        <v>6.5423962704645158E-4</v>
      </c>
      <c r="AP189">
        <v>77.180000000000007</v>
      </c>
      <c r="AQ189">
        <v>10</v>
      </c>
      <c r="AR189">
        <v>2</v>
      </c>
      <c r="AS189">
        <f t="shared" si="127"/>
        <v>1</v>
      </c>
      <c r="AT189">
        <f t="shared" si="128"/>
        <v>0</v>
      </c>
      <c r="AU189">
        <f t="shared" si="129"/>
        <v>30738.7485545001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1009.5204747992327</v>
      </c>
      <c r="BI189">
        <f t="shared" si="133"/>
        <v>9.8202749582162134</v>
      </c>
      <c r="BJ189" t="e">
        <f t="shared" si="134"/>
        <v>#DIV/0!</v>
      </c>
      <c r="BK189">
        <f t="shared" si="135"/>
        <v>9.7276629878846298E-3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1200.0174999999999</v>
      </c>
      <c r="CQ189">
        <f t="shared" si="147"/>
        <v>1009.5204747992327</v>
      </c>
      <c r="CR189">
        <f t="shared" si="148"/>
        <v>0.84125479403361436</v>
      </c>
      <c r="CS189">
        <f t="shared" si="149"/>
        <v>0.16202175248487591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1658766105.2874999</v>
      </c>
      <c r="CZ189">
        <v>1119.00125</v>
      </c>
      <c r="DA189">
        <v>1147.0925</v>
      </c>
      <c r="DB189">
        <v>40.401262500000001</v>
      </c>
      <c r="DC189">
        <v>39.946287499999997</v>
      </c>
      <c r="DD189">
        <v>1121.97</v>
      </c>
      <c r="DE189">
        <v>40.2192875</v>
      </c>
      <c r="DF189">
        <v>450.00200000000001</v>
      </c>
      <c r="DG189">
        <v>101.03925</v>
      </c>
      <c r="DH189">
        <v>0.1000145875</v>
      </c>
      <c r="DI189">
        <v>35.594212499999998</v>
      </c>
      <c r="DJ189">
        <v>999.9</v>
      </c>
      <c r="DK189">
        <v>35.589337499999999</v>
      </c>
      <c r="DL189">
        <v>0</v>
      </c>
      <c r="DM189">
        <v>0</v>
      </c>
      <c r="DN189">
        <v>5993.2024999999994</v>
      </c>
      <c r="DO189">
        <v>0</v>
      </c>
      <c r="DP189">
        <v>102.489</v>
      </c>
      <c r="DQ189">
        <v>-28.094087500000001</v>
      </c>
      <c r="DR189">
        <v>1166.11375</v>
      </c>
      <c r="DS189">
        <v>1194.82375</v>
      </c>
      <c r="DT189">
        <v>0.45496762499999999</v>
      </c>
      <c r="DU189">
        <v>1147.0925</v>
      </c>
      <c r="DV189">
        <v>39.946287499999997</v>
      </c>
      <c r="DW189">
        <v>4.0821037499999999</v>
      </c>
      <c r="DX189">
        <v>4.0361362500000002</v>
      </c>
      <c r="DY189">
        <v>29.257574999999999</v>
      </c>
      <c r="DZ189">
        <v>29.061612499999999</v>
      </c>
      <c r="EA189">
        <v>1200.0174999999999</v>
      </c>
      <c r="EB189">
        <v>0.95799599999999996</v>
      </c>
      <c r="EC189">
        <v>4.2003750000000013E-2</v>
      </c>
      <c r="ED189">
        <v>0</v>
      </c>
      <c r="EE189">
        <v>872.84562499999993</v>
      </c>
      <c r="EF189">
        <v>5.0001600000000002</v>
      </c>
      <c r="EG189">
        <v>11519.95</v>
      </c>
      <c r="EH189">
        <v>9515.2962499999994</v>
      </c>
      <c r="EI189">
        <v>48.023249999999997</v>
      </c>
      <c r="EJ189">
        <v>49.515500000000003</v>
      </c>
      <c r="EK189">
        <v>49.077749999999988</v>
      </c>
      <c r="EL189">
        <v>48.679625000000001</v>
      </c>
      <c r="EM189">
        <v>49.796499999999988</v>
      </c>
      <c r="EN189">
        <v>1144.825</v>
      </c>
      <c r="EO189">
        <v>50.192500000000003</v>
      </c>
      <c r="EP189">
        <v>0</v>
      </c>
      <c r="EQ189">
        <v>1208628.2999999521</v>
      </c>
      <c r="ER189">
        <v>0</v>
      </c>
      <c r="ES189">
        <v>872.45423076923078</v>
      </c>
      <c r="ET189">
        <v>4.224205115245371</v>
      </c>
      <c r="EU189">
        <v>44.393162328763729</v>
      </c>
      <c r="EV189">
        <v>11516.126923076919</v>
      </c>
      <c r="EW189">
        <v>15</v>
      </c>
      <c r="EX189">
        <v>1658762409.5999999</v>
      </c>
      <c r="EY189" t="s">
        <v>415</v>
      </c>
      <c r="EZ189">
        <v>1658762408.0999999</v>
      </c>
      <c r="FA189">
        <v>1658762409.5999999</v>
      </c>
      <c r="FB189">
        <v>17</v>
      </c>
      <c r="FC189">
        <v>-3.2000000000000001E-2</v>
      </c>
      <c r="FD189">
        <v>-0.09</v>
      </c>
      <c r="FE189">
        <v>-1.837</v>
      </c>
      <c r="FF189">
        <v>0.29899999999999999</v>
      </c>
      <c r="FG189">
        <v>415</v>
      </c>
      <c r="FH189">
        <v>37</v>
      </c>
      <c r="FI189">
        <v>0.44</v>
      </c>
      <c r="FJ189">
        <v>0.12</v>
      </c>
      <c r="FK189">
        <v>-27.97952439024391</v>
      </c>
      <c r="FL189">
        <v>-0.95307177700346413</v>
      </c>
      <c r="FM189">
        <v>0.1021108908944699</v>
      </c>
      <c r="FN189">
        <v>0</v>
      </c>
      <c r="FO189">
        <v>872.281794117647</v>
      </c>
      <c r="FP189">
        <v>4.0199083181441706</v>
      </c>
      <c r="FQ189">
        <v>0.45055878897023832</v>
      </c>
      <c r="FR189">
        <v>0</v>
      </c>
      <c r="FS189">
        <v>0.45836643902439012</v>
      </c>
      <c r="FT189">
        <v>-0.30446186759581922</v>
      </c>
      <c r="FU189">
        <v>5.1593809895321481E-2</v>
      </c>
      <c r="FV189">
        <v>0</v>
      </c>
      <c r="FW189">
        <v>0</v>
      </c>
      <c r="FX189">
        <v>3</v>
      </c>
      <c r="FY189" t="s">
        <v>424</v>
      </c>
      <c r="FZ189">
        <v>2.8889</v>
      </c>
      <c r="GA189">
        <v>2.8720599999999998</v>
      </c>
      <c r="GB189">
        <v>0.19484499999999999</v>
      </c>
      <c r="GC189">
        <v>0.20028799999999999</v>
      </c>
      <c r="GD189">
        <v>0.15829799999999999</v>
      </c>
      <c r="GE189">
        <v>0.15912399999999999</v>
      </c>
      <c r="GF189">
        <v>27734.6</v>
      </c>
      <c r="GG189">
        <v>23957.3</v>
      </c>
      <c r="GH189">
        <v>30803.4</v>
      </c>
      <c r="GI189">
        <v>27937.200000000001</v>
      </c>
      <c r="GJ189">
        <v>34164.800000000003</v>
      </c>
      <c r="GK189">
        <v>33142.1</v>
      </c>
      <c r="GL189">
        <v>40152.300000000003</v>
      </c>
      <c r="GM189">
        <v>38936.699999999997</v>
      </c>
      <c r="GN189">
        <v>1.9302999999999999</v>
      </c>
      <c r="GO189">
        <v>2.3398300000000001</v>
      </c>
      <c r="GP189">
        <v>0</v>
      </c>
      <c r="GQ189">
        <v>0.11097600000000001</v>
      </c>
      <c r="GR189">
        <v>999.9</v>
      </c>
      <c r="GS189">
        <v>33.796700000000001</v>
      </c>
      <c r="GT189">
        <v>57.8</v>
      </c>
      <c r="GU189">
        <v>42.4</v>
      </c>
      <c r="GV189">
        <v>48.159100000000002</v>
      </c>
      <c r="GW189">
        <v>30.2773</v>
      </c>
      <c r="GX189">
        <v>16.1098</v>
      </c>
      <c r="GY189">
        <v>2</v>
      </c>
      <c r="GZ189">
        <v>0.72448900000000005</v>
      </c>
      <c r="HA189">
        <v>0.55685499999999999</v>
      </c>
      <c r="HB189">
        <v>20.209399999999999</v>
      </c>
      <c r="HC189">
        <v>5.2117500000000003</v>
      </c>
      <c r="HD189">
        <v>11.974</v>
      </c>
      <c r="HE189">
        <v>4.9906499999999996</v>
      </c>
      <c r="HF189">
        <v>3.2925</v>
      </c>
      <c r="HG189">
        <v>8903.2000000000007</v>
      </c>
      <c r="HH189">
        <v>9999</v>
      </c>
      <c r="HI189">
        <v>9999</v>
      </c>
      <c r="HJ189">
        <v>999.9</v>
      </c>
      <c r="HK189">
        <v>4.9714200000000002</v>
      </c>
      <c r="HL189">
        <v>1.87432</v>
      </c>
      <c r="HM189">
        <v>1.8707</v>
      </c>
      <c r="HN189">
        <v>1.8703099999999999</v>
      </c>
      <c r="HO189">
        <v>1.8748499999999999</v>
      </c>
      <c r="HP189">
        <v>1.8715900000000001</v>
      </c>
      <c r="HQ189">
        <v>1.86707</v>
      </c>
      <c r="HR189">
        <v>1.87805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-2.97</v>
      </c>
      <c r="IG189">
        <v>0.182</v>
      </c>
      <c r="IH189">
        <v>-1.5320121600852781</v>
      </c>
      <c r="II189">
        <v>1.7196870422270779E-5</v>
      </c>
      <c r="IJ189">
        <v>-2.1741833173098589E-6</v>
      </c>
      <c r="IK189">
        <v>9.0595066644434051E-10</v>
      </c>
      <c r="IL189">
        <v>-9.9056108578824575E-2</v>
      </c>
      <c r="IM189">
        <v>1.098265542564183E-2</v>
      </c>
      <c r="IN189">
        <v>5.0999213726801006E-6</v>
      </c>
      <c r="IO189">
        <v>-2.597016202979273E-6</v>
      </c>
      <c r="IP189">
        <v>17</v>
      </c>
      <c r="IQ189">
        <v>2050</v>
      </c>
      <c r="IR189">
        <v>3</v>
      </c>
      <c r="IS189">
        <v>46</v>
      </c>
      <c r="IT189">
        <v>61.7</v>
      </c>
      <c r="IU189">
        <v>61.6</v>
      </c>
      <c r="IV189">
        <v>3.0908199999999999</v>
      </c>
      <c r="IW189">
        <v>2.5720200000000002</v>
      </c>
      <c r="IX189">
        <v>2.1484399999999999</v>
      </c>
      <c r="IY189">
        <v>2.5781200000000002</v>
      </c>
      <c r="IZ189">
        <v>2.5451700000000002</v>
      </c>
      <c r="JA189">
        <v>2.2912599999999999</v>
      </c>
      <c r="JB189">
        <v>44.837699999999998</v>
      </c>
      <c r="JC189">
        <v>15.445399999999999</v>
      </c>
      <c r="JD189">
        <v>18</v>
      </c>
      <c r="JE189">
        <v>441.31700000000001</v>
      </c>
      <c r="JF189">
        <v>911.91399999999999</v>
      </c>
      <c r="JG189">
        <v>32.999000000000002</v>
      </c>
      <c r="JH189">
        <v>36.678699999999999</v>
      </c>
      <c r="JI189">
        <v>29.9998</v>
      </c>
      <c r="JJ189">
        <v>36.540500000000002</v>
      </c>
      <c r="JK189">
        <v>36.450099999999999</v>
      </c>
      <c r="JL189">
        <v>61.8994</v>
      </c>
      <c r="JM189">
        <v>22.033200000000001</v>
      </c>
      <c r="JN189">
        <v>58.853499999999997</v>
      </c>
      <c r="JO189">
        <v>33</v>
      </c>
      <c r="JP189">
        <v>1163.54</v>
      </c>
      <c r="JQ189">
        <v>39.917700000000004</v>
      </c>
      <c r="JR189">
        <v>98.163499999999999</v>
      </c>
      <c r="JS189">
        <v>98.064599999999999</v>
      </c>
    </row>
    <row r="190" spans="1:279" x14ac:dyDescent="0.2">
      <c r="A190">
        <v>175</v>
      </c>
      <c r="B190">
        <v>1658766111.5999999</v>
      </c>
      <c r="C190">
        <v>694.5</v>
      </c>
      <c r="D190" t="s">
        <v>768</v>
      </c>
      <c r="E190" t="s">
        <v>769</v>
      </c>
      <c r="F190">
        <v>4</v>
      </c>
      <c r="G190">
        <v>1658766109.5999999</v>
      </c>
      <c r="H190">
        <f t="shared" si="100"/>
        <v>3.6588941728353666E-4</v>
      </c>
      <c r="I190">
        <f t="shared" si="101"/>
        <v>0.36588941728353663</v>
      </c>
      <c r="J190">
        <f t="shared" si="102"/>
        <v>9.6636024768127058</v>
      </c>
      <c r="K190">
        <f t="shared" si="103"/>
        <v>1126.1471428571431</v>
      </c>
      <c r="L190">
        <f t="shared" si="104"/>
        <v>336.58105900196909</v>
      </c>
      <c r="M190">
        <f t="shared" si="105"/>
        <v>34.041412988197074</v>
      </c>
      <c r="N190">
        <f t="shared" si="106"/>
        <v>113.8971993526644</v>
      </c>
      <c r="O190">
        <f t="shared" si="107"/>
        <v>2.0215012719432043E-2</v>
      </c>
      <c r="P190">
        <f t="shared" si="108"/>
        <v>2.1462966635925618</v>
      </c>
      <c r="Q190">
        <f t="shared" si="109"/>
        <v>2.0109831279107714E-2</v>
      </c>
      <c r="R190">
        <f t="shared" si="110"/>
        <v>1.2578048962074651E-2</v>
      </c>
      <c r="S190">
        <f t="shared" si="111"/>
        <v>194.42604089818042</v>
      </c>
      <c r="T190">
        <f t="shared" si="112"/>
        <v>36.984795239294435</v>
      </c>
      <c r="U190">
        <f t="shared" si="113"/>
        <v>35.593085714285714</v>
      </c>
      <c r="V190">
        <f t="shared" si="114"/>
        <v>5.8365503751596099</v>
      </c>
      <c r="W190">
        <f t="shared" si="115"/>
        <v>70.007078771520142</v>
      </c>
      <c r="X190">
        <f t="shared" si="116"/>
        <v>4.0866486139041465</v>
      </c>
      <c r="Y190">
        <f t="shared" si="117"/>
        <v>5.8374791315626968</v>
      </c>
      <c r="Z190">
        <f t="shared" si="118"/>
        <v>1.7499017612554635</v>
      </c>
      <c r="AA190">
        <f t="shared" si="119"/>
        <v>-16.135723302203967</v>
      </c>
      <c r="AB190">
        <f t="shared" si="120"/>
        <v>0.33390930624290555</v>
      </c>
      <c r="AC190">
        <f t="shared" si="121"/>
        <v>3.6543879120289988E-2</v>
      </c>
      <c r="AD190">
        <f t="shared" si="122"/>
        <v>178.66077078133966</v>
      </c>
      <c r="AE190">
        <f t="shared" si="123"/>
        <v>20.757981806841322</v>
      </c>
      <c r="AF190">
        <f t="shared" si="124"/>
        <v>0.36486443902637716</v>
      </c>
      <c r="AG190">
        <f t="shared" si="125"/>
        <v>9.6636024768127058</v>
      </c>
      <c r="AH190">
        <v>1199.7773850927599</v>
      </c>
      <c r="AI190">
        <v>1176.1633939393939</v>
      </c>
      <c r="AJ190">
        <v>1.741410339095534</v>
      </c>
      <c r="AK190">
        <v>66.922894084451798</v>
      </c>
      <c r="AL190">
        <f t="shared" si="126"/>
        <v>0.36588941728353663</v>
      </c>
      <c r="AM190">
        <v>39.942782512027961</v>
      </c>
      <c r="AN190">
        <v>40.409262237762263</v>
      </c>
      <c r="AO190">
        <v>2.4360113960435729E-4</v>
      </c>
      <c r="AP190">
        <v>77.180000000000007</v>
      </c>
      <c r="AQ190">
        <v>10</v>
      </c>
      <c r="AR190">
        <v>2</v>
      </c>
      <c r="AS190">
        <f t="shared" si="127"/>
        <v>1</v>
      </c>
      <c r="AT190">
        <f t="shared" si="128"/>
        <v>0</v>
      </c>
      <c r="AU190">
        <f t="shared" si="129"/>
        <v>30779.666993138162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1009.5035569420623</v>
      </c>
      <c r="BI190">
        <f t="shared" si="133"/>
        <v>9.6636024768127058</v>
      </c>
      <c r="BJ190" t="e">
        <f t="shared" si="134"/>
        <v>#DIV/0!</v>
      </c>
      <c r="BK190">
        <f t="shared" si="135"/>
        <v>9.5726284571846457E-3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1199.997142857143</v>
      </c>
      <c r="CQ190">
        <f t="shared" si="147"/>
        <v>1009.5035569420623</v>
      </c>
      <c r="CR190">
        <f t="shared" si="148"/>
        <v>0.84125496710640213</v>
      </c>
      <c r="CS190">
        <f t="shared" si="149"/>
        <v>0.16202208651535632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1658766109.5999999</v>
      </c>
      <c r="CZ190">
        <v>1126.1471428571431</v>
      </c>
      <c r="DA190">
        <v>1154.3714285714291</v>
      </c>
      <c r="DB190">
        <v>40.406328571428567</v>
      </c>
      <c r="DC190">
        <v>39.939514285714282</v>
      </c>
      <c r="DD190">
        <v>1129.1285714285721</v>
      </c>
      <c r="DE190">
        <v>40.22437142857143</v>
      </c>
      <c r="DF190">
        <v>450.01400000000001</v>
      </c>
      <c r="DG190">
        <v>101.0388571428572</v>
      </c>
      <c r="DH190">
        <v>9.9968342857142858E-2</v>
      </c>
      <c r="DI190">
        <v>35.595971428571431</v>
      </c>
      <c r="DJ190">
        <v>999.89999999999986</v>
      </c>
      <c r="DK190">
        <v>35.593085714285714</v>
      </c>
      <c r="DL190">
        <v>0</v>
      </c>
      <c r="DM190">
        <v>0</v>
      </c>
      <c r="DN190">
        <v>6000.5371428571434</v>
      </c>
      <c r="DO190">
        <v>0</v>
      </c>
      <c r="DP190">
        <v>101.86</v>
      </c>
      <c r="DQ190">
        <v>-28.22541428571429</v>
      </c>
      <c r="DR190">
        <v>1173.568571428571</v>
      </c>
      <c r="DS190">
        <v>1202.3942857142861</v>
      </c>
      <c r="DT190">
        <v>0.46680557142857138</v>
      </c>
      <c r="DU190">
        <v>1154.3714285714291</v>
      </c>
      <c r="DV190">
        <v>39.939514285714282</v>
      </c>
      <c r="DW190">
        <v>4.0826071428571424</v>
      </c>
      <c r="DX190">
        <v>4.0354428571428569</v>
      </c>
      <c r="DY190">
        <v>29.259699999999999</v>
      </c>
      <c r="DZ190">
        <v>29.05865714285714</v>
      </c>
      <c r="EA190">
        <v>1199.997142857143</v>
      </c>
      <c r="EB190">
        <v>0.95799128571428571</v>
      </c>
      <c r="EC190">
        <v>4.2008428571428572E-2</v>
      </c>
      <c r="ED190">
        <v>0</v>
      </c>
      <c r="EE190">
        <v>873.34114285714281</v>
      </c>
      <c r="EF190">
        <v>5.0001600000000002</v>
      </c>
      <c r="EG190">
        <v>11522.514285714289</v>
      </c>
      <c r="EH190">
        <v>9515.1028571428578</v>
      </c>
      <c r="EI190">
        <v>48.035428571428582</v>
      </c>
      <c r="EJ190">
        <v>49.517714285714291</v>
      </c>
      <c r="EK190">
        <v>49.061999999999998</v>
      </c>
      <c r="EL190">
        <v>48.660428571428568</v>
      </c>
      <c r="EM190">
        <v>49.794285714285706</v>
      </c>
      <c r="EN190">
        <v>1144.7985714285719</v>
      </c>
      <c r="EO190">
        <v>50.198571428571427</v>
      </c>
      <c r="EP190">
        <v>0</v>
      </c>
      <c r="EQ190">
        <v>1208632.5</v>
      </c>
      <c r="ER190">
        <v>0</v>
      </c>
      <c r="ES190">
        <v>872.81159999999988</v>
      </c>
      <c r="ET190">
        <v>5.3116153969868032</v>
      </c>
      <c r="EU190">
        <v>40.853846166212492</v>
      </c>
      <c r="EV190">
        <v>11519.284</v>
      </c>
      <c r="EW190">
        <v>15</v>
      </c>
      <c r="EX190">
        <v>1658762409.5999999</v>
      </c>
      <c r="EY190" t="s">
        <v>415</v>
      </c>
      <c r="EZ190">
        <v>1658762408.0999999</v>
      </c>
      <c r="FA190">
        <v>1658762409.5999999</v>
      </c>
      <c r="FB190">
        <v>17</v>
      </c>
      <c r="FC190">
        <v>-3.2000000000000001E-2</v>
      </c>
      <c r="FD190">
        <v>-0.09</v>
      </c>
      <c r="FE190">
        <v>-1.837</v>
      </c>
      <c r="FF190">
        <v>0.29899999999999999</v>
      </c>
      <c r="FG190">
        <v>415</v>
      </c>
      <c r="FH190">
        <v>37</v>
      </c>
      <c r="FI190">
        <v>0.44</v>
      </c>
      <c r="FJ190">
        <v>0.12</v>
      </c>
      <c r="FK190">
        <v>-28.056131707317071</v>
      </c>
      <c r="FL190">
        <v>-0.93830801393725338</v>
      </c>
      <c r="FM190">
        <v>0.1005281308500609</v>
      </c>
      <c r="FN190">
        <v>0</v>
      </c>
      <c r="FO190">
        <v>872.52547058823529</v>
      </c>
      <c r="FP190">
        <v>4.2992818909908124</v>
      </c>
      <c r="FQ190">
        <v>0.47875550897115587</v>
      </c>
      <c r="FR190">
        <v>0</v>
      </c>
      <c r="FS190">
        <v>0.44237978048780491</v>
      </c>
      <c r="FT190">
        <v>7.8054585365854731E-2</v>
      </c>
      <c r="FU190">
        <v>2.9800017021203339E-2</v>
      </c>
      <c r="FV190">
        <v>1</v>
      </c>
      <c r="FW190">
        <v>1</v>
      </c>
      <c r="FX190">
        <v>3</v>
      </c>
      <c r="FY190" t="s">
        <v>443</v>
      </c>
      <c r="FZ190">
        <v>2.8891499999999999</v>
      </c>
      <c r="GA190">
        <v>2.8721999999999999</v>
      </c>
      <c r="GB190">
        <v>0.195581</v>
      </c>
      <c r="GC190">
        <v>0.20102300000000001</v>
      </c>
      <c r="GD190">
        <v>0.15831400000000001</v>
      </c>
      <c r="GE190">
        <v>0.15911400000000001</v>
      </c>
      <c r="GF190">
        <v>27709</v>
      </c>
      <c r="GG190">
        <v>23935.3</v>
      </c>
      <c r="GH190">
        <v>30803.3</v>
      </c>
      <c r="GI190">
        <v>27937.4</v>
      </c>
      <c r="GJ190">
        <v>34163.9</v>
      </c>
      <c r="GK190">
        <v>33142.800000000003</v>
      </c>
      <c r="GL190">
        <v>40151.9</v>
      </c>
      <c r="GM190">
        <v>38937.1</v>
      </c>
      <c r="GN190">
        <v>1.93062</v>
      </c>
      <c r="GO190">
        <v>2.3397800000000002</v>
      </c>
      <c r="GP190">
        <v>0</v>
      </c>
      <c r="GQ190">
        <v>0.11149000000000001</v>
      </c>
      <c r="GR190">
        <v>999.9</v>
      </c>
      <c r="GS190">
        <v>33.796399999999998</v>
      </c>
      <c r="GT190">
        <v>57.8</v>
      </c>
      <c r="GU190">
        <v>42.4</v>
      </c>
      <c r="GV190">
        <v>48.161799999999999</v>
      </c>
      <c r="GW190">
        <v>30.217300000000002</v>
      </c>
      <c r="GX190">
        <v>16.0337</v>
      </c>
      <c r="GY190">
        <v>2</v>
      </c>
      <c r="GZ190">
        <v>0.72436699999999998</v>
      </c>
      <c r="HA190">
        <v>0.55374999999999996</v>
      </c>
      <c r="HB190">
        <v>20.209199999999999</v>
      </c>
      <c r="HC190">
        <v>5.2114500000000001</v>
      </c>
      <c r="HD190">
        <v>11.974</v>
      </c>
      <c r="HE190">
        <v>4.9904000000000002</v>
      </c>
      <c r="HF190">
        <v>3.2924500000000001</v>
      </c>
      <c r="HG190">
        <v>8903.5</v>
      </c>
      <c r="HH190">
        <v>9999</v>
      </c>
      <c r="HI190">
        <v>9999</v>
      </c>
      <c r="HJ190">
        <v>999.9</v>
      </c>
      <c r="HK190">
        <v>4.9714099999999997</v>
      </c>
      <c r="HL190">
        <v>1.87435</v>
      </c>
      <c r="HM190">
        <v>1.87069</v>
      </c>
      <c r="HN190">
        <v>1.87033</v>
      </c>
      <c r="HO190">
        <v>1.8748499999999999</v>
      </c>
      <c r="HP190">
        <v>1.8715999999999999</v>
      </c>
      <c r="HQ190">
        <v>1.86707</v>
      </c>
      <c r="HR190">
        <v>1.8780399999999999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-2.99</v>
      </c>
      <c r="IG190">
        <v>0.18190000000000001</v>
      </c>
      <c r="IH190">
        <v>-1.5320121600852781</v>
      </c>
      <c r="II190">
        <v>1.7196870422270779E-5</v>
      </c>
      <c r="IJ190">
        <v>-2.1741833173098589E-6</v>
      </c>
      <c r="IK190">
        <v>9.0595066644434051E-10</v>
      </c>
      <c r="IL190">
        <v>-9.9056108578824575E-2</v>
      </c>
      <c r="IM190">
        <v>1.098265542564183E-2</v>
      </c>
      <c r="IN190">
        <v>5.0999213726801006E-6</v>
      </c>
      <c r="IO190">
        <v>-2.597016202979273E-6</v>
      </c>
      <c r="IP190">
        <v>17</v>
      </c>
      <c r="IQ190">
        <v>2050</v>
      </c>
      <c r="IR190">
        <v>3</v>
      </c>
      <c r="IS190">
        <v>46</v>
      </c>
      <c r="IT190">
        <v>61.7</v>
      </c>
      <c r="IU190">
        <v>61.7</v>
      </c>
      <c r="IV190">
        <v>3.10425</v>
      </c>
      <c r="IW190">
        <v>2.5744600000000002</v>
      </c>
      <c r="IX190">
        <v>2.1484399999999999</v>
      </c>
      <c r="IY190">
        <v>2.5781200000000002</v>
      </c>
      <c r="IZ190">
        <v>2.5451700000000002</v>
      </c>
      <c r="JA190">
        <v>2.3168899999999999</v>
      </c>
      <c r="JB190">
        <v>44.837699999999998</v>
      </c>
      <c r="JC190">
        <v>15.4542</v>
      </c>
      <c r="JD190">
        <v>18</v>
      </c>
      <c r="JE190">
        <v>441.483</v>
      </c>
      <c r="JF190">
        <v>911.80399999999997</v>
      </c>
      <c r="JG190">
        <v>32.999099999999999</v>
      </c>
      <c r="JH190">
        <v>36.676000000000002</v>
      </c>
      <c r="JI190">
        <v>29.9999</v>
      </c>
      <c r="JJ190">
        <v>36.536999999999999</v>
      </c>
      <c r="JK190">
        <v>36.4467</v>
      </c>
      <c r="JL190">
        <v>62.189100000000003</v>
      </c>
      <c r="JM190">
        <v>22.033200000000001</v>
      </c>
      <c r="JN190">
        <v>58.853499999999997</v>
      </c>
      <c r="JO190">
        <v>33</v>
      </c>
      <c r="JP190">
        <v>1170.22</v>
      </c>
      <c r="JQ190">
        <v>39.911499999999997</v>
      </c>
      <c r="JR190">
        <v>98.162800000000004</v>
      </c>
      <c r="JS190">
        <v>98.065399999999997</v>
      </c>
    </row>
    <row r="191" spans="1:279" x14ac:dyDescent="0.2">
      <c r="A191">
        <v>176</v>
      </c>
      <c r="B191">
        <v>1658766115.5999999</v>
      </c>
      <c r="C191">
        <v>698.5</v>
      </c>
      <c r="D191" t="s">
        <v>770</v>
      </c>
      <c r="E191" t="s">
        <v>771</v>
      </c>
      <c r="F191">
        <v>4</v>
      </c>
      <c r="G191">
        <v>1658766113.2874999</v>
      </c>
      <c r="H191">
        <f t="shared" si="100"/>
        <v>3.735092271232145E-4</v>
      </c>
      <c r="I191">
        <f t="shared" si="101"/>
        <v>0.37350922712321449</v>
      </c>
      <c r="J191">
        <f t="shared" si="102"/>
        <v>9.6598699140195379</v>
      </c>
      <c r="K191">
        <f t="shared" si="103"/>
        <v>1132.29</v>
      </c>
      <c r="L191">
        <f t="shared" si="104"/>
        <v>357.21892611494332</v>
      </c>
      <c r="M191">
        <f t="shared" si="105"/>
        <v>36.1282984582827</v>
      </c>
      <c r="N191">
        <f t="shared" si="106"/>
        <v>114.51719959587452</v>
      </c>
      <c r="O191">
        <f t="shared" si="107"/>
        <v>2.0609273613909067E-2</v>
      </c>
      <c r="P191">
        <f t="shared" si="108"/>
        <v>2.1410109476257535</v>
      </c>
      <c r="Q191">
        <f t="shared" si="109"/>
        <v>2.0499693032088626E-2</v>
      </c>
      <c r="R191">
        <f t="shared" si="110"/>
        <v>1.2822104853040243E-2</v>
      </c>
      <c r="S191">
        <f t="shared" si="111"/>
        <v>194.42155686250464</v>
      </c>
      <c r="T191">
        <f t="shared" si="112"/>
        <v>36.988013893421062</v>
      </c>
      <c r="U191">
        <f t="shared" si="113"/>
        <v>35.602324999999993</v>
      </c>
      <c r="V191">
        <f t="shared" si="114"/>
        <v>5.839524457488082</v>
      </c>
      <c r="W191">
        <f t="shared" si="115"/>
        <v>70.005845532647001</v>
      </c>
      <c r="X191">
        <f t="shared" si="116"/>
        <v>4.0872055690356408</v>
      </c>
      <c r="Y191">
        <f t="shared" si="117"/>
        <v>5.8383775496713133</v>
      </c>
      <c r="Z191">
        <f t="shared" si="118"/>
        <v>1.7523188884524412</v>
      </c>
      <c r="AA191">
        <f t="shared" si="119"/>
        <v>-16.47175691613376</v>
      </c>
      <c r="AB191">
        <f t="shared" si="120"/>
        <v>-0.4112057741167216</v>
      </c>
      <c r="AC191">
        <f t="shared" si="121"/>
        <v>-4.5117142427336478E-2</v>
      </c>
      <c r="AD191">
        <f t="shared" si="122"/>
        <v>177.49347702982683</v>
      </c>
      <c r="AE191">
        <f t="shared" si="123"/>
        <v>20.733742144071837</v>
      </c>
      <c r="AF191">
        <f t="shared" si="124"/>
        <v>0.37407405378059821</v>
      </c>
      <c r="AG191">
        <f t="shared" si="125"/>
        <v>9.6598699140195379</v>
      </c>
      <c r="AH191">
        <v>1206.7183002266061</v>
      </c>
      <c r="AI191">
        <v>1183.1273939393941</v>
      </c>
      <c r="AJ191">
        <v>1.738775686732658</v>
      </c>
      <c r="AK191">
        <v>66.922894084451798</v>
      </c>
      <c r="AL191">
        <f t="shared" si="126"/>
        <v>0.37350922712321449</v>
      </c>
      <c r="AM191">
        <v>39.938164445734238</v>
      </c>
      <c r="AN191">
        <v>40.413913986013988</v>
      </c>
      <c r="AO191">
        <v>3.0771239017803991E-4</v>
      </c>
      <c r="AP191">
        <v>77.180000000000007</v>
      </c>
      <c r="AQ191">
        <v>10</v>
      </c>
      <c r="AR191">
        <v>2</v>
      </c>
      <c r="AS191">
        <f t="shared" si="127"/>
        <v>1</v>
      </c>
      <c r="AT191">
        <f t="shared" si="128"/>
        <v>0</v>
      </c>
      <c r="AU191">
        <f t="shared" si="129"/>
        <v>30647.339705574846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1009.4816247992252</v>
      </c>
      <c r="BI191">
        <f t="shared" si="133"/>
        <v>9.6598699140195379</v>
      </c>
      <c r="BJ191" t="e">
        <f t="shared" si="134"/>
        <v>#DIV/0!</v>
      </c>
      <c r="BK191">
        <f t="shared" si="135"/>
        <v>9.5691389290426948E-3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1199.9712500000001</v>
      </c>
      <c r="CQ191">
        <f t="shared" si="147"/>
        <v>1009.4816247992252</v>
      </c>
      <c r="CR191">
        <f t="shared" si="148"/>
        <v>0.84125484239662007</v>
      </c>
      <c r="CS191">
        <f t="shared" si="149"/>
        <v>0.16202184582547677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1658766113.2874999</v>
      </c>
      <c r="CZ191">
        <v>1132.29</v>
      </c>
      <c r="DA191">
        <v>1160.4962499999999</v>
      </c>
      <c r="DB191">
        <v>40.412287500000012</v>
      </c>
      <c r="DC191">
        <v>39.933737499999999</v>
      </c>
      <c r="DD191">
        <v>1135.28</v>
      </c>
      <c r="DE191">
        <v>40.230337499999997</v>
      </c>
      <c r="DF191">
        <v>450.05562500000002</v>
      </c>
      <c r="DG191">
        <v>101.03762500000001</v>
      </c>
      <c r="DH191">
        <v>0.10006905000000001</v>
      </c>
      <c r="DI191">
        <v>35.598762499999999</v>
      </c>
      <c r="DJ191">
        <v>999.9</v>
      </c>
      <c r="DK191">
        <v>35.602324999999993</v>
      </c>
      <c r="DL191">
        <v>0</v>
      </c>
      <c r="DM191">
        <v>0</v>
      </c>
      <c r="DN191">
        <v>5977.1087499999994</v>
      </c>
      <c r="DO191">
        <v>0</v>
      </c>
      <c r="DP191">
        <v>101.54062500000001</v>
      </c>
      <c r="DQ191">
        <v>-28.206524999999999</v>
      </c>
      <c r="DR191">
        <v>1179.9762499999999</v>
      </c>
      <c r="DS191">
        <v>1208.76875</v>
      </c>
      <c r="DT191">
        <v>0.47854950000000002</v>
      </c>
      <c r="DU191">
        <v>1160.4962499999999</v>
      </c>
      <c r="DV191">
        <v>39.933737499999999</v>
      </c>
      <c r="DW191">
        <v>4.0831662499999997</v>
      </c>
      <c r="DX191">
        <v>4.034812500000001</v>
      </c>
      <c r="DY191">
        <v>29.262062499999999</v>
      </c>
      <c r="DZ191">
        <v>29.0559625</v>
      </c>
      <c r="EA191">
        <v>1199.9712500000001</v>
      </c>
      <c r="EB191">
        <v>0.95799449999999997</v>
      </c>
      <c r="EC191">
        <v>4.2005187499999999E-2</v>
      </c>
      <c r="ED191">
        <v>0</v>
      </c>
      <c r="EE191">
        <v>873.54612500000007</v>
      </c>
      <c r="EF191">
        <v>5.0001600000000002</v>
      </c>
      <c r="EG191">
        <v>11525.5</v>
      </c>
      <c r="EH191">
        <v>9514.9287499999991</v>
      </c>
      <c r="EI191">
        <v>48.030999999999999</v>
      </c>
      <c r="EJ191">
        <v>49.530999999999999</v>
      </c>
      <c r="EK191">
        <v>49.061999999999998</v>
      </c>
      <c r="EL191">
        <v>48.671624999999999</v>
      </c>
      <c r="EM191">
        <v>49.773249999999997</v>
      </c>
      <c r="EN191">
        <v>1144.7787499999999</v>
      </c>
      <c r="EO191">
        <v>50.192500000000003</v>
      </c>
      <c r="EP191">
        <v>0</v>
      </c>
      <c r="EQ191">
        <v>1208636.7000000479</v>
      </c>
      <c r="ER191">
        <v>0</v>
      </c>
      <c r="ES191">
        <v>873.11669230769246</v>
      </c>
      <c r="ET191">
        <v>4.5169230816331067</v>
      </c>
      <c r="EU191">
        <v>43.917948627981048</v>
      </c>
      <c r="EV191">
        <v>11522.09230769231</v>
      </c>
      <c r="EW191">
        <v>15</v>
      </c>
      <c r="EX191">
        <v>1658762409.5999999</v>
      </c>
      <c r="EY191" t="s">
        <v>415</v>
      </c>
      <c r="EZ191">
        <v>1658762408.0999999</v>
      </c>
      <c r="FA191">
        <v>1658762409.5999999</v>
      </c>
      <c r="FB191">
        <v>17</v>
      </c>
      <c r="FC191">
        <v>-3.2000000000000001E-2</v>
      </c>
      <c r="FD191">
        <v>-0.09</v>
      </c>
      <c r="FE191">
        <v>-1.837</v>
      </c>
      <c r="FF191">
        <v>0.29899999999999999</v>
      </c>
      <c r="FG191">
        <v>415</v>
      </c>
      <c r="FH191">
        <v>37</v>
      </c>
      <c r="FI191">
        <v>0.44</v>
      </c>
      <c r="FJ191">
        <v>0.12</v>
      </c>
      <c r="FK191">
        <v>-28.11220243902439</v>
      </c>
      <c r="FL191">
        <v>-0.75968780487804322</v>
      </c>
      <c r="FM191">
        <v>8.4793242044930536E-2</v>
      </c>
      <c r="FN191">
        <v>0</v>
      </c>
      <c r="FO191">
        <v>872.85626470588238</v>
      </c>
      <c r="FP191">
        <v>4.4831321629209997</v>
      </c>
      <c r="FQ191">
        <v>0.49396637828092399</v>
      </c>
      <c r="FR191">
        <v>0</v>
      </c>
      <c r="FS191">
        <v>0.44567487804878048</v>
      </c>
      <c r="FT191">
        <v>0.26563981881533177</v>
      </c>
      <c r="FU191">
        <v>2.678688709797691E-2</v>
      </c>
      <c r="FV191">
        <v>0</v>
      </c>
      <c r="FW191">
        <v>0</v>
      </c>
      <c r="FX191">
        <v>3</v>
      </c>
      <c r="FY191" t="s">
        <v>424</v>
      </c>
      <c r="FZ191">
        <v>2.8890500000000001</v>
      </c>
      <c r="GA191">
        <v>2.8720599999999998</v>
      </c>
      <c r="GB191">
        <v>0.19631499999999999</v>
      </c>
      <c r="GC191">
        <v>0.20175699999999999</v>
      </c>
      <c r="GD191">
        <v>0.15832399999999999</v>
      </c>
      <c r="GE191">
        <v>0.15909699999999999</v>
      </c>
      <c r="GF191">
        <v>27683.8</v>
      </c>
      <c r="GG191">
        <v>23912.9</v>
      </c>
      <c r="GH191">
        <v>30803.5</v>
      </c>
      <c r="GI191">
        <v>27937</v>
      </c>
      <c r="GJ191">
        <v>34164</v>
      </c>
      <c r="GK191">
        <v>33142.800000000003</v>
      </c>
      <c r="GL191">
        <v>40152.5</v>
      </c>
      <c r="GM191">
        <v>38936.300000000003</v>
      </c>
      <c r="GN191">
        <v>1.9307000000000001</v>
      </c>
      <c r="GO191">
        <v>2.3402500000000002</v>
      </c>
      <c r="GP191">
        <v>0</v>
      </c>
      <c r="GQ191">
        <v>0.11242199999999999</v>
      </c>
      <c r="GR191">
        <v>999.9</v>
      </c>
      <c r="GS191">
        <v>33.793599999999998</v>
      </c>
      <c r="GT191">
        <v>57.8</v>
      </c>
      <c r="GU191">
        <v>42.4</v>
      </c>
      <c r="GV191">
        <v>48.163899999999998</v>
      </c>
      <c r="GW191">
        <v>30.787299999999998</v>
      </c>
      <c r="GX191">
        <v>16.1859</v>
      </c>
      <c r="GY191">
        <v>2</v>
      </c>
      <c r="GZ191">
        <v>0.72431199999999996</v>
      </c>
      <c r="HA191">
        <v>0.55163899999999999</v>
      </c>
      <c r="HB191">
        <v>20.209399999999999</v>
      </c>
      <c r="HC191">
        <v>5.2125000000000004</v>
      </c>
      <c r="HD191">
        <v>11.974</v>
      </c>
      <c r="HE191">
        <v>4.9903500000000003</v>
      </c>
      <c r="HF191">
        <v>3.2924500000000001</v>
      </c>
      <c r="HG191">
        <v>8903.5</v>
      </c>
      <c r="HH191">
        <v>9999</v>
      </c>
      <c r="HI191">
        <v>9999</v>
      </c>
      <c r="HJ191">
        <v>999.9</v>
      </c>
      <c r="HK191">
        <v>4.9713900000000004</v>
      </c>
      <c r="HL191">
        <v>1.8743399999999999</v>
      </c>
      <c r="HM191">
        <v>1.8706700000000001</v>
      </c>
      <c r="HN191">
        <v>1.87033</v>
      </c>
      <c r="HO191">
        <v>1.8748499999999999</v>
      </c>
      <c r="HP191">
        <v>1.8715999999999999</v>
      </c>
      <c r="HQ191">
        <v>1.86707</v>
      </c>
      <c r="HR191">
        <v>1.87805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-2.99</v>
      </c>
      <c r="IG191">
        <v>0.18190000000000001</v>
      </c>
      <c r="IH191">
        <v>-1.5320121600852781</v>
      </c>
      <c r="II191">
        <v>1.7196870422270779E-5</v>
      </c>
      <c r="IJ191">
        <v>-2.1741833173098589E-6</v>
      </c>
      <c r="IK191">
        <v>9.0595066644434051E-10</v>
      </c>
      <c r="IL191">
        <v>-9.9056108578824575E-2</v>
      </c>
      <c r="IM191">
        <v>1.098265542564183E-2</v>
      </c>
      <c r="IN191">
        <v>5.0999213726801006E-6</v>
      </c>
      <c r="IO191">
        <v>-2.597016202979273E-6</v>
      </c>
      <c r="IP191">
        <v>17</v>
      </c>
      <c r="IQ191">
        <v>2050</v>
      </c>
      <c r="IR191">
        <v>3</v>
      </c>
      <c r="IS191">
        <v>46</v>
      </c>
      <c r="IT191">
        <v>61.8</v>
      </c>
      <c r="IU191">
        <v>61.8</v>
      </c>
      <c r="IV191">
        <v>3.1189</v>
      </c>
      <c r="IW191">
        <v>2.5744600000000002</v>
      </c>
      <c r="IX191">
        <v>2.1484399999999999</v>
      </c>
      <c r="IY191">
        <v>2.5781200000000002</v>
      </c>
      <c r="IZ191">
        <v>2.5451700000000002</v>
      </c>
      <c r="JA191">
        <v>2.31812</v>
      </c>
      <c r="JB191">
        <v>44.837699999999998</v>
      </c>
      <c r="JC191">
        <v>15.4542</v>
      </c>
      <c r="JD191">
        <v>18</v>
      </c>
      <c r="JE191">
        <v>441.50400000000002</v>
      </c>
      <c r="JF191">
        <v>912.31899999999996</v>
      </c>
      <c r="JG191">
        <v>32.999299999999998</v>
      </c>
      <c r="JH191">
        <v>36.672699999999999</v>
      </c>
      <c r="JI191">
        <v>29.9998</v>
      </c>
      <c r="JJ191">
        <v>36.5336</v>
      </c>
      <c r="JK191">
        <v>36.443300000000001</v>
      </c>
      <c r="JL191">
        <v>62.476799999999997</v>
      </c>
      <c r="JM191">
        <v>22.033200000000001</v>
      </c>
      <c r="JN191">
        <v>58.853499999999997</v>
      </c>
      <c r="JO191">
        <v>33</v>
      </c>
      <c r="JP191">
        <v>1176.9000000000001</v>
      </c>
      <c r="JQ191">
        <v>39.909100000000002</v>
      </c>
      <c r="JR191">
        <v>98.164000000000001</v>
      </c>
      <c r="JS191">
        <v>98.063699999999997</v>
      </c>
    </row>
    <row r="192" spans="1:279" x14ac:dyDescent="0.2">
      <c r="A192">
        <v>177</v>
      </c>
      <c r="B192">
        <v>1658766119.5999999</v>
      </c>
      <c r="C192">
        <v>702.5</v>
      </c>
      <c r="D192" t="s">
        <v>772</v>
      </c>
      <c r="E192" t="s">
        <v>773</v>
      </c>
      <c r="F192">
        <v>4</v>
      </c>
      <c r="G192">
        <v>1658766117.5999999</v>
      </c>
      <c r="H192">
        <f t="shared" si="100"/>
        <v>3.7660262298240294E-4</v>
      </c>
      <c r="I192">
        <f t="shared" si="101"/>
        <v>0.37660262298240293</v>
      </c>
      <c r="J192">
        <f t="shared" si="102"/>
        <v>9.9226279032909837</v>
      </c>
      <c r="K192">
        <f t="shared" si="103"/>
        <v>1139.3914285714291</v>
      </c>
      <c r="L192">
        <f t="shared" si="104"/>
        <v>349.81249716529874</v>
      </c>
      <c r="M192">
        <f t="shared" si="105"/>
        <v>35.379477737512651</v>
      </c>
      <c r="N192">
        <f t="shared" si="106"/>
        <v>115.23623086114961</v>
      </c>
      <c r="O192">
        <f t="shared" si="107"/>
        <v>2.0770391925621065E-2</v>
      </c>
      <c r="P192">
        <f t="shared" si="108"/>
        <v>2.1501439038513923</v>
      </c>
      <c r="Q192">
        <f t="shared" si="109"/>
        <v>2.0659566308072436E-2</v>
      </c>
      <c r="R192">
        <f t="shared" si="110"/>
        <v>1.2922136786774245E-2</v>
      </c>
      <c r="S192">
        <f t="shared" si="111"/>
        <v>194.4333994696463</v>
      </c>
      <c r="T192">
        <f t="shared" si="112"/>
        <v>36.989623715754995</v>
      </c>
      <c r="U192">
        <f t="shared" si="113"/>
        <v>35.605499999999999</v>
      </c>
      <c r="V192">
        <f t="shared" si="114"/>
        <v>5.840546778894887</v>
      </c>
      <c r="W192">
        <f t="shared" si="115"/>
        <v>69.978410780087373</v>
      </c>
      <c r="X192">
        <f t="shared" si="116"/>
        <v>4.0873857954009534</v>
      </c>
      <c r="Y192">
        <f t="shared" si="117"/>
        <v>5.8409240076141238</v>
      </c>
      <c r="Z192">
        <f t="shared" si="118"/>
        <v>1.7531609834939337</v>
      </c>
      <c r="AA192">
        <f t="shared" si="119"/>
        <v>-16.60817567352397</v>
      </c>
      <c r="AB192">
        <f t="shared" si="120"/>
        <v>0.13579031096793898</v>
      </c>
      <c r="AC192">
        <f t="shared" si="121"/>
        <v>1.483631077374996E-2</v>
      </c>
      <c r="AD192">
        <f t="shared" si="122"/>
        <v>177.97585041786402</v>
      </c>
      <c r="AE192">
        <f t="shared" si="123"/>
        <v>20.792719819428797</v>
      </c>
      <c r="AF192">
        <f t="shared" si="124"/>
        <v>0.37814782341683506</v>
      </c>
      <c r="AG192">
        <f t="shared" si="125"/>
        <v>9.9226279032909837</v>
      </c>
      <c r="AH192">
        <v>1213.659502269835</v>
      </c>
      <c r="AI192">
        <v>1189.9247272727259</v>
      </c>
      <c r="AJ192">
        <v>1.7004853989748101</v>
      </c>
      <c r="AK192">
        <v>66.922894084451798</v>
      </c>
      <c r="AL192">
        <f t="shared" si="126"/>
        <v>0.37660262298240293</v>
      </c>
      <c r="AM192">
        <v>39.932113694405587</v>
      </c>
      <c r="AN192">
        <v>40.413860139860162</v>
      </c>
      <c r="AO192">
        <v>1.5561223092165241E-5</v>
      </c>
      <c r="AP192">
        <v>77.180000000000007</v>
      </c>
      <c r="AQ192">
        <v>9</v>
      </c>
      <c r="AR192">
        <v>2</v>
      </c>
      <c r="AS192">
        <f t="shared" si="127"/>
        <v>1</v>
      </c>
      <c r="AT192">
        <f t="shared" si="128"/>
        <v>0</v>
      </c>
      <c r="AU192">
        <f t="shared" si="129"/>
        <v>30874.789846559575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1009.5430712277962</v>
      </c>
      <c r="BI192">
        <f t="shared" si="133"/>
        <v>9.9226279032909837</v>
      </c>
      <c r="BJ192" t="e">
        <f t="shared" si="134"/>
        <v>#DIV/0!</v>
      </c>
      <c r="BK192">
        <f t="shared" si="135"/>
        <v>9.8288306721011735E-3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1200.0442857142859</v>
      </c>
      <c r="CQ192">
        <f t="shared" si="147"/>
        <v>1009.5430712277962</v>
      </c>
      <c r="CR192">
        <f t="shared" si="148"/>
        <v>0.84125484638002312</v>
      </c>
      <c r="CS192">
        <f t="shared" si="149"/>
        <v>0.16202185351344461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1658766117.5999999</v>
      </c>
      <c r="CZ192">
        <v>1139.3914285714291</v>
      </c>
      <c r="DA192">
        <v>1167.69</v>
      </c>
      <c r="DB192">
        <v>40.413785714285723</v>
      </c>
      <c r="DC192">
        <v>39.929957142857127</v>
      </c>
      <c r="DD192">
        <v>1142.3914285714291</v>
      </c>
      <c r="DE192">
        <v>40.231857142857137</v>
      </c>
      <c r="DF192">
        <v>449.99257142857141</v>
      </c>
      <c r="DG192">
        <v>101.0385714285714</v>
      </c>
      <c r="DH192">
        <v>9.9832785714285707E-2</v>
      </c>
      <c r="DI192">
        <v>35.606671428571417</v>
      </c>
      <c r="DJ192">
        <v>999.89999999999986</v>
      </c>
      <c r="DK192">
        <v>35.605499999999999</v>
      </c>
      <c r="DL192">
        <v>0</v>
      </c>
      <c r="DM192">
        <v>0</v>
      </c>
      <c r="DN192">
        <v>6017.6785714285716</v>
      </c>
      <c r="DO192">
        <v>0</v>
      </c>
      <c r="DP192">
        <v>101.3955714285714</v>
      </c>
      <c r="DQ192">
        <v>-28.29842857142857</v>
      </c>
      <c r="DR192">
        <v>1187.3785714285709</v>
      </c>
      <c r="DS192">
        <v>1216.254285714286</v>
      </c>
      <c r="DT192">
        <v>0.48383942857142848</v>
      </c>
      <c r="DU192">
        <v>1167.69</v>
      </c>
      <c r="DV192">
        <v>39.929957142857127</v>
      </c>
      <c r="DW192">
        <v>4.0833457142857146</v>
      </c>
      <c r="DX192">
        <v>4.0344642857142849</v>
      </c>
      <c r="DY192">
        <v>29.262814285714288</v>
      </c>
      <c r="DZ192">
        <v>29.054442857142849</v>
      </c>
      <c r="EA192">
        <v>1200.0442857142859</v>
      </c>
      <c r="EB192">
        <v>0.95799428571428558</v>
      </c>
      <c r="EC192">
        <v>4.2005442857142847E-2</v>
      </c>
      <c r="ED192">
        <v>0</v>
      </c>
      <c r="EE192">
        <v>873.67657142857126</v>
      </c>
      <c r="EF192">
        <v>5.0001600000000002</v>
      </c>
      <c r="EG192">
        <v>11529.67142857143</v>
      </c>
      <c r="EH192">
        <v>9515.517142857143</v>
      </c>
      <c r="EI192">
        <v>48.017714285714291</v>
      </c>
      <c r="EJ192">
        <v>49.5</v>
      </c>
      <c r="EK192">
        <v>49.061999999999998</v>
      </c>
      <c r="EL192">
        <v>48.651571428571437</v>
      </c>
      <c r="EM192">
        <v>49.811999999999998</v>
      </c>
      <c r="EN192">
        <v>1144.8485714285709</v>
      </c>
      <c r="EO192">
        <v>50.195714285714288</v>
      </c>
      <c r="EP192">
        <v>0</v>
      </c>
      <c r="EQ192">
        <v>1208640.2999999521</v>
      </c>
      <c r="ER192">
        <v>0</v>
      </c>
      <c r="ES192">
        <v>873.36211538461532</v>
      </c>
      <c r="ET192">
        <v>3.9598290687891611</v>
      </c>
      <c r="EU192">
        <v>46.07863250353072</v>
      </c>
      <c r="EV192">
        <v>11524.892307692309</v>
      </c>
      <c r="EW192">
        <v>15</v>
      </c>
      <c r="EX192">
        <v>1658762409.5999999</v>
      </c>
      <c r="EY192" t="s">
        <v>415</v>
      </c>
      <c r="EZ192">
        <v>1658762408.0999999</v>
      </c>
      <c r="FA192">
        <v>1658762409.5999999</v>
      </c>
      <c r="FB192">
        <v>17</v>
      </c>
      <c r="FC192">
        <v>-3.2000000000000001E-2</v>
      </c>
      <c r="FD192">
        <v>-0.09</v>
      </c>
      <c r="FE192">
        <v>-1.837</v>
      </c>
      <c r="FF192">
        <v>0.29899999999999999</v>
      </c>
      <c r="FG192">
        <v>415</v>
      </c>
      <c r="FH192">
        <v>37</v>
      </c>
      <c r="FI192">
        <v>0.44</v>
      </c>
      <c r="FJ192">
        <v>0.12</v>
      </c>
      <c r="FK192">
        <v>-28.16259512195122</v>
      </c>
      <c r="FL192">
        <v>-0.83007177700345358</v>
      </c>
      <c r="FM192">
        <v>9.1320686490426045E-2</v>
      </c>
      <c r="FN192">
        <v>0</v>
      </c>
      <c r="FO192">
        <v>873.10932352941177</v>
      </c>
      <c r="FP192">
        <v>4.5045530981901756</v>
      </c>
      <c r="FQ192">
        <v>0.50046588416301185</v>
      </c>
      <c r="FR192">
        <v>0</v>
      </c>
      <c r="FS192">
        <v>0.46136673170731701</v>
      </c>
      <c r="FT192">
        <v>0.19136318466899019</v>
      </c>
      <c r="FU192">
        <v>1.9469608139948288E-2</v>
      </c>
      <c r="FV192">
        <v>0</v>
      </c>
      <c r="FW192">
        <v>0</v>
      </c>
      <c r="FX192">
        <v>3</v>
      </c>
      <c r="FY192" t="s">
        <v>424</v>
      </c>
      <c r="FZ192">
        <v>2.8888799999999999</v>
      </c>
      <c r="GA192">
        <v>2.8722699999999999</v>
      </c>
      <c r="GB192">
        <v>0.19703899999999999</v>
      </c>
      <c r="GC192">
        <v>0.20249400000000001</v>
      </c>
      <c r="GD192">
        <v>0.158331</v>
      </c>
      <c r="GE192">
        <v>0.15909000000000001</v>
      </c>
      <c r="GF192">
        <v>27659.1</v>
      </c>
      <c r="GG192">
        <v>23891</v>
      </c>
      <c r="GH192">
        <v>30803.8</v>
      </c>
      <c r="GI192">
        <v>27937.3</v>
      </c>
      <c r="GJ192">
        <v>34163.9</v>
      </c>
      <c r="GK192">
        <v>33143.4</v>
      </c>
      <c r="GL192">
        <v>40152.699999999997</v>
      </c>
      <c r="GM192">
        <v>38936.6</v>
      </c>
      <c r="GN192">
        <v>1.93075</v>
      </c>
      <c r="GO192">
        <v>2.3402799999999999</v>
      </c>
      <c r="GP192">
        <v>0</v>
      </c>
      <c r="GQ192">
        <v>0.111982</v>
      </c>
      <c r="GR192">
        <v>999.9</v>
      </c>
      <c r="GS192">
        <v>33.793599999999998</v>
      </c>
      <c r="GT192">
        <v>57.8</v>
      </c>
      <c r="GU192">
        <v>42.4</v>
      </c>
      <c r="GV192">
        <v>48.156399999999998</v>
      </c>
      <c r="GW192">
        <v>30.247299999999999</v>
      </c>
      <c r="GX192">
        <v>16.225999999999999</v>
      </c>
      <c r="GY192">
        <v>2</v>
      </c>
      <c r="GZ192">
        <v>0.72385900000000003</v>
      </c>
      <c r="HA192">
        <v>0.55072399999999999</v>
      </c>
      <c r="HB192">
        <v>20.209299999999999</v>
      </c>
      <c r="HC192">
        <v>5.21265</v>
      </c>
      <c r="HD192">
        <v>11.974</v>
      </c>
      <c r="HE192">
        <v>4.9901499999999999</v>
      </c>
      <c r="HF192">
        <v>3.2924799999999999</v>
      </c>
      <c r="HG192">
        <v>8903.5</v>
      </c>
      <c r="HH192">
        <v>9999</v>
      </c>
      <c r="HI192">
        <v>9999</v>
      </c>
      <c r="HJ192">
        <v>999.9</v>
      </c>
      <c r="HK192">
        <v>4.9713599999999998</v>
      </c>
      <c r="HL192">
        <v>1.8743300000000001</v>
      </c>
      <c r="HM192">
        <v>1.87063</v>
      </c>
      <c r="HN192">
        <v>1.87032</v>
      </c>
      <c r="HO192">
        <v>1.8748499999999999</v>
      </c>
      <c r="HP192">
        <v>1.8715999999999999</v>
      </c>
      <c r="HQ192">
        <v>1.86707</v>
      </c>
      <c r="HR192">
        <v>1.87805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-3</v>
      </c>
      <c r="IG192">
        <v>0.18190000000000001</v>
      </c>
      <c r="IH192">
        <v>-1.5320121600852781</v>
      </c>
      <c r="II192">
        <v>1.7196870422270779E-5</v>
      </c>
      <c r="IJ192">
        <v>-2.1741833173098589E-6</v>
      </c>
      <c r="IK192">
        <v>9.0595066644434051E-10</v>
      </c>
      <c r="IL192">
        <v>-9.9056108578824575E-2</v>
      </c>
      <c r="IM192">
        <v>1.098265542564183E-2</v>
      </c>
      <c r="IN192">
        <v>5.0999213726801006E-6</v>
      </c>
      <c r="IO192">
        <v>-2.597016202979273E-6</v>
      </c>
      <c r="IP192">
        <v>17</v>
      </c>
      <c r="IQ192">
        <v>2050</v>
      </c>
      <c r="IR192">
        <v>3</v>
      </c>
      <c r="IS192">
        <v>46</v>
      </c>
      <c r="IT192">
        <v>61.9</v>
      </c>
      <c r="IU192">
        <v>61.8</v>
      </c>
      <c r="IV192">
        <v>3.13354</v>
      </c>
      <c r="IW192">
        <v>2.5720200000000002</v>
      </c>
      <c r="IX192">
        <v>2.1484399999999999</v>
      </c>
      <c r="IY192">
        <v>2.5793499999999998</v>
      </c>
      <c r="IZ192">
        <v>2.5451700000000002</v>
      </c>
      <c r="JA192">
        <v>2.2961399999999998</v>
      </c>
      <c r="JB192">
        <v>44.837699999999998</v>
      </c>
      <c r="JC192">
        <v>15.4367</v>
      </c>
      <c r="JD192">
        <v>18</v>
      </c>
      <c r="JE192">
        <v>441.51100000000002</v>
      </c>
      <c r="JF192">
        <v>912.303</v>
      </c>
      <c r="JG192">
        <v>32.999600000000001</v>
      </c>
      <c r="JH192">
        <v>36.669199999999996</v>
      </c>
      <c r="JI192">
        <v>29.999700000000001</v>
      </c>
      <c r="JJ192">
        <v>36.530200000000001</v>
      </c>
      <c r="JK192">
        <v>36.440300000000001</v>
      </c>
      <c r="JL192">
        <v>62.767099999999999</v>
      </c>
      <c r="JM192">
        <v>22.033200000000001</v>
      </c>
      <c r="JN192">
        <v>58.853499999999997</v>
      </c>
      <c r="JO192">
        <v>33</v>
      </c>
      <c r="JP192">
        <v>1183.58</v>
      </c>
      <c r="JQ192">
        <v>39.905200000000001</v>
      </c>
      <c r="JR192">
        <v>98.164699999999996</v>
      </c>
      <c r="JS192">
        <v>98.064599999999999</v>
      </c>
    </row>
    <row r="193" spans="1:279" x14ac:dyDescent="0.2">
      <c r="A193">
        <v>178</v>
      </c>
      <c r="B193">
        <v>1658766123.5999999</v>
      </c>
      <c r="C193">
        <v>706.5</v>
      </c>
      <c r="D193" t="s">
        <v>774</v>
      </c>
      <c r="E193" t="s">
        <v>775</v>
      </c>
      <c r="F193">
        <v>4</v>
      </c>
      <c r="G193">
        <v>1658766121.2874999</v>
      </c>
      <c r="H193">
        <f t="shared" si="100"/>
        <v>3.8062269432679078E-4</v>
      </c>
      <c r="I193">
        <f t="shared" si="101"/>
        <v>0.3806226943267908</v>
      </c>
      <c r="J193">
        <f t="shared" si="102"/>
        <v>9.9302151174964965</v>
      </c>
      <c r="K193">
        <f t="shared" si="103"/>
        <v>1145.4237499999999</v>
      </c>
      <c r="L193">
        <f t="shared" si="104"/>
        <v>362.71735614654847</v>
      </c>
      <c r="M193">
        <f t="shared" si="105"/>
        <v>36.685175764874018</v>
      </c>
      <c r="N193">
        <f t="shared" si="106"/>
        <v>115.84797606716612</v>
      </c>
      <c r="O193">
        <f t="shared" si="107"/>
        <v>2.0983117000438038E-2</v>
      </c>
      <c r="P193">
        <f t="shared" si="108"/>
        <v>2.1448355960954046</v>
      </c>
      <c r="Q193">
        <f t="shared" si="109"/>
        <v>2.0869738050540463E-2</v>
      </c>
      <c r="R193">
        <f t="shared" si="110"/>
        <v>1.3053721757424079E-2</v>
      </c>
      <c r="S193">
        <f t="shared" si="111"/>
        <v>194.42694336251554</v>
      </c>
      <c r="T193">
        <f t="shared" si="112"/>
        <v>36.992802930081581</v>
      </c>
      <c r="U193">
        <f t="shared" si="113"/>
        <v>35.608525</v>
      </c>
      <c r="V193">
        <f t="shared" si="114"/>
        <v>5.8415209463054873</v>
      </c>
      <c r="W193">
        <f t="shared" si="115"/>
        <v>69.974008526864225</v>
      </c>
      <c r="X193">
        <f t="shared" si="116"/>
        <v>4.0874731237034823</v>
      </c>
      <c r="Y193">
        <f t="shared" si="117"/>
        <v>5.8414162769226401</v>
      </c>
      <c r="Z193">
        <f t="shared" si="118"/>
        <v>1.7540478226020051</v>
      </c>
      <c r="AA193">
        <f t="shared" si="119"/>
        <v>-16.785460819811473</v>
      </c>
      <c r="AB193">
        <f t="shared" si="120"/>
        <v>-3.7580522413851951E-2</v>
      </c>
      <c r="AC193">
        <f t="shared" si="121"/>
        <v>-4.1162626896303744E-3</v>
      </c>
      <c r="AD193">
        <f t="shared" si="122"/>
        <v>177.59978575760059</v>
      </c>
      <c r="AE193">
        <f t="shared" si="123"/>
        <v>20.877742353817439</v>
      </c>
      <c r="AF193">
        <f t="shared" si="124"/>
        <v>0.38113834175565026</v>
      </c>
      <c r="AG193">
        <f t="shared" si="125"/>
        <v>9.9302151174964965</v>
      </c>
      <c r="AH193">
        <v>1220.6294554473509</v>
      </c>
      <c r="AI193">
        <v>1196.7872727272729</v>
      </c>
      <c r="AJ193">
        <v>1.71696603981325</v>
      </c>
      <c r="AK193">
        <v>66.922894084451798</v>
      </c>
      <c r="AL193">
        <f t="shared" si="126"/>
        <v>0.3806226943267908</v>
      </c>
      <c r="AM193">
        <v>39.927644233146843</v>
      </c>
      <c r="AN193">
        <v>40.414681118881127</v>
      </c>
      <c r="AO193">
        <v>-5.1042291019952889E-6</v>
      </c>
      <c r="AP193">
        <v>77.180000000000007</v>
      </c>
      <c r="AQ193">
        <v>9</v>
      </c>
      <c r="AR193">
        <v>2</v>
      </c>
      <c r="AS193">
        <f t="shared" si="127"/>
        <v>1</v>
      </c>
      <c r="AT193">
        <f t="shared" si="128"/>
        <v>0</v>
      </c>
      <c r="AU193">
        <f t="shared" si="129"/>
        <v>30741.904600822971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1009.5099747992308</v>
      </c>
      <c r="BI193">
        <f t="shared" si="133"/>
        <v>9.9302151174964965</v>
      </c>
      <c r="BJ193" t="e">
        <f t="shared" si="134"/>
        <v>#DIV/0!</v>
      </c>
      <c r="BK193">
        <f t="shared" si="135"/>
        <v>9.8366686465593337E-3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1200.0050000000001</v>
      </c>
      <c r="CQ193">
        <f t="shared" si="147"/>
        <v>1009.5099747992308</v>
      </c>
      <c r="CR193">
        <f t="shared" si="148"/>
        <v>0.84125480710432932</v>
      </c>
      <c r="CS193">
        <f t="shared" si="149"/>
        <v>0.16202177771135581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1658766121.2874999</v>
      </c>
      <c r="CZ193">
        <v>1145.4237499999999</v>
      </c>
      <c r="DA193">
        <v>1173.84375</v>
      </c>
      <c r="DB193">
        <v>40.414074999999997</v>
      </c>
      <c r="DC193">
        <v>39.926412499999998</v>
      </c>
      <c r="DD193">
        <v>1148.4312500000001</v>
      </c>
      <c r="DE193">
        <v>40.232125000000003</v>
      </c>
      <c r="DF193">
        <v>449.98537499999998</v>
      </c>
      <c r="DG193">
        <v>101.03975</v>
      </c>
      <c r="DH193">
        <v>0.1000911</v>
      </c>
      <c r="DI193">
        <v>35.608199999999997</v>
      </c>
      <c r="DJ193">
        <v>999.9</v>
      </c>
      <c r="DK193">
        <v>35.608525</v>
      </c>
      <c r="DL193">
        <v>0</v>
      </c>
      <c r="DM193">
        <v>0</v>
      </c>
      <c r="DN193">
        <v>5993.9850000000006</v>
      </c>
      <c r="DO193">
        <v>0</v>
      </c>
      <c r="DP193">
        <v>101.27075000000001</v>
      </c>
      <c r="DQ193">
        <v>-28.420512500000001</v>
      </c>
      <c r="DR193">
        <v>1193.6637499999999</v>
      </c>
      <c r="DS193">
        <v>1222.6600000000001</v>
      </c>
      <c r="DT193">
        <v>0.4876605</v>
      </c>
      <c r="DU193">
        <v>1173.84375</v>
      </c>
      <c r="DV193">
        <v>39.926412499999998</v>
      </c>
      <c r="DW193">
        <v>4.0834250000000001</v>
      </c>
      <c r="DX193">
        <v>4.0341524999999994</v>
      </c>
      <c r="DY193">
        <v>29.2631625</v>
      </c>
      <c r="DZ193">
        <v>29.053137499999998</v>
      </c>
      <c r="EA193">
        <v>1200.0050000000001</v>
      </c>
      <c r="EB193">
        <v>0.95799599999999996</v>
      </c>
      <c r="EC193">
        <v>4.2003750000000013E-2</v>
      </c>
      <c r="ED193">
        <v>0</v>
      </c>
      <c r="EE193">
        <v>873.93549999999993</v>
      </c>
      <c r="EF193">
        <v>5.0001600000000002</v>
      </c>
      <c r="EG193">
        <v>11532.1</v>
      </c>
      <c r="EH193">
        <v>9515.2174999999988</v>
      </c>
      <c r="EI193">
        <v>48.015500000000003</v>
      </c>
      <c r="EJ193">
        <v>49.515500000000003</v>
      </c>
      <c r="EK193">
        <v>49.046499999999988</v>
      </c>
      <c r="EL193">
        <v>48.648249999999997</v>
      </c>
      <c r="EM193">
        <v>49.780999999999999</v>
      </c>
      <c r="EN193">
        <v>1144.8125</v>
      </c>
      <c r="EO193">
        <v>50.192500000000003</v>
      </c>
      <c r="EP193">
        <v>0</v>
      </c>
      <c r="EQ193">
        <v>1208644.5</v>
      </c>
      <c r="ER193">
        <v>0</v>
      </c>
      <c r="ES193">
        <v>873.67111999999997</v>
      </c>
      <c r="ET193">
        <v>3.1191538512619199</v>
      </c>
      <c r="EU193">
        <v>47.230769264489361</v>
      </c>
      <c r="EV193">
        <v>11528.291999999999</v>
      </c>
      <c r="EW193">
        <v>15</v>
      </c>
      <c r="EX193">
        <v>1658762409.5999999</v>
      </c>
      <c r="EY193" t="s">
        <v>415</v>
      </c>
      <c r="EZ193">
        <v>1658762408.0999999</v>
      </c>
      <c r="FA193">
        <v>1658762409.5999999</v>
      </c>
      <c r="FB193">
        <v>17</v>
      </c>
      <c r="FC193">
        <v>-3.2000000000000001E-2</v>
      </c>
      <c r="FD193">
        <v>-0.09</v>
      </c>
      <c r="FE193">
        <v>-1.837</v>
      </c>
      <c r="FF193">
        <v>0.29899999999999999</v>
      </c>
      <c r="FG193">
        <v>415</v>
      </c>
      <c r="FH193">
        <v>37</v>
      </c>
      <c r="FI193">
        <v>0.44</v>
      </c>
      <c r="FJ193">
        <v>0.12</v>
      </c>
      <c r="FK193">
        <v>-28.230443902439021</v>
      </c>
      <c r="FL193">
        <v>-1.116121254355497</v>
      </c>
      <c r="FM193">
        <v>0.11885487574016471</v>
      </c>
      <c r="FN193">
        <v>0</v>
      </c>
      <c r="FO193">
        <v>873.38099999999997</v>
      </c>
      <c r="FP193">
        <v>3.7497937402750612</v>
      </c>
      <c r="FQ193">
        <v>0.42953113973260559</v>
      </c>
      <c r="FR193">
        <v>0</v>
      </c>
      <c r="FS193">
        <v>0.47264651219512183</v>
      </c>
      <c r="FT193">
        <v>0.13062938675958219</v>
      </c>
      <c r="FU193">
        <v>1.3216422166531971E-2</v>
      </c>
      <c r="FV193">
        <v>0</v>
      </c>
      <c r="FW193">
        <v>0</v>
      </c>
      <c r="FX193">
        <v>3</v>
      </c>
      <c r="FY193" t="s">
        <v>424</v>
      </c>
      <c r="FZ193">
        <v>2.8893200000000001</v>
      </c>
      <c r="GA193">
        <v>2.8721299999999998</v>
      </c>
      <c r="GB193">
        <v>0.19776299999999999</v>
      </c>
      <c r="GC193">
        <v>0.20322299999999999</v>
      </c>
      <c r="GD193">
        <v>0.158332</v>
      </c>
      <c r="GE193">
        <v>0.15908800000000001</v>
      </c>
      <c r="GF193">
        <v>27633.8</v>
      </c>
      <c r="GG193">
        <v>23869.599999999999</v>
      </c>
      <c r="GH193">
        <v>30803.599999999999</v>
      </c>
      <c r="GI193">
        <v>27937.9</v>
      </c>
      <c r="GJ193">
        <v>34163.599999999999</v>
      </c>
      <c r="GK193">
        <v>33143.9</v>
      </c>
      <c r="GL193">
        <v>40152.5</v>
      </c>
      <c r="GM193">
        <v>38937.199999999997</v>
      </c>
      <c r="GN193">
        <v>1.93113</v>
      </c>
      <c r="GO193">
        <v>2.3403</v>
      </c>
      <c r="GP193">
        <v>0</v>
      </c>
      <c r="GQ193">
        <v>0.11310000000000001</v>
      </c>
      <c r="GR193">
        <v>999.9</v>
      </c>
      <c r="GS193">
        <v>33.793599999999998</v>
      </c>
      <c r="GT193">
        <v>57.8</v>
      </c>
      <c r="GU193">
        <v>42.4</v>
      </c>
      <c r="GV193">
        <v>48.162799999999997</v>
      </c>
      <c r="GW193">
        <v>30.5473</v>
      </c>
      <c r="GX193">
        <v>16.197900000000001</v>
      </c>
      <c r="GY193">
        <v>2</v>
      </c>
      <c r="GZ193">
        <v>0.72375999999999996</v>
      </c>
      <c r="HA193">
        <v>0.55266300000000002</v>
      </c>
      <c r="HB193">
        <v>20.209299999999999</v>
      </c>
      <c r="HC193">
        <v>5.2135499999999997</v>
      </c>
      <c r="HD193">
        <v>11.974</v>
      </c>
      <c r="HE193">
        <v>4.9904999999999999</v>
      </c>
      <c r="HF193">
        <v>3.2924500000000001</v>
      </c>
      <c r="HG193">
        <v>8903.7999999999993</v>
      </c>
      <c r="HH193">
        <v>9999</v>
      </c>
      <c r="HI193">
        <v>9999</v>
      </c>
      <c r="HJ193">
        <v>999.9</v>
      </c>
      <c r="HK193">
        <v>4.9713900000000004</v>
      </c>
      <c r="HL193">
        <v>1.8743700000000001</v>
      </c>
      <c r="HM193">
        <v>1.8706400000000001</v>
      </c>
      <c r="HN193">
        <v>1.87033</v>
      </c>
      <c r="HO193">
        <v>1.8748499999999999</v>
      </c>
      <c r="HP193">
        <v>1.8715999999999999</v>
      </c>
      <c r="HQ193">
        <v>1.86707</v>
      </c>
      <c r="HR193">
        <v>1.87805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-3.01</v>
      </c>
      <c r="IG193">
        <v>0.18190000000000001</v>
      </c>
      <c r="IH193">
        <v>-1.5320121600852781</v>
      </c>
      <c r="II193">
        <v>1.7196870422270779E-5</v>
      </c>
      <c r="IJ193">
        <v>-2.1741833173098589E-6</v>
      </c>
      <c r="IK193">
        <v>9.0595066644434051E-10</v>
      </c>
      <c r="IL193">
        <v>-9.9056108578824575E-2</v>
      </c>
      <c r="IM193">
        <v>1.098265542564183E-2</v>
      </c>
      <c r="IN193">
        <v>5.0999213726801006E-6</v>
      </c>
      <c r="IO193">
        <v>-2.597016202979273E-6</v>
      </c>
      <c r="IP193">
        <v>17</v>
      </c>
      <c r="IQ193">
        <v>2050</v>
      </c>
      <c r="IR193">
        <v>3</v>
      </c>
      <c r="IS193">
        <v>46</v>
      </c>
      <c r="IT193">
        <v>61.9</v>
      </c>
      <c r="IU193">
        <v>61.9</v>
      </c>
      <c r="IV193">
        <v>3.14819</v>
      </c>
      <c r="IW193">
        <v>2.5683600000000002</v>
      </c>
      <c r="IX193">
        <v>2.1484399999999999</v>
      </c>
      <c r="IY193">
        <v>2.5781200000000002</v>
      </c>
      <c r="IZ193">
        <v>2.5451700000000002</v>
      </c>
      <c r="JA193">
        <v>2.3132299999999999</v>
      </c>
      <c r="JB193">
        <v>44.837699999999998</v>
      </c>
      <c r="JC193">
        <v>15.4542</v>
      </c>
      <c r="JD193">
        <v>18</v>
      </c>
      <c r="JE193">
        <v>441.70299999999997</v>
      </c>
      <c r="JF193">
        <v>912.28700000000003</v>
      </c>
      <c r="JG193">
        <v>33.000100000000003</v>
      </c>
      <c r="JH193">
        <v>36.665799999999997</v>
      </c>
      <c r="JI193">
        <v>29.9999</v>
      </c>
      <c r="JJ193">
        <v>36.526299999999999</v>
      </c>
      <c r="JK193">
        <v>36.436999999999998</v>
      </c>
      <c r="JL193">
        <v>63.053800000000003</v>
      </c>
      <c r="JM193">
        <v>22.033200000000001</v>
      </c>
      <c r="JN193">
        <v>58.853499999999997</v>
      </c>
      <c r="JO193">
        <v>33</v>
      </c>
      <c r="JP193">
        <v>1190.26</v>
      </c>
      <c r="JQ193">
        <v>39.904299999999999</v>
      </c>
      <c r="JR193">
        <v>98.163899999999998</v>
      </c>
      <c r="JS193">
        <v>98.066199999999995</v>
      </c>
    </row>
    <row r="194" spans="1:279" x14ac:dyDescent="0.2">
      <c r="A194">
        <v>179</v>
      </c>
      <c r="B194">
        <v>1658766127.5999999</v>
      </c>
      <c r="C194">
        <v>710.5</v>
      </c>
      <c r="D194" t="s">
        <v>776</v>
      </c>
      <c r="E194" t="s">
        <v>777</v>
      </c>
      <c r="F194">
        <v>4</v>
      </c>
      <c r="G194">
        <v>1658766125.5999999</v>
      </c>
      <c r="H194">
        <f t="shared" si="100"/>
        <v>3.7974048286082689E-4</v>
      </c>
      <c r="I194">
        <f t="shared" si="101"/>
        <v>0.3797404828608269</v>
      </c>
      <c r="J194">
        <f t="shared" si="102"/>
        <v>9.9095429607456591</v>
      </c>
      <c r="K194">
        <f t="shared" si="103"/>
        <v>1152.5828571428569</v>
      </c>
      <c r="L194">
        <f t="shared" si="104"/>
        <v>367.86527972308232</v>
      </c>
      <c r="M194">
        <f t="shared" si="105"/>
        <v>37.205406386367692</v>
      </c>
      <c r="N194">
        <f t="shared" si="106"/>
        <v>116.57070117147575</v>
      </c>
      <c r="O194">
        <f t="shared" si="107"/>
        <v>2.0889894895263661E-2</v>
      </c>
      <c r="P194">
        <f t="shared" si="108"/>
        <v>2.1468964497578251</v>
      </c>
      <c r="Q194">
        <f t="shared" si="109"/>
        <v>2.0777625464593177E-2</v>
      </c>
      <c r="R194">
        <f t="shared" si="110"/>
        <v>1.2996052476749103E-2</v>
      </c>
      <c r="S194">
        <f t="shared" si="111"/>
        <v>194.42311932680201</v>
      </c>
      <c r="T194">
        <f t="shared" si="112"/>
        <v>36.990251704277021</v>
      </c>
      <c r="U194">
        <f t="shared" si="113"/>
        <v>35.619399999999999</v>
      </c>
      <c r="V194">
        <f t="shared" si="114"/>
        <v>5.8450242845488569</v>
      </c>
      <c r="W194">
        <f t="shared" si="115"/>
        <v>69.97794392550999</v>
      </c>
      <c r="X194">
        <f t="shared" si="116"/>
        <v>4.0873359915880201</v>
      </c>
      <c r="Y194">
        <f t="shared" si="117"/>
        <v>5.8408918043360938</v>
      </c>
      <c r="Z194">
        <f t="shared" si="118"/>
        <v>1.7576882929608368</v>
      </c>
      <c r="AA194">
        <f t="shared" si="119"/>
        <v>-16.746555294162466</v>
      </c>
      <c r="AB194">
        <f t="shared" si="120"/>
        <v>-1.4848235185229579</v>
      </c>
      <c r="AC194">
        <f t="shared" si="121"/>
        <v>-0.16248659453601555</v>
      </c>
      <c r="AD194">
        <f t="shared" si="122"/>
        <v>176.02925391958058</v>
      </c>
      <c r="AE194">
        <f t="shared" si="123"/>
        <v>20.952220340249017</v>
      </c>
      <c r="AF194">
        <f t="shared" si="124"/>
        <v>0.38076490278057706</v>
      </c>
      <c r="AG194">
        <f t="shared" si="125"/>
        <v>9.9095429607456591</v>
      </c>
      <c r="AH194">
        <v>1227.611367875279</v>
      </c>
      <c r="AI194">
        <v>1203.7156363636359</v>
      </c>
      <c r="AJ194">
        <v>1.7319805319665671</v>
      </c>
      <c r="AK194">
        <v>66.922894084451798</v>
      </c>
      <c r="AL194">
        <f t="shared" si="126"/>
        <v>0.3797404828608269</v>
      </c>
      <c r="AM194">
        <v>39.926616737482519</v>
      </c>
      <c r="AN194">
        <v>40.412646853146882</v>
      </c>
      <c r="AO194">
        <v>-3.9832167830299612E-5</v>
      </c>
      <c r="AP194">
        <v>77.180000000000007</v>
      </c>
      <c r="AQ194">
        <v>9</v>
      </c>
      <c r="AR194">
        <v>2</v>
      </c>
      <c r="AS194">
        <f t="shared" si="127"/>
        <v>1</v>
      </c>
      <c r="AT194">
        <f t="shared" si="128"/>
        <v>0</v>
      </c>
      <c r="AU194">
        <f t="shared" si="129"/>
        <v>30793.60617850631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1009.4901426563745</v>
      </c>
      <c r="BI194">
        <f t="shared" si="133"/>
        <v>9.9095429607456591</v>
      </c>
      <c r="BJ194" t="e">
        <f t="shared" si="134"/>
        <v>#DIV/0!</v>
      </c>
      <c r="BK194">
        <f t="shared" si="135"/>
        <v>9.8163840754994063E-3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1199.981428571429</v>
      </c>
      <c r="CQ194">
        <f t="shared" si="147"/>
        <v>1009.4901426563745</v>
      </c>
      <c r="CR194">
        <f t="shared" si="148"/>
        <v>0.84125480496657912</v>
      </c>
      <c r="CS194">
        <f t="shared" si="149"/>
        <v>0.16202177358549757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1658766125.5999999</v>
      </c>
      <c r="CZ194">
        <v>1152.5828571428569</v>
      </c>
      <c r="DA194">
        <v>1181.0985714285709</v>
      </c>
      <c r="DB194">
        <v>40.41318571428571</v>
      </c>
      <c r="DC194">
        <v>39.926114285714277</v>
      </c>
      <c r="DD194">
        <v>1155.6014285714291</v>
      </c>
      <c r="DE194">
        <v>40.231271428571432</v>
      </c>
      <c r="DF194">
        <v>450.09042857142862</v>
      </c>
      <c r="DG194">
        <v>101.03871428571431</v>
      </c>
      <c r="DH194">
        <v>9.9959128571428565E-2</v>
      </c>
      <c r="DI194">
        <v>35.606571428571428</v>
      </c>
      <c r="DJ194">
        <v>999.89999999999986</v>
      </c>
      <c r="DK194">
        <v>35.619399999999999</v>
      </c>
      <c r="DL194">
        <v>0</v>
      </c>
      <c r="DM194">
        <v>0</v>
      </c>
      <c r="DN194">
        <v>6003.2142857142871</v>
      </c>
      <c r="DO194">
        <v>0</v>
      </c>
      <c r="DP194">
        <v>101.00528571428571</v>
      </c>
      <c r="DQ194">
        <v>-28.516842857142858</v>
      </c>
      <c r="DR194">
        <v>1201.1228571428569</v>
      </c>
      <c r="DS194">
        <v>1230.2157142857141</v>
      </c>
      <c r="DT194">
        <v>0.48708342857142861</v>
      </c>
      <c r="DU194">
        <v>1181.0985714285709</v>
      </c>
      <c r="DV194">
        <v>39.926114285714277</v>
      </c>
      <c r="DW194">
        <v>4.083297142857143</v>
      </c>
      <c r="DX194">
        <v>4.0340800000000003</v>
      </c>
      <c r="DY194">
        <v>29.262614285714289</v>
      </c>
      <c r="DZ194">
        <v>29.052814285714291</v>
      </c>
      <c r="EA194">
        <v>1199.981428571429</v>
      </c>
      <c r="EB194">
        <v>0.95799642857142853</v>
      </c>
      <c r="EC194">
        <v>4.2003285714285708E-2</v>
      </c>
      <c r="ED194">
        <v>0</v>
      </c>
      <c r="EE194">
        <v>874.28742857142868</v>
      </c>
      <c r="EF194">
        <v>5.0001600000000002</v>
      </c>
      <c r="EG194">
        <v>11535.314285714279</v>
      </c>
      <c r="EH194">
        <v>9514.9985714285704</v>
      </c>
      <c r="EI194">
        <v>48.044285714285706</v>
      </c>
      <c r="EJ194">
        <v>49.526571428571422</v>
      </c>
      <c r="EK194">
        <v>49.061999999999998</v>
      </c>
      <c r="EL194">
        <v>48.651571428571437</v>
      </c>
      <c r="EM194">
        <v>49.794285714285721</v>
      </c>
      <c r="EN194">
        <v>1144.79</v>
      </c>
      <c r="EO194">
        <v>50.191428571428567</v>
      </c>
      <c r="EP194">
        <v>0</v>
      </c>
      <c r="EQ194">
        <v>1208648.7000000479</v>
      </c>
      <c r="ER194">
        <v>0</v>
      </c>
      <c r="ES194">
        <v>873.88838461538455</v>
      </c>
      <c r="ET194">
        <v>3.9774358898633451</v>
      </c>
      <c r="EU194">
        <v>45.996581123829309</v>
      </c>
      <c r="EV194">
        <v>11531.292307692311</v>
      </c>
      <c r="EW194">
        <v>15</v>
      </c>
      <c r="EX194">
        <v>1658762409.5999999</v>
      </c>
      <c r="EY194" t="s">
        <v>415</v>
      </c>
      <c r="EZ194">
        <v>1658762408.0999999</v>
      </c>
      <c r="FA194">
        <v>1658762409.5999999</v>
      </c>
      <c r="FB194">
        <v>17</v>
      </c>
      <c r="FC194">
        <v>-3.2000000000000001E-2</v>
      </c>
      <c r="FD194">
        <v>-0.09</v>
      </c>
      <c r="FE194">
        <v>-1.837</v>
      </c>
      <c r="FF194">
        <v>0.29899999999999999</v>
      </c>
      <c r="FG194">
        <v>415</v>
      </c>
      <c r="FH194">
        <v>37</v>
      </c>
      <c r="FI194">
        <v>0.44</v>
      </c>
      <c r="FJ194">
        <v>0.12</v>
      </c>
      <c r="FK194">
        <v>-28.31714634146341</v>
      </c>
      <c r="FL194">
        <v>-1.182089895470404</v>
      </c>
      <c r="FM194">
        <v>0.12523579535354351</v>
      </c>
      <c r="FN194">
        <v>0</v>
      </c>
      <c r="FO194">
        <v>873.66532352941169</v>
      </c>
      <c r="FP194">
        <v>3.9515508035080069</v>
      </c>
      <c r="FQ194">
        <v>0.45947621845826792</v>
      </c>
      <c r="FR194">
        <v>0</v>
      </c>
      <c r="FS194">
        <v>0.47946336585365851</v>
      </c>
      <c r="FT194">
        <v>8.5859790940767081E-2</v>
      </c>
      <c r="FU194">
        <v>9.2973407101592902E-3</v>
      </c>
      <c r="FV194">
        <v>1</v>
      </c>
      <c r="FW194">
        <v>1</v>
      </c>
      <c r="FX194">
        <v>3</v>
      </c>
      <c r="FY194" t="s">
        <v>443</v>
      </c>
      <c r="FZ194">
        <v>2.8891100000000001</v>
      </c>
      <c r="GA194">
        <v>2.8722300000000001</v>
      </c>
      <c r="GB194">
        <v>0.19849</v>
      </c>
      <c r="GC194">
        <v>0.20395199999999999</v>
      </c>
      <c r="GD194">
        <v>0.158329</v>
      </c>
      <c r="GE194">
        <v>0.159083</v>
      </c>
      <c r="GF194">
        <v>27609</v>
      </c>
      <c r="GG194">
        <v>23847.8</v>
      </c>
      <c r="GH194">
        <v>30804</v>
      </c>
      <c r="GI194">
        <v>27938</v>
      </c>
      <c r="GJ194">
        <v>34164.199999999997</v>
      </c>
      <c r="GK194">
        <v>33144.800000000003</v>
      </c>
      <c r="GL194">
        <v>40153</v>
      </c>
      <c r="GM194">
        <v>38938</v>
      </c>
      <c r="GN194">
        <v>1.93137</v>
      </c>
      <c r="GO194">
        <v>2.3405300000000002</v>
      </c>
      <c r="GP194">
        <v>0</v>
      </c>
      <c r="GQ194">
        <v>0.11274199999999999</v>
      </c>
      <c r="GR194">
        <v>999.9</v>
      </c>
      <c r="GS194">
        <v>33.793599999999998</v>
      </c>
      <c r="GT194">
        <v>57.8</v>
      </c>
      <c r="GU194">
        <v>42.4</v>
      </c>
      <c r="GV194">
        <v>48.162500000000001</v>
      </c>
      <c r="GW194">
        <v>30.247299999999999</v>
      </c>
      <c r="GX194">
        <v>16.189900000000002</v>
      </c>
      <c r="GY194">
        <v>2</v>
      </c>
      <c r="GZ194">
        <v>0.72366600000000003</v>
      </c>
      <c r="HA194">
        <v>0.55614699999999995</v>
      </c>
      <c r="HB194">
        <v>20.209399999999999</v>
      </c>
      <c r="HC194">
        <v>5.2145900000000003</v>
      </c>
      <c r="HD194">
        <v>11.974</v>
      </c>
      <c r="HE194">
        <v>4.9911500000000002</v>
      </c>
      <c r="HF194">
        <v>3.2926500000000001</v>
      </c>
      <c r="HG194">
        <v>8903.7999999999993</v>
      </c>
      <c r="HH194">
        <v>9999</v>
      </c>
      <c r="HI194">
        <v>9999</v>
      </c>
      <c r="HJ194">
        <v>999.9</v>
      </c>
      <c r="HK194">
        <v>4.9713900000000004</v>
      </c>
      <c r="HL194">
        <v>1.8743300000000001</v>
      </c>
      <c r="HM194">
        <v>1.8706400000000001</v>
      </c>
      <c r="HN194">
        <v>1.87033</v>
      </c>
      <c r="HO194">
        <v>1.8748499999999999</v>
      </c>
      <c r="HP194">
        <v>1.8715900000000001</v>
      </c>
      <c r="HQ194">
        <v>1.86707</v>
      </c>
      <c r="HR194">
        <v>1.87805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-3.03</v>
      </c>
      <c r="IG194">
        <v>0.18190000000000001</v>
      </c>
      <c r="IH194">
        <v>-1.5320121600852781</v>
      </c>
      <c r="II194">
        <v>1.7196870422270779E-5</v>
      </c>
      <c r="IJ194">
        <v>-2.1741833173098589E-6</v>
      </c>
      <c r="IK194">
        <v>9.0595066644434051E-10</v>
      </c>
      <c r="IL194">
        <v>-9.9056108578824575E-2</v>
      </c>
      <c r="IM194">
        <v>1.098265542564183E-2</v>
      </c>
      <c r="IN194">
        <v>5.0999213726801006E-6</v>
      </c>
      <c r="IO194">
        <v>-2.597016202979273E-6</v>
      </c>
      <c r="IP194">
        <v>17</v>
      </c>
      <c r="IQ194">
        <v>2050</v>
      </c>
      <c r="IR194">
        <v>3</v>
      </c>
      <c r="IS194">
        <v>46</v>
      </c>
      <c r="IT194">
        <v>62</v>
      </c>
      <c r="IU194">
        <v>62</v>
      </c>
      <c r="IV194">
        <v>3.1628400000000001</v>
      </c>
      <c r="IW194">
        <v>2.5695800000000002</v>
      </c>
      <c r="IX194">
        <v>2.1484399999999999</v>
      </c>
      <c r="IY194">
        <v>2.5793499999999998</v>
      </c>
      <c r="IZ194">
        <v>2.5451700000000002</v>
      </c>
      <c r="JA194">
        <v>2.3290999999999999</v>
      </c>
      <c r="JB194">
        <v>44.809600000000003</v>
      </c>
      <c r="JC194">
        <v>15.4542</v>
      </c>
      <c r="JD194">
        <v>18</v>
      </c>
      <c r="JE194">
        <v>441.82299999999998</v>
      </c>
      <c r="JF194">
        <v>912.49599999999998</v>
      </c>
      <c r="JG194">
        <v>33.000599999999999</v>
      </c>
      <c r="JH194">
        <v>36.663200000000003</v>
      </c>
      <c r="JI194">
        <v>29.9998</v>
      </c>
      <c r="JJ194">
        <v>36.522599999999997</v>
      </c>
      <c r="JK194">
        <v>36.433100000000003</v>
      </c>
      <c r="JL194">
        <v>63.344099999999997</v>
      </c>
      <c r="JM194">
        <v>22.033200000000001</v>
      </c>
      <c r="JN194">
        <v>58.853499999999997</v>
      </c>
      <c r="JO194">
        <v>33</v>
      </c>
      <c r="JP194">
        <v>1196.93</v>
      </c>
      <c r="JQ194">
        <v>39.897300000000001</v>
      </c>
      <c r="JR194">
        <v>98.165300000000002</v>
      </c>
      <c r="JS194">
        <v>98.067599999999999</v>
      </c>
    </row>
    <row r="195" spans="1:279" x14ac:dyDescent="0.2">
      <c r="A195">
        <v>180</v>
      </c>
      <c r="B195">
        <v>1658766131.5999999</v>
      </c>
      <c r="C195">
        <v>714.5</v>
      </c>
      <c r="D195" t="s">
        <v>778</v>
      </c>
      <c r="E195" t="s">
        <v>779</v>
      </c>
      <c r="F195">
        <v>4</v>
      </c>
      <c r="G195">
        <v>1658766129.2874999</v>
      </c>
      <c r="H195">
        <f t="shared" si="100"/>
        <v>3.8112192611946497E-4</v>
      </c>
      <c r="I195">
        <f t="shared" si="101"/>
        <v>0.38112192611946499</v>
      </c>
      <c r="J195">
        <f t="shared" si="102"/>
        <v>9.925806481156787</v>
      </c>
      <c r="K195">
        <f t="shared" si="103"/>
        <v>1158.70625</v>
      </c>
      <c r="L195">
        <f t="shared" si="104"/>
        <v>376.13921507125474</v>
      </c>
      <c r="M195">
        <f t="shared" si="105"/>
        <v>38.041972311196673</v>
      </c>
      <c r="N195">
        <f t="shared" si="106"/>
        <v>117.18924619694397</v>
      </c>
      <c r="O195">
        <f t="shared" si="107"/>
        <v>2.0989026987047018E-2</v>
      </c>
      <c r="P195">
        <f t="shared" si="108"/>
        <v>2.1453746139029457</v>
      </c>
      <c r="Q195">
        <f t="shared" si="109"/>
        <v>2.0875612682978582E-2</v>
      </c>
      <c r="R195">
        <f t="shared" si="110"/>
        <v>1.3057396561636448E-2</v>
      </c>
      <c r="S195">
        <f t="shared" si="111"/>
        <v>194.43336261246978</v>
      </c>
      <c r="T195">
        <f t="shared" si="112"/>
        <v>36.989159613673174</v>
      </c>
      <c r="U195">
        <f t="shared" si="113"/>
        <v>35.613549999999996</v>
      </c>
      <c r="V195">
        <f t="shared" si="114"/>
        <v>5.8431395033808329</v>
      </c>
      <c r="W195">
        <f t="shared" si="115"/>
        <v>69.983990090120514</v>
      </c>
      <c r="X195">
        <f t="shared" si="116"/>
        <v>4.0873321837360885</v>
      </c>
      <c r="Y195">
        <f t="shared" si="117"/>
        <v>5.8403817479865126</v>
      </c>
      <c r="Z195">
        <f t="shared" si="118"/>
        <v>1.7558073196447443</v>
      </c>
      <c r="AA195">
        <f t="shared" si="119"/>
        <v>-16.807476941868405</v>
      </c>
      <c r="AB195">
        <f t="shared" si="120"/>
        <v>-0.99035104733056922</v>
      </c>
      <c r="AC195">
        <f t="shared" si="121"/>
        <v>-0.10844864552473879</v>
      </c>
      <c r="AD195">
        <f t="shared" si="122"/>
        <v>176.52708597774608</v>
      </c>
      <c r="AE195">
        <f t="shared" si="123"/>
        <v>20.967647025775264</v>
      </c>
      <c r="AF195">
        <f t="shared" si="124"/>
        <v>0.38367573681827566</v>
      </c>
      <c r="AG195">
        <f t="shared" si="125"/>
        <v>9.925806481156787</v>
      </c>
      <c r="AH195">
        <v>1234.553046800936</v>
      </c>
      <c r="AI195">
        <v>1210.6386060606051</v>
      </c>
      <c r="AJ195">
        <v>1.730455548297279</v>
      </c>
      <c r="AK195">
        <v>66.922894084451798</v>
      </c>
      <c r="AL195">
        <f t="shared" si="126"/>
        <v>0.38112192611946499</v>
      </c>
      <c r="AM195">
        <v>39.925171241818191</v>
      </c>
      <c r="AN195">
        <v>40.412429370629411</v>
      </c>
      <c r="AO195">
        <v>5.552736918409627E-5</v>
      </c>
      <c r="AP195">
        <v>77.180000000000007</v>
      </c>
      <c r="AQ195">
        <v>9</v>
      </c>
      <c r="AR195">
        <v>2</v>
      </c>
      <c r="AS195">
        <f t="shared" si="127"/>
        <v>1</v>
      </c>
      <c r="AT195">
        <f t="shared" si="128"/>
        <v>0</v>
      </c>
      <c r="AU195">
        <f t="shared" si="129"/>
        <v>30755.746801634778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1009.5416997992071</v>
      </c>
      <c r="BI195">
        <f t="shared" si="133"/>
        <v>9.925806481156787</v>
      </c>
      <c r="BJ195" t="e">
        <f t="shared" si="134"/>
        <v>#DIV/0!</v>
      </c>
      <c r="BK195">
        <f t="shared" si="135"/>
        <v>9.8319925597238639E-3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1200.0425</v>
      </c>
      <c r="CQ195">
        <f t="shared" si="147"/>
        <v>1009.5416997992071</v>
      </c>
      <c r="CR195">
        <f t="shared" si="148"/>
        <v>0.84125495538633599</v>
      </c>
      <c r="CS195">
        <f t="shared" si="149"/>
        <v>0.16202206389562851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1658766129.2874999</v>
      </c>
      <c r="CZ195">
        <v>1158.70625</v>
      </c>
      <c r="DA195">
        <v>1187.2562499999999</v>
      </c>
      <c r="DB195">
        <v>40.4134125</v>
      </c>
      <c r="DC195">
        <v>39.922512500000003</v>
      </c>
      <c r="DD195">
        <v>1161.73125</v>
      </c>
      <c r="DE195">
        <v>40.2314875</v>
      </c>
      <c r="DF195">
        <v>449.99400000000003</v>
      </c>
      <c r="DG195">
        <v>101.038</v>
      </c>
      <c r="DH195">
        <v>0.1000116375</v>
      </c>
      <c r="DI195">
        <v>35.604987500000007</v>
      </c>
      <c r="DJ195">
        <v>999.9</v>
      </c>
      <c r="DK195">
        <v>35.613549999999996</v>
      </c>
      <c r="DL195">
        <v>0</v>
      </c>
      <c r="DM195">
        <v>0</v>
      </c>
      <c r="DN195">
        <v>5996.4862499999999</v>
      </c>
      <c r="DO195">
        <v>0</v>
      </c>
      <c r="DP195">
        <v>100.68925</v>
      </c>
      <c r="DQ195">
        <v>-28.551774999999999</v>
      </c>
      <c r="DR195">
        <v>1207.5037500000001</v>
      </c>
      <c r="DS195">
        <v>1236.625</v>
      </c>
      <c r="DT195">
        <v>0.49089562499999989</v>
      </c>
      <c r="DU195">
        <v>1187.2562499999999</v>
      </c>
      <c r="DV195">
        <v>39.922512500000003</v>
      </c>
      <c r="DW195">
        <v>4.0832912500000003</v>
      </c>
      <c r="DX195">
        <v>4.0336925000000008</v>
      </c>
      <c r="DY195">
        <v>29.262587499999999</v>
      </c>
      <c r="DZ195">
        <v>29.051137499999999</v>
      </c>
      <c r="EA195">
        <v>1200.0425</v>
      </c>
      <c r="EB195">
        <v>0.95799062499999998</v>
      </c>
      <c r="EC195">
        <v>4.2009050000000013E-2</v>
      </c>
      <c r="ED195">
        <v>0</v>
      </c>
      <c r="EE195">
        <v>874.50249999999994</v>
      </c>
      <c r="EF195">
        <v>5.0001600000000002</v>
      </c>
      <c r="EG195">
        <v>11538.7125</v>
      </c>
      <c r="EH195">
        <v>9515.4825000000001</v>
      </c>
      <c r="EI195">
        <v>48.03875</v>
      </c>
      <c r="EJ195">
        <v>49.515500000000003</v>
      </c>
      <c r="EK195">
        <v>49.046499999999988</v>
      </c>
      <c r="EL195">
        <v>48.679250000000003</v>
      </c>
      <c r="EM195">
        <v>49.796499999999988</v>
      </c>
      <c r="EN195">
        <v>1144.8425</v>
      </c>
      <c r="EO195">
        <v>50.2</v>
      </c>
      <c r="EP195">
        <v>0</v>
      </c>
      <c r="EQ195">
        <v>1208652.2999999521</v>
      </c>
      <c r="ER195">
        <v>0</v>
      </c>
      <c r="ES195">
        <v>874.12600000000009</v>
      </c>
      <c r="ET195">
        <v>4.4946324680462597</v>
      </c>
      <c r="EU195">
        <v>46.020512821207546</v>
      </c>
      <c r="EV195">
        <v>11534.16538461538</v>
      </c>
      <c r="EW195">
        <v>15</v>
      </c>
      <c r="EX195">
        <v>1658762409.5999999</v>
      </c>
      <c r="EY195" t="s">
        <v>415</v>
      </c>
      <c r="EZ195">
        <v>1658762408.0999999</v>
      </c>
      <c r="FA195">
        <v>1658762409.5999999</v>
      </c>
      <c r="FB195">
        <v>17</v>
      </c>
      <c r="FC195">
        <v>-3.2000000000000001E-2</v>
      </c>
      <c r="FD195">
        <v>-0.09</v>
      </c>
      <c r="FE195">
        <v>-1.837</v>
      </c>
      <c r="FF195">
        <v>0.29899999999999999</v>
      </c>
      <c r="FG195">
        <v>415</v>
      </c>
      <c r="FH195">
        <v>37</v>
      </c>
      <c r="FI195">
        <v>0.44</v>
      </c>
      <c r="FJ195">
        <v>0.12</v>
      </c>
      <c r="FK195">
        <v>-28.383612195121952</v>
      </c>
      <c r="FL195">
        <v>-1.286920557491315</v>
      </c>
      <c r="FM195">
        <v>0.13278635544641759</v>
      </c>
      <c r="FN195">
        <v>0</v>
      </c>
      <c r="FO195">
        <v>873.93708823529414</v>
      </c>
      <c r="FP195">
        <v>3.6223223830335032</v>
      </c>
      <c r="FQ195">
        <v>0.42573572081660449</v>
      </c>
      <c r="FR195">
        <v>0</v>
      </c>
      <c r="FS195">
        <v>0.48480578048780482</v>
      </c>
      <c r="FT195">
        <v>5.0462801393728662E-2</v>
      </c>
      <c r="FU195">
        <v>5.5611379187909381E-3</v>
      </c>
      <c r="FV195">
        <v>1</v>
      </c>
      <c r="FW195">
        <v>1</v>
      </c>
      <c r="FX195">
        <v>3</v>
      </c>
      <c r="FY195" t="s">
        <v>443</v>
      </c>
      <c r="FZ195">
        <v>2.8890500000000001</v>
      </c>
      <c r="GA195">
        <v>2.87208</v>
      </c>
      <c r="GB195">
        <v>0.199214</v>
      </c>
      <c r="GC195">
        <v>0.20468700000000001</v>
      </c>
      <c r="GD195">
        <v>0.15832599999999999</v>
      </c>
      <c r="GE195">
        <v>0.159076</v>
      </c>
      <c r="GF195">
        <v>27584.2</v>
      </c>
      <c r="GG195">
        <v>23825.3</v>
      </c>
      <c r="GH195">
        <v>30804.3</v>
      </c>
      <c r="GI195">
        <v>27937.599999999999</v>
      </c>
      <c r="GJ195">
        <v>34164.5</v>
      </c>
      <c r="GK195">
        <v>33144.699999999997</v>
      </c>
      <c r="GL195">
        <v>40153.199999999997</v>
      </c>
      <c r="GM195">
        <v>38937.5</v>
      </c>
      <c r="GN195">
        <v>1.9315</v>
      </c>
      <c r="GO195">
        <v>2.3407</v>
      </c>
      <c r="GP195">
        <v>0</v>
      </c>
      <c r="GQ195">
        <v>0.11262999999999999</v>
      </c>
      <c r="GR195">
        <v>999.9</v>
      </c>
      <c r="GS195">
        <v>33.793599999999998</v>
      </c>
      <c r="GT195">
        <v>57.8</v>
      </c>
      <c r="GU195">
        <v>42.4</v>
      </c>
      <c r="GV195">
        <v>48.157899999999998</v>
      </c>
      <c r="GW195">
        <v>30.487300000000001</v>
      </c>
      <c r="GX195">
        <v>16.177900000000001</v>
      </c>
      <c r="GY195">
        <v>2</v>
      </c>
      <c r="GZ195">
        <v>0.72318899999999997</v>
      </c>
      <c r="HA195">
        <v>0.55837999999999999</v>
      </c>
      <c r="HB195">
        <v>20.209199999999999</v>
      </c>
      <c r="HC195">
        <v>5.2147399999999999</v>
      </c>
      <c r="HD195">
        <v>11.974</v>
      </c>
      <c r="HE195">
        <v>4.9908000000000001</v>
      </c>
      <c r="HF195">
        <v>3.2926500000000001</v>
      </c>
      <c r="HG195">
        <v>8904.1</v>
      </c>
      <c r="HH195">
        <v>9999</v>
      </c>
      <c r="HI195">
        <v>9999</v>
      </c>
      <c r="HJ195">
        <v>999.9</v>
      </c>
      <c r="HK195">
        <v>4.9713900000000004</v>
      </c>
      <c r="HL195">
        <v>1.87435</v>
      </c>
      <c r="HM195">
        <v>1.8706499999999999</v>
      </c>
      <c r="HN195">
        <v>1.87035</v>
      </c>
      <c r="HO195">
        <v>1.8748499999999999</v>
      </c>
      <c r="HP195">
        <v>1.8715999999999999</v>
      </c>
      <c r="HQ195">
        <v>1.86707</v>
      </c>
      <c r="HR195">
        <v>1.87805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-3.03</v>
      </c>
      <c r="IG195">
        <v>0.18190000000000001</v>
      </c>
      <c r="IH195">
        <v>-1.5320121600852781</v>
      </c>
      <c r="II195">
        <v>1.7196870422270779E-5</v>
      </c>
      <c r="IJ195">
        <v>-2.1741833173098589E-6</v>
      </c>
      <c r="IK195">
        <v>9.0595066644434051E-10</v>
      </c>
      <c r="IL195">
        <v>-9.9056108578824575E-2</v>
      </c>
      <c r="IM195">
        <v>1.098265542564183E-2</v>
      </c>
      <c r="IN195">
        <v>5.0999213726801006E-6</v>
      </c>
      <c r="IO195">
        <v>-2.597016202979273E-6</v>
      </c>
      <c r="IP195">
        <v>17</v>
      </c>
      <c r="IQ195">
        <v>2050</v>
      </c>
      <c r="IR195">
        <v>3</v>
      </c>
      <c r="IS195">
        <v>46</v>
      </c>
      <c r="IT195">
        <v>62.1</v>
      </c>
      <c r="IU195">
        <v>62</v>
      </c>
      <c r="IV195">
        <v>3.1774900000000001</v>
      </c>
      <c r="IW195">
        <v>2.5671400000000002</v>
      </c>
      <c r="IX195">
        <v>2.1484399999999999</v>
      </c>
      <c r="IY195">
        <v>2.5781200000000002</v>
      </c>
      <c r="IZ195">
        <v>2.5451700000000002</v>
      </c>
      <c r="JA195">
        <v>2.3803700000000001</v>
      </c>
      <c r="JB195">
        <v>44.809600000000003</v>
      </c>
      <c r="JC195">
        <v>15.462899999999999</v>
      </c>
      <c r="JD195">
        <v>18</v>
      </c>
      <c r="JE195">
        <v>441.87299999999999</v>
      </c>
      <c r="JF195">
        <v>912.65499999999997</v>
      </c>
      <c r="JG195">
        <v>33.000599999999999</v>
      </c>
      <c r="JH195">
        <v>36.659799999999997</v>
      </c>
      <c r="JI195">
        <v>29.9999</v>
      </c>
      <c r="JJ195">
        <v>36.519100000000002</v>
      </c>
      <c r="JK195">
        <v>36.4298</v>
      </c>
      <c r="JL195">
        <v>63.625700000000002</v>
      </c>
      <c r="JM195">
        <v>22.033200000000001</v>
      </c>
      <c r="JN195">
        <v>58.853499999999997</v>
      </c>
      <c r="JO195">
        <v>33</v>
      </c>
      <c r="JP195">
        <v>1203.6099999999999</v>
      </c>
      <c r="JQ195">
        <v>39.898400000000002</v>
      </c>
      <c r="JR195">
        <v>98.165999999999997</v>
      </c>
      <c r="JS195">
        <v>98.066199999999995</v>
      </c>
    </row>
    <row r="196" spans="1:279" x14ac:dyDescent="0.2">
      <c r="A196">
        <v>181</v>
      </c>
      <c r="B196">
        <v>1658766135.5999999</v>
      </c>
      <c r="C196">
        <v>718.5</v>
      </c>
      <c r="D196" t="s">
        <v>780</v>
      </c>
      <c r="E196" t="s">
        <v>781</v>
      </c>
      <c r="F196">
        <v>4</v>
      </c>
      <c r="G196">
        <v>1658766133.5999999</v>
      </c>
      <c r="H196">
        <f t="shared" si="100"/>
        <v>3.8290885091401845E-4</v>
      </c>
      <c r="I196">
        <f t="shared" si="101"/>
        <v>0.38290885091401844</v>
      </c>
      <c r="J196">
        <f t="shared" si="102"/>
        <v>10.080660215087383</v>
      </c>
      <c r="K196">
        <f t="shared" si="103"/>
        <v>1165.8371428571429</v>
      </c>
      <c r="L196">
        <f t="shared" si="104"/>
        <v>375.04784029692365</v>
      </c>
      <c r="M196">
        <f t="shared" si="105"/>
        <v>37.931452742136869</v>
      </c>
      <c r="N196">
        <f t="shared" si="106"/>
        <v>117.91001503782374</v>
      </c>
      <c r="O196">
        <f t="shared" si="107"/>
        <v>2.1091202804905937E-2</v>
      </c>
      <c r="P196">
        <f t="shared" si="108"/>
        <v>2.1448359054074575</v>
      </c>
      <c r="Q196">
        <f t="shared" si="109"/>
        <v>2.0976656255261683E-2</v>
      </c>
      <c r="R196">
        <f t="shared" si="110"/>
        <v>1.3120649749106034E-2</v>
      </c>
      <c r="S196">
        <f t="shared" si="111"/>
        <v>194.43188964383947</v>
      </c>
      <c r="T196">
        <f t="shared" si="112"/>
        <v>36.995950299786642</v>
      </c>
      <c r="U196">
        <f t="shared" si="113"/>
        <v>35.612042857142853</v>
      </c>
      <c r="V196">
        <f t="shared" si="114"/>
        <v>5.8426540103921303</v>
      </c>
      <c r="W196">
        <f t="shared" si="115"/>
        <v>69.952785501887774</v>
      </c>
      <c r="X196">
        <f t="shared" si="116"/>
        <v>4.0871121034909388</v>
      </c>
      <c r="Y196">
        <f t="shared" si="117"/>
        <v>5.8426724170700002</v>
      </c>
      <c r="Z196">
        <f t="shared" si="118"/>
        <v>1.7555419069011915</v>
      </c>
      <c r="AA196">
        <f t="shared" si="119"/>
        <v>-16.886280325308213</v>
      </c>
      <c r="AB196">
        <f t="shared" si="120"/>
        <v>6.6075653351384041E-3</v>
      </c>
      <c r="AC196">
        <f t="shared" si="121"/>
        <v>7.2376458952611912E-4</v>
      </c>
      <c r="AD196">
        <f t="shared" si="122"/>
        <v>177.55294064845594</v>
      </c>
      <c r="AE196">
        <f t="shared" si="123"/>
        <v>21.097447405782827</v>
      </c>
      <c r="AF196">
        <f t="shared" si="124"/>
        <v>0.38413330008467</v>
      </c>
      <c r="AG196">
        <f t="shared" si="125"/>
        <v>10.080660215087383</v>
      </c>
      <c r="AH196">
        <v>1241.617781691046</v>
      </c>
      <c r="AI196">
        <v>1217.5258181818169</v>
      </c>
      <c r="AJ196">
        <v>1.7243396064683361</v>
      </c>
      <c r="AK196">
        <v>66.922894084451798</v>
      </c>
      <c r="AL196">
        <f t="shared" si="126"/>
        <v>0.38290885091401844</v>
      </c>
      <c r="AM196">
        <v>39.921561358461531</v>
      </c>
      <c r="AN196">
        <v>40.411935664335687</v>
      </c>
      <c r="AO196">
        <v>-7.1699936426514665E-5</v>
      </c>
      <c r="AP196">
        <v>77.180000000000007</v>
      </c>
      <c r="AQ196">
        <v>9</v>
      </c>
      <c r="AR196">
        <v>2</v>
      </c>
      <c r="AS196">
        <f t="shared" si="127"/>
        <v>1</v>
      </c>
      <c r="AT196">
        <f t="shared" si="128"/>
        <v>0</v>
      </c>
      <c r="AU196">
        <f t="shared" si="129"/>
        <v>30741.583072823334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1009.5347158776372</v>
      </c>
      <c r="BI196">
        <f t="shared" si="133"/>
        <v>10.080660215087383</v>
      </c>
      <c r="BJ196" t="e">
        <f t="shared" si="134"/>
        <v>#DIV/0!</v>
      </c>
      <c r="BK196">
        <f t="shared" si="135"/>
        <v>9.9854517695548289E-3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1200.0342857142859</v>
      </c>
      <c r="CQ196">
        <f t="shared" si="147"/>
        <v>1009.5347158776372</v>
      </c>
      <c r="CR196">
        <f t="shared" si="148"/>
        <v>0.84125489404391529</v>
      </c>
      <c r="CS196">
        <f t="shared" si="149"/>
        <v>0.16202194550475654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1658766133.5999999</v>
      </c>
      <c r="CZ196">
        <v>1165.8371428571429</v>
      </c>
      <c r="DA196">
        <v>1194.562857142857</v>
      </c>
      <c r="DB196">
        <v>40.411385714285707</v>
      </c>
      <c r="DC196">
        <v>39.919928571428571</v>
      </c>
      <c r="DD196">
        <v>1168.8742857142861</v>
      </c>
      <c r="DE196">
        <v>40.229457142857143</v>
      </c>
      <c r="DF196">
        <v>450.02085714285721</v>
      </c>
      <c r="DG196">
        <v>101.0377142857143</v>
      </c>
      <c r="DH196">
        <v>9.9923814285714285E-2</v>
      </c>
      <c r="DI196">
        <v>35.612100000000012</v>
      </c>
      <c r="DJ196">
        <v>999.89999999999986</v>
      </c>
      <c r="DK196">
        <v>35.612042857142853</v>
      </c>
      <c r="DL196">
        <v>0</v>
      </c>
      <c r="DM196">
        <v>0</v>
      </c>
      <c r="DN196">
        <v>5994.1071428571431</v>
      </c>
      <c r="DO196">
        <v>0</v>
      </c>
      <c r="DP196">
        <v>100.2528571428572</v>
      </c>
      <c r="DQ196">
        <v>-28.724171428571431</v>
      </c>
      <c r="DR196">
        <v>1214.934285714286</v>
      </c>
      <c r="DS196">
        <v>1244.231428571429</v>
      </c>
      <c r="DT196">
        <v>0.49146271428571431</v>
      </c>
      <c r="DU196">
        <v>1194.562857142857</v>
      </c>
      <c r="DV196">
        <v>39.919928571428571</v>
      </c>
      <c r="DW196">
        <v>4.0830799999999998</v>
      </c>
      <c r="DX196">
        <v>4.0334257142857144</v>
      </c>
      <c r="DY196">
        <v>29.26172857142857</v>
      </c>
      <c r="DZ196">
        <v>29.05</v>
      </c>
      <c r="EA196">
        <v>1200.0342857142859</v>
      </c>
      <c r="EB196">
        <v>0.95799285714285709</v>
      </c>
      <c r="EC196">
        <v>4.2006885714285708E-2</v>
      </c>
      <c r="ED196">
        <v>0</v>
      </c>
      <c r="EE196">
        <v>874.71271428571424</v>
      </c>
      <c r="EF196">
        <v>5.0001600000000002</v>
      </c>
      <c r="EG196">
        <v>11539.32857142857</v>
      </c>
      <c r="EH196">
        <v>9515.4214285714279</v>
      </c>
      <c r="EI196">
        <v>48.026571428571422</v>
      </c>
      <c r="EJ196">
        <v>49.517714285714291</v>
      </c>
      <c r="EK196">
        <v>49.061999999999998</v>
      </c>
      <c r="EL196">
        <v>48.651571428571437</v>
      </c>
      <c r="EM196">
        <v>49.794285714285706</v>
      </c>
      <c r="EN196">
        <v>1144.8357142857139</v>
      </c>
      <c r="EO196">
        <v>50.197142857142858</v>
      </c>
      <c r="EP196">
        <v>0</v>
      </c>
      <c r="EQ196">
        <v>1208656.5</v>
      </c>
      <c r="ER196">
        <v>0</v>
      </c>
      <c r="ES196">
        <v>874.44132000000002</v>
      </c>
      <c r="ET196">
        <v>3.8416153835025102</v>
      </c>
      <c r="EU196">
        <v>30.761538525603871</v>
      </c>
      <c r="EV196">
        <v>11536.852000000001</v>
      </c>
      <c r="EW196">
        <v>15</v>
      </c>
      <c r="EX196">
        <v>1658762409.5999999</v>
      </c>
      <c r="EY196" t="s">
        <v>415</v>
      </c>
      <c r="EZ196">
        <v>1658762408.0999999</v>
      </c>
      <c r="FA196">
        <v>1658762409.5999999</v>
      </c>
      <c r="FB196">
        <v>17</v>
      </c>
      <c r="FC196">
        <v>-3.2000000000000001E-2</v>
      </c>
      <c r="FD196">
        <v>-0.09</v>
      </c>
      <c r="FE196">
        <v>-1.837</v>
      </c>
      <c r="FF196">
        <v>0.29899999999999999</v>
      </c>
      <c r="FG196">
        <v>415</v>
      </c>
      <c r="FH196">
        <v>37</v>
      </c>
      <c r="FI196">
        <v>0.44</v>
      </c>
      <c r="FJ196">
        <v>0.12</v>
      </c>
      <c r="FK196">
        <v>-28.478960975609759</v>
      </c>
      <c r="FL196">
        <v>-1.4865344947736201</v>
      </c>
      <c r="FM196">
        <v>0.1511696412257317</v>
      </c>
      <c r="FN196">
        <v>0</v>
      </c>
      <c r="FO196">
        <v>874.16111764705875</v>
      </c>
      <c r="FP196">
        <v>4.2998319325903349</v>
      </c>
      <c r="FQ196">
        <v>0.48121798684697631</v>
      </c>
      <c r="FR196">
        <v>0</v>
      </c>
      <c r="FS196">
        <v>0.48776609756097561</v>
      </c>
      <c r="FT196">
        <v>2.907627177700384E-2</v>
      </c>
      <c r="FU196">
        <v>3.2019693391752602E-3</v>
      </c>
      <c r="FV196">
        <v>1</v>
      </c>
      <c r="FW196">
        <v>1</v>
      </c>
      <c r="FX196">
        <v>3</v>
      </c>
      <c r="FY196" t="s">
        <v>443</v>
      </c>
      <c r="FZ196">
        <v>2.8889999999999998</v>
      </c>
      <c r="GA196">
        <v>2.87215</v>
      </c>
      <c r="GB196">
        <v>0.199934</v>
      </c>
      <c r="GC196">
        <v>0.20541499999999999</v>
      </c>
      <c r="GD196">
        <v>0.158327</v>
      </c>
      <c r="GE196">
        <v>0.15906999999999999</v>
      </c>
      <c r="GF196">
        <v>27559.4</v>
      </c>
      <c r="GG196">
        <v>23803.9</v>
      </c>
      <c r="GH196">
        <v>30804.400000000001</v>
      </c>
      <c r="GI196">
        <v>27938.1</v>
      </c>
      <c r="GJ196">
        <v>34164.6</v>
      </c>
      <c r="GK196">
        <v>33145.699999999997</v>
      </c>
      <c r="GL196">
        <v>40153.300000000003</v>
      </c>
      <c r="GM196">
        <v>38938.300000000003</v>
      </c>
      <c r="GN196">
        <v>1.9315500000000001</v>
      </c>
      <c r="GO196">
        <v>2.3408799999999998</v>
      </c>
      <c r="GP196">
        <v>0</v>
      </c>
      <c r="GQ196">
        <v>0.11269</v>
      </c>
      <c r="GR196">
        <v>999.9</v>
      </c>
      <c r="GS196">
        <v>33.791800000000002</v>
      </c>
      <c r="GT196">
        <v>57.9</v>
      </c>
      <c r="GU196">
        <v>42.4</v>
      </c>
      <c r="GV196">
        <v>48.242600000000003</v>
      </c>
      <c r="GW196">
        <v>30.397300000000001</v>
      </c>
      <c r="GX196">
        <v>16.197900000000001</v>
      </c>
      <c r="GY196">
        <v>2</v>
      </c>
      <c r="GZ196">
        <v>0.72320600000000002</v>
      </c>
      <c r="HA196">
        <v>0.56065900000000002</v>
      </c>
      <c r="HB196">
        <v>20.209399999999999</v>
      </c>
      <c r="HC196">
        <v>5.2153400000000003</v>
      </c>
      <c r="HD196">
        <v>11.974</v>
      </c>
      <c r="HE196">
        <v>4.9905499999999998</v>
      </c>
      <c r="HF196">
        <v>3.2926500000000001</v>
      </c>
      <c r="HG196">
        <v>8904.1</v>
      </c>
      <c r="HH196">
        <v>9999</v>
      </c>
      <c r="HI196">
        <v>9999</v>
      </c>
      <c r="HJ196">
        <v>999.9</v>
      </c>
      <c r="HK196">
        <v>4.9713900000000004</v>
      </c>
      <c r="HL196">
        <v>1.87436</v>
      </c>
      <c r="HM196">
        <v>1.8706700000000001</v>
      </c>
      <c r="HN196">
        <v>1.87035</v>
      </c>
      <c r="HO196">
        <v>1.87486</v>
      </c>
      <c r="HP196">
        <v>1.87157</v>
      </c>
      <c r="HQ196">
        <v>1.86707</v>
      </c>
      <c r="HR196">
        <v>1.87805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-3.04</v>
      </c>
      <c r="IG196">
        <v>0.18190000000000001</v>
      </c>
      <c r="IH196">
        <v>-1.5320121600852781</v>
      </c>
      <c r="II196">
        <v>1.7196870422270779E-5</v>
      </c>
      <c r="IJ196">
        <v>-2.1741833173098589E-6</v>
      </c>
      <c r="IK196">
        <v>9.0595066644434051E-10</v>
      </c>
      <c r="IL196">
        <v>-9.9056108578824575E-2</v>
      </c>
      <c r="IM196">
        <v>1.098265542564183E-2</v>
      </c>
      <c r="IN196">
        <v>5.0999213726801006E-6</v>
      </c>
      <c r="IO196">
        <v>-2.597016202979273E-6</v>
      </c>
      <c r="IP196">
        <v>17</v>
      </c>
      <c r="IQ196">
        <v>2050</v>
      </c>
      <c r="IR196">
        <v>3</v>
      </c>
      <c r="IS196">
        <v>46</v>
      </c>
      <c r="IT196">
        <v>62.1</v>
      </c>
      <c r="IU196">
        <v>62.1</v>
      </c>
      <c r="IV196">
        <v>3.1909200000000002</v>
      </c>
      <c r="IW196">
        <v>2.5659200000000002</v>
      </c>
      <c r="IX196">
        <v>2.1484399999999999</v>
      </c>
      <c r="IY196">
        <v>2.5793499999999998</v>
      </c>
      <c r="IZ196">
        <v>2.5451700000000002</v>
      </c>
      <c r="JA196">
        <v>2.33765</v>
      </c>
      <c r="JB196">
        <v>44.809600000000003</v>
      </c>
      <c r="JC196">
        <v>15.4367</v>
      </c>
      <c r="JD196">
        <v>18</v>
      </c>
      <c r="JE196">
        <v>441.88</v>
      </c>
      <c r="JF196">
        <v>912.81299999999999</v>
      </c>
      <c r="JG196">
        <v>33.000599999999999</v>
      </c>
      <c r="JH196">
        <v>36.657299999999999</v>
      </c>
      <c r="JI196">
        <v>29.9999</v>
      </c>
      <c r="JJ196">
        <v>36.515799999999999</v>
      </c>
      <c r="JK196">
        <v>36.426400000000001</v>
      </c>
      <c r="JL196">
        <v>63.912500000000001</v>
      </c>
      <c r="JM196">
        <v>22.033200000000001</v>
      </c>
      <c r="JN196">
        <v>58.853499999999997</v>
      </c>
      <c r="JO196">
        <v>33</v>
      </c>
      <c r="JP196">
        <v>1210.29</v>
      </c>
      <c r="JQ196">
        <v>39.895400000000002</v>
      </c>
      <c r="JR196">
        <v>98.166200000000003</v>
      </c>
      <c r="JS196">
        <v>98.068200000000004</v>
      </c>
    </row>
    <row r="197" spans="1:279" x14ac:dyDescent="0.2">
      <c r="A197">
        <v>182</v>
      </c>
      <c r="B197">
        <v>1658766139.5999999</v>
      </c>
      <c r="C197">
        <v>722.5</v>
      </c>
      <c r="D197" t="s">
        <v>782</v>
      </c>
      <c r="E197" t="s">
        <v>783</v>
      </c>
      <c r="F197">
        <v>4</v>
      </c>
      <c r="G197">
        <v>1658766137.2874999</v>
      </c>
      <c r="H197">
        <f t="shared" si="100"/>
        <v>3.8955164958454606E-4</v>
      </c>
      <c r="I197">
        <f t="shared" si="101"/>
        <v>0.38955164958454608</v>
      </c>
      <c r="J197">
        <f t="shared" si="102"/>
        <v>10.008188290644753</v>
      </c>
      <c r="K197">
        <f t="shared" si="103"/>
        <v>1171.9937500000001</v>
      </c>
      <c r="L197">
        <f t="shared" si="104"/>
        <v>399.17074736501098</v>
      </c>
      <c r="M197">
        <f t="shared" si="105"/>
        <v>40.370357649176491</v>
      </c>
      <c r="N197">
        <f t="shared" si="106"/>
        <v>118.53024592214094</v>
      </c>
      <c r="O197">
        <f t="shared" si="107"/>
        <v>2.1455218688985266E-2</v>
      </c>
      <c r="P197">
        <f t="shared" si="108"/>
        <v>2.1490113731970948</v>
      </c>
      <c r="Q197">
        <f t="shared" si="109"/>
        <v>2.1336924977160485E-2</v>
      </c>
      <c r="R197">
        <f t="shared" si="110"/>
        <v>1.3346151856681799E-2</v>
      </c>
      <c r="S197">
        <f t="shared" si="111"/>
        <v>194.42754186251676</v>
      </c>
      <c r="T197">
        <f t="shared" si="112"/>
        <v>36.998129185869182</v>
      </c>
      <c r="U197">
        <f t="shared" si="113"/>
        <v>35.613675000000001</v>
      </c>
      <c r="V197">
        <f t="shared" si="114"/>
        <v>5.8431797709610329</v>
      </c>
      <c r="W197">
        <f t="shared" si="115"/>
        <v>69.930729187064884</v>
      </c>
      <c r="X197">
        <f t="shared" si="116"/>
        <v>4.0873836024456054</v>
      </c>
      <c r="Y197">
        <f t="shared" si="117"/>
        <v>5.8449034494003964</v>
      </c>
      <c r="Z197">
        <f t="shared" si="118"/>
        <v>1.7557961685154275</v>
      </c>
      <c r="AA197">
        <f t="shared" si="119"/>
        <v>-17.179227746678482</v>
      </c>
      <c r="AB197">
        <f t="shared" si="120"/>
        <v>0.61983763116213564</v>
      </c>
      <c r="AC197">
        <f t="shared" si="121"/>
        <v>6.7765278094170905E-2</v>
      </c>
      <c r="AD197">
        <f t="shared" si="122"/>
        <v>177.93591702509457</v>
      </c>
      <c r="AE197">
        <f t="shared" si="123"/>
        <v>21.112372981554415</v>
      </c>
      <c r="AF197">
        <f t="shared" si="124"/>
        <v>0.3873994314867219</v>
      </c>
      <c r="AG197">
        <f t="shared" si="125"/>
        <v>10.008188290644753</v>
      </c>
      <c r="AH197">
        <v>1248.6060833276381</v>
      </c>
      <c r="AI197">
        <v>1224.5033333333331</v>
      </c>
      <c r="AJ197">
        <v>1.7431131295748561</v>
      </c>
      <c r="AK197">
        <v>66.922894084451798</v>
      </c>
      <c r="AL197">
        <f t="shared" si="126"/>
        <v>0.38955164958454608</v>
      </c>
      <c r="AM197">
        <v>39.919331803496497</v>
      </c>
      <c r="AN197">
        <v>40.417285314685351</v>
      </c>
      <c r="AO197">
        <v>7.021634221781464E-5</v>
      </c>
      <c r="AP197">
        <v>77.180000000000007</v>
      </c>
      <c r="AQ197">
        <v>9</v>
      </c>
      <c r="AR197">
        <v>2</v>
      </c>
      <c r="AS197">
        <f t="shared" si="127"/>
        <v>1</v>
      </c>
      <c r="AT197">
        <f t="shared" si="128"/>
        <v>0</v>
      </c>
      <c r="AU197">
        <f t="shared" si="129"/>
        <v>30845.322799472822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1009.5131247992314</v>
      </c>
      <c r="BI197">
        <f t="shared" si="133"/>
        <v>10.008188290644753</v>
      </c>
      <c r="BJ197" t="e">
        <f t="shared" si="134"/>
        <v>#DIV/0!</v>
      </c>
      <c r="BK197">
        <f t="shared" si="135"/>
        <v>9.9138763477048877E-3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1200.00875</v>
      </c>
      <c r="CQ197">
        <f t="shared" si="147"/>
        <v>1009.5131247992314</v>
      </c>
      <c r="CR197">
        <f t="shared" si="148"/>
        <v>0.84125480318308632</v>
      </c>
      <c r="CS197">
        <f t="shared" si="149"/>
        <v>0.16202177014335667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1658766137.2874999</v>
      </c>
      <c r="CZ197">
        <v>1171.9937500000001</v>
      </c>
      <c r="DA197">
        <v>1200.75</v>
      </c>
      <c r="DB197">
        <v>40.414900000000003</v>
      </c>
      <c r="DC197">
        <v>39.919224999999997</v>
      </c>
      <c r="DD197">
        <v>1175.04</v>
      </c>
      <c r="DE197">
        <v>40.232950000000002</v>
      </c>
      <c r="DF197">
        <v>449.98362500000002</v>
      </c>
      <c r="DG197">
        <v>101.035625</v>
      </c>
      <c r="DH197">
        <v>9.9936449999999996E-2</v>
      </c>
      <c r="DI197">
        <v>35.619025000000001</v>
      </c>
      <c r="DJ197">
        <v>999.9</v>
      </c>
      <c r="DK197">
        <v>35.613675000000001</v>
      </c>
      <c r="DL197">
        <v>0</v>
      </c>
      <c r="DM197">
        <v>0</v>
      </c>
      <c r="DN197">
        <v>6012.8112499999997</v>
      </c>
      <c r="DO197">
        <v>0</v>
      </c>
      <c r="DP197">
        <v>100.09399999999999</v>
      </c>
      <c r="DQ197">
        <v>-28.753687500000002</v>
      </c>
      <c r="DR197">
        <v>1221.35625</v>
      </c>
      <c r="DS197">
        <v>1250.6737499999999</v>
      </c>
      <c r="DT197">
        <v>0.495674</v>
      </c>
      <c r="DU197">
        <v>1200.75</v>
      </c>
      <c r="DV197">
        <v>39.919224999999997</v>
      </c>
      <c r="DW197">
        <v>4.0833449999999996</v>
      </c>
      <c r="DX197">
        <v>4.0332650000000001</v>
      </c>
      <c r="DY197">
        <v>29.262824999999999</v>
      </c>
      <c r="DZ197">
        <v>29.049325</v>
      </c>
      <c r="EA197">
        <v>1200.00875</v>
      </c>
      <c r="EB197">
        <v>0.95799599999999996</v>
      </c>
      <c r="EC197">
        <v>4.2003750000000013E-2</v>
      </c>
      <c r="ED197">
        <v>0</v>
      </c>
      <c r="EE197">
        <v>875.18412499999999</v>
      </c>
      <c r="EF197">
        <v>5.0001600000000002</v>
      </c>
      <c r="EG197">
        <v>11541.55</v>
      </c>
      <c r="EH197">
        <v>9515.2249999999985</v>
      </c>
      <c r="EI197">
        <v>48.023249999999997</v>
      </c>
      <c r="EJ197">
        <v>49.546499999999988</v>
      </c>
      <c r="EK197">
        <v>49.061999999999998</v>
      </c>
      <c r="EL197">
        <v>48.671624999999999</v>
      </c>
      <c r="EM197">
        <v>49.765500000000003</v>
      </c>
      <c r="EN197">
        <v>1144.8162500000001</v>
      </c>
      <c r="EO197">
        <v>50.192500000000003</v>
      </c>
      <c r="EP197">
        <v>0</v>
      </c>
      <c r="EQ197">
        <v>1208660.7000000479</v>
      </c>
      <c r="ER197">
        <v>0</v>
      </c>
      <c r="ES197">
        <v>874.73480769230764</v>
      </c>
      <c r="ET197">
        <v>4.3142905845724071</v>
      </c>
      <c r="EU197">
        <v>26.594871728631379</v>
      </c>
      <c r="EV197">
        <v>11538.91153846154</v>
      </c>
      <c r="EW197">
        <v>15</v>
      </c>
      <c r="EX197">
        <v>1658762409.5999999</v>
      </c>
      <c r="EY197" t="s">
        <v>415</v>
      </c>
      <c r="EZ197">
        <v>1658762408.0999999</v>
      </c>
      <c r="FA197">
        <v>1658762409.5999999</v>
      </c>
      <c r="FB197">
        <v>17</v>
      </c>
      <c r="FC197">
        <v>-3.2000000000000001E-2</v>
      </c>
      <c r="FD197">
        <v>-0.09</v>
      </c>
      <c r="FE197">
        <v>-1.837</v>
      </c>
      <c r="FF197">
        <v>0.29899999999999999</v>
      </c>
      <c r="FG197">
        <v>415</v>
      </c>
      <c r="FH197">
        <v>37</v>
      </c>
      <c r="FI197">
        <v>0.44</v>
      </c>
      <c r="FJ197">
        <v>0.12</v>
      </c>
      <c r="FK197">
        <v>-28.575848780487799</v>
      </c>
      <c r="FL197">
        <v>-1.29088432055749</v>
      </c>
      <c r="FM197">
        <v>0.13198958407158809</v>
      </c>
      <c r="FN197">
        <v>0</v>
      </c>
      <c r="FO197">
        <v>874.48747058823528</v>
      </c>
      <c r="FP197">
        <v>4.5846294832007226</v>
      </c>
      <c r="FQ197">
        <v>0.5080151824557394</v>
      </c>
      <c r="FR197">
        <v>0</v>
      </c>
      <c r="FS197">
        <v>0.49015358536585357</v>
      </c>
      <c r="FT197">
        <v>2.772815331010486E-2</v>
      </c>
      <c r="FU197">
        <v>3.04445632116691E-3</v>
      </c>
      <c r="FV197">
        <v>1</v>
      </c>
      <c r="FW197">
        <v>1</v>
      </c>
      <c r="FX197">
        <v>3</v>
      </c>
      <c r="FY197" t="s">
        <v>443</v>
      </c>
      <c r="FZ197">
        <v>2.8890400000000001</v>
      </c>
      <c r="GA197">
        <v>2.87229</v>
      </c>
      <c r="GB197">
        <v>0.200655</v>
      </c>
      <c r="GC197">
        <v>0.20613500000000001</v>
      </c>
      <c r="GD197">
        <v>0.15833900000000001</v>
      </c>
      <c r="GE197">
        <v>0.15906400000000001</v>
      </c>
      <c r="GF197">
        <v>27535</v>
      </c>
      <c r="GG197">
        <v>23782.799999999999</v>
      </c>
      <c r="GH197">
        <v>30805</v>
      </c>
      <c r="GI197">
        <v>27938.9</v>
      </c>
      <c r="GJ197">
        <v>34164.800000000003</v>
      </c>
      <c r="GK197">
        <v>33146.6</v>
      </c>
      <c r="GL197">
        <v>40154.1</v>
      </c>
      <c r="GM197">
        <v>38939.1</v>
      </c>
      <c r="GN197">
        <v>1.9315199999999999</v>
      </c>
      <c r="GO197">
        <v>2.3407</v>
      </c>
      <c r="GP197">
        <v>0</v>
      </c>
      <c r="GQ197">
        <v>0.112966</v>
      </c>
      <c r="GR197">
        <v>999.9</v>
      </c>
      <c r="GS197">
        <v>33.793199999999999</v>
      </c>
      <c r="GT197">
        <v>57.9</v>
      </c>
      <c r="GU197">
        <v>42.4</v>
      </c>
      <c r="GV197">
        <v>48.246299999999998</v>
      </c>
      <c r="GW197">
        <v>30.4573</v>
      </c>
      <c r="GX197">
        <v>16.157900000000001</v>
      </c>
      <c r="GY197">
        <v>2</v>
      </c>
      <c r="GZ197">
        <v>0.72310700000000006</v>
      </c>
      <c r="HA197">
        <v>0.56221100000000002</v>
      </c>
      <c r="HB197">
        <v>20.209599999999998</v>
      </c>
      <c r="HC197">
        <v>5.2142900000000001</v>
      </c>
      <c r="HD197">
        <v>11.974</v>
      </c>
      <c r="HE197">
        <v>4.9906499999999996</v>
      </c>
      <c r="HF197">
        <v>3.2925300000000002</v>
      </c>
      <c r="HG197">
        <v>8904.1</v>
      </c>
      <c r="HH197">
        <v>9999</v>
      </c>
      <c r="HI197">
        <v>9999</v>
      </c>
      <c r="HJ197">
        <v>999.9</v>
      </c>
      <c r="HK197">
        <v>4.9714</v>
      </c>
      <c r="HL197">
        <v>1.87435</v>
      </c>
      <c r="HM197">
        <v>1.87066</v>
      </c>
      <c r="HN197">
        <v>1.87033</v>
      </c>
      <c r="HO197">
        <v>1.87486</v>
      </c>
      <c r="HP197">
        <v>1.8715299999999999</v>
      </c>
      <c r="HQ197">
        <v>1.86707</v>
      </c>
      <c r="HR197">
        <v>1.87805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-3.05</v>
      </c>
      <c r="IG197">
        <v>0.18190000000000001</v>
      </c>
      <c r="IH197">
        <v>-1.5320121600852781</v>
      </c>
      <c r="II197">
        <v>1.7196870422270779E-5</v>
      </c>
      <c r="IJ197">
        <v>-2.1741833173098589E-6</v>
      </c>
      <c r="IK197">
        <v>9.0595066644434051E-10</v>
      </c>
      <c r="IL197">
        <v>-9.9056108578824575E-2</v>
      </c>
      <c r="IM197">
        <v>1.098265542564183E-2</v>
      </c>
      <c r="IN197">
        <v>5.0999213726801006E-6</v>
      </c>
      <c r="IO197">
        <v>-2.597016202979273E-6</v>
      </c>
      <c r="IP197">
        <v>17</v>
      </c>
      <c r="IQ197">
        <v>2050</v>
      </c>
      <c r="IR197">
        <v>3</v>
      </c>
      <c r="IS197">
        <v>46</v>
      </c>
      <c r="IT197">
        <v>62.2</v>
      </c>
      <c r="IU197">
        <v>62.2</v>
      </c>
      <c r="IV197">
        <v>3.2055699999999998</v>
      </c>
      <c r="IW197">
        <v>2.5732400000000002</v>
      </c>
      <c r="IX197">
        <v>2.1484399999999999</v>
      </c>
      <c r="IY197">
        <v>2.5781200000000002</v>
      </c>
      <c r="IZ197">
        <v>2.5451700000000002</v>
      </c>
      <c r="JA197">
        <v>2.36816</v>
      </c>
      <c r="JB197">
        <v>44.781500000000001</v>
      </c>
      <c r="JC197">
        <v>15.4717</v>
      </c>
      <c r="JD197">
        <v>18</v>
      </c>
      <c r="JE197">
        <v>441.846</v>
      </c>
      <c r="JF197">
        <v>912.55399999999997</v>
      </c>
      <c r="JG197">
        <v>33.000500000000002</v>
      </c>
      <c r="JH197">
        <v>36.654699999999998</v>
      </c>
      <c r="JI197">
        <v>29.9999</v>
      </c>
      <c r="JJ197">
        <v>36.512900000000002</v>
      </c>
      <c r="JK197">
        <v>36.423000000000002</v>
      </c>
      <c r="JL197">
        <v>64.194699999999997</v>
      </c>
      <c r="JM197">
        <v>22.033200000000001</v>
      </c>
      <c r="JN197">
        <v>58.853499999999997</v>
      </c>
      <c r="JO197">
        <v>33</v>
      </c>
      <c r="JP197">
        <v>1216.97</v>
      </c>
      <c r="JQ197">
        <v>39.885899999999999</v>
      </c>
      <c r="JR197">
        <v>98.168199999999999</v>
      </c>
      <c r="JS197">
        <v>98.070499999999996</v>
      </c>
    </row>
    <row r="198" spans="1:279" x14ac:dyDescent="0.2">
      <c r="A198">
        <v>183</v>
      </c>
      <c r="B198">
        <v>1658766143.5999999</v>
      </c>
      <c r="C198">
        <v>726.5</v>
      </c>
      <c r="D198" t="s">
        <v>784</v>
      </c>
      <c r="E198" t="s">
        <v>785</v>
      </c>
      <c r="F198">
        <v>4</v>
      </c>
      <c r="G198">
        <v>1658766141.5999999</v>
      </c>
      <c r="H198">
        <f t="shared" si="100"/>
        <v>3.9016560173673546E-4</v>
      </c>
      <c r="I198">
        <f t="shared" si="101"/>
        <v>0.39016560173673548</v>
      </c>
      <c r="J198">
        <f t="shared" si="102"/>
        <v>10.305507955818907</v>
      </c>
      <c r="K198">
        <f t="shared" si="103"/>
        <v>1179.1199999999999</v>
      </c>
      <c r="L198">
        <f t="shared" si="104"/>
        <v>384.38665316965967</v>
      </c>
      <c r="M198">
        <f t="shared" si="105"/>
        <v>38.875111079980826</v>
      </c>
      <c r="N198">
        <f t="shared" si="106"/>
        <v>119.25081320759317</v>
      </c>
      <c r="O198">
        <f t="shared" si="107"/>
        <v>2.1463070699257947E-2</v>
      </c>
      <c r="P198">
        <f t="shared" si="108"/>
        <v>2.1501217590528681</v>
      </c>
      <c r="Q198">
        <f t="shared" si="109"/>
        <v>2.1344751416192201E-2</v>
      </c>
      <c r="R198">
        <f t="shared" si="110"/>
        <v>1.3351045674896925E-2</v>
      </c>
      <c r="S198">
        <f t="shared" si="111"/>
        <v>194.43393818392192</v>
      </c>
      <c r="T198">
        <f t="shared" si="112"/>
        <v>37.003721434463557</v>
      </c>
      <c r="U198">
        <f t="shared" si="113"/>
        <v>35.621099999999998</v>
      </c>
      <c r="V198">
        <f t="shared" si="114"/>
        <v>5.8455720977777235</v>
      </c>
      <c r="W198">
        <f t="shared" si="115"/>
        <v>69.911123433845617</v>
      </c>
      <c r="X198">
        <f t="shared" si="116"/>
        <v>4.08768042231506</v>
      </c>
      <c r="Y198">
        <f t="shared" si="117"/>
        <v>5.8469671513476467</v>
      </c>
      <c r="Z198">
        <f t="shared" si="118"/>
        <v>1.7578916754626634</v>
      </c>
      <c r="AA198">
        <f t="shared" si="119"/>
        <v>-17.206303036590032</v>
      </c>
      <c r="AB198">
        <f t="shared" si="120"/>
        <v>0.50175659107217863</v>
      </c>
      <c r="AC198">
        <f t="shared" si="121"/>
        <v>5.4831133131124359E-2</v>
      </c>
      <c r="AD198">
        <f t="shared" si="122"/>
        <v>177.78422287153518</v>
      </c>
      <c r="AE198">
        <f t="shared" si="123"/>
        <v>21.106373520067308</v>
      </c>
      <c r="AF198">
        <f t="shared" si="124"/>
        <v>0.39277913616504428</v>
      </c>
      <c r="AG198">
        <f t="shared" si="125"/>
        <v>10.305507955818907</v>
      </c>
      <c r="AH198">
        <v>1255.5849385356109</v>
      </c>
      <c r="AI198">
        <v>1231.3213939393941</v>
      </c>
      <c r="AJ198">
        <v>1.700555482974303</v>
      </c>
      <c r="AK198">
        <v>66.922894084451798</v>
      </c>
      <c r="AL198">
        <f t="shared" si="126"/>
        <v>0.39016560173673548</v>
      </c>
      <c r="AM198">
        <v>39.918524280279712</v>
      </c>
      <c r="AN198">
        <v>40.417375524475553</v>
      </c>
      <c r="AO198">
        <v>4.5248280176075968E-5</v>
      </c>
      <c r="AP198">
        <v>77.180000000000007</v>
      </c>
      <c r="AQ198">
        <v>9</v>
      </c>
      <c r="AR198">
        <v>2</v>
      </c>
      <c r="AS198">
        <f t="shared" si="127"/>
        <v>1</v>
      </c>
      <c r="AT198">
        <f t="shared" si="128"/>
        <v>0</v>
      </c>
      <c r="AU198">
        <f t="shared" si="129"/>
        <v>30872.450364483255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1009.5455140849338</v>
      </c>
      <c r="BI198">
        <f t="shared" si="133"/>
        <v>10.305507955818907</v>
      </c>
      <c r="BJ198" t="e">
        <f t="shared" si="134"/>
        <v>#DIV/0!</v>
      </c>
      <c r="BK198">
        <f t="shared" si="135"/>
        <v>1.0208066711246758E-2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1200.0471428571429</v>
      </c>
      <c r="CQ198">
        <f t="shared" si="147"/>
        <v>1009.5455140849338</v>
      </c>
      <c r="CR198">
        <f t="shared" si="148"/>
        <v>0.8412548791052894</v>
      </c>
      <c r="CS198">
        <f t="shared" si="149"/>
        <v>0.16202191667320848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1658766141.5999999</v>
      </c>
      <c r="CZ198">
        <v>1179.1199999999999</v>
      </c>
      <c r="DA198">
        <v>1207.8771428571431</v>
      </c>
      <c r="DB198">
        <v>40.41788571428571</v>
      </c>
      <c r="DC198">
        <v>39.915385714285712</v>
      </c>
      <c r="DD198">
        <v>1182.174285714286</v>
      </c>
      <c r="DE198">
        <v>40.235957142857153</v>
      </c>
      <c r="DF198">
        <v>450.03442857142852</v>
      </c>
      <c r="DG198">
        <v>101.0354285714286</v>
      </c>
      <c r="DH198">
        <v>0.1000056571428571</v>
      </c>
      <c r="DI198">
        <v>35.625428571428571</v>
      </c>
      <c r="DJ198">
        <v>999.89999999999986</v>
      </c>
      <c r="DK198">
        <v>35.621099999999998</v>
      </c>
      <c r="DL198">
        <v>0</v>
      </c>
      <c r="DM198">
        <v>0</v>
      </c>
      <c r="DN198">
        <v>6017.7671428571421</v>
      </c>
      <c r="DO198">
        <v>0</v>
      </c>
      <c r="DP198">
        <v>100.0268571428571</v>
      </c>
      <c r="DQ198">
        <v>-28.757828571428568</v>
      </c>
      <c r="DR198">
        <v>1228.787142857143</v>
      </c>
      <c r="DS198">
        <v>1258.0957142857139</v>
      </c>
      <c r="DT198">
        <v>0.50250014285714284</v>
      </c>
      <c r="DU198">
        <v>1207.8771428571431</v>
      </c>
      <c r="DV198">
        <v>39.915385714285712</v>
      </c>
      <c r="DW198">
        <v>4.0836357142857143</v>
      </c>
      <c r="DX198">
        <v>4.0328671428571434</v>
      </c>
      <c r="DY198">
        <v>29.26408571428572</v>
      </c>
      <c r="DZ198">
        <v>29.047614285714289</v>
      </c>
      <c r="EA198">
        <v>1200.0471428571429</v>
      </c>
      <c r="EB198">
        <v>0.95799299999999998</v>
      </c>
      <c r="EC198">
        <v>4.2006828571428567E-2</v>
      </c>
      <c r="ED198">
        <v>0</v>
      </c>
      <c r="EE198">
        <v>875.31757142857134</v>
      </c>
      <c r="EF198">
        <v>5.0001600000000002</v>
      </c>
      <c r="EG198">
        <v>11545.4</v>
      </c>
      <c r="EH198">
        <v>9515.5228571428579</v>
      </c>
      <c r="EI198">
        <v>48.026571428571437</v>
      </c>
      <c r="EJ198">
        <v>49.544285714285706</v>
      </c>
      <c r="EK198">
        <v>49.061999999999998</v>
      </c>
      <c r="EL198">
        <v>48.696000000000012</v>
      </c>
      <c r="EM198">
        <v>49.794285714285721</v>
      </c>
      <c r="EN198">
        <v>1144.8499999999999</v>
      </c>
      <c r="EO198">
        <v>50.197142857142858</v>
      </c>
      <c r="EP198">
        <v>0</v>
      </c>
      <c r="EQ198">
        <v>1208664.2999999521</v>
      </c>
      <c r="ER198">
        <v>0</v>
      </c>
      <c r="ES198">
        <v>874.97376923076922</v>
      </c>
      <c r="ET198">
        <v>4.132512817960774</v>
      </c>
      <c r="EU198">
        <v>35.897435777021009</v>
      </c>
      <c r="EV198">
        <v>11541.323076923079</v>
      </c>
      <c r="EW198">
        <v>15</v>
      </c>
      <c r="EX198">
        <v>1658762409.5999999</v>
      </c>
      <c r="EY198" t="s">
        <v>415</v>
      </c>
      <c r="EZ198">
        <v>1658762408.0999999</v>
      </c>
      <c r="FA198">
        <v>1658762409.5999999</v>
      </c>
      <c r="FB198">
        <v>17</v>
      </c>
      <c r="FC198">
        <v>-3.2000000000000001E-2</v>
      </c>
      <c r="FD198">
        <v>-0.09</v>
      </c>
      <c r="FE198">
        <v>-1.837</v>
      </c>
      <c r="FF198">
        <v>0.29899999999999999</v>
      </c>
      <c r="FG198">
        <v>415</v>
      </c>
      <c r="FH198">
        <v>37</v>
      </c>
      <c r="FI198">
        <v>0.44</v>
      </c>
      <c r="FJ198">
        <v>0.12</v>
      </c>
      <c r="FK198">
        <v>-28.646387804878049</v>
      </c>
      <c r="FL198">
        <v>-1.124880836236976</v>
      </c>
      <c r="FM198">
        <v>0.11836311059126479</v>
      </c>
      <c r="FN198">
        <v>0</v>
      </c>
      <c r="FO198">
        <v>874.78667647058819</v>
      </c>
      <c r="FP198">
        <v>4.3498395672775851</v>
      </c>
      <c r="FQ198">
        <v>0.48412454162054708</v>
      </c>
      <c r="FR198">
        <v>0</v>
      </c>
      <c r="FS198">
        <v>0.4930014390243902</v>
      </c>
      <c r="FT198">
        <v>4.8390271777003863E-2</v>
      </c>
      <c r="FU198">
        <v>5.1506611654625403E-3</v>
      </c>
      <c r="FV198">
        <v>1</v>
      </c>
      <c r="FW198">
        <v>1</v>
      </c>
      <c r="FX198">
        <v>3</v>
      </c>
      <c r="FY198" t="s">
        <v>443</v>
      </c>
      <c r="FZ198">
        <v>2.88923</v>
      </c>
      <c r="GA198">
        <v>2.8722400000000001</v>
      </c>
      <c r="GB198">
        <v>0.20136499999999999</v>
      </c>
      <c r="GC198">
        <v>0.20683599999999999</v>
      </c>
      <c r="GD198">
        <v>0.15834100000000001</v>
      </c>
      <c r="GE198">
        <v>0.15905900000000001</v>
      </c>
      <c r="GF198">
        <v>27510.1</v>
      </c>
      <c r="GG198">
        <v>23762</v>
      </c>
      <c r="GH198">
        <v>30804.6</v>
      </c>
      <c r="GI198">
        <v>27939.1</v>
      </c>
      <c r="GJ198">
        <v>34164.6</v>
      </c>
      <c r="GK198">
        <v>33147.4</v>
      </c>
      <c r="GL198">
        <v>40154</v>
      </c>
      <c r="GM198">
        <v>38939.800000000003</v>
      </c>
      <c r="GN198">
        <v>1.93177</v>
      </c>
      <c r="GO198">
        <v>2.3412999999999999</v>
      </c>
      <c r="GP198">
        <v>0</v>
      </c>
      <c r="GQ198">
        <v>0.113465</v>
      </c>
      <c r="GR198">
        <v>999.9</v>
      </c>
      <c r="GS198">
        <v>33.793599999999998</v>
      </c>
      <c r="GT198">
        <v>57.9</v>
      </c>
      <c r="GU198">
        <v>42.4</v>
      </c>
      <c r="GV198">
        <v>48.239800000000002</v>
      </c>
      <c r="GW198">
        <v>30.157299999999999</v>
      </c>
      <c r="GX198">
        <v>15.9335</v>
      </c>
      <c r="GY198">
        <v>2</v>
      </c>
      <c r="GZ198">
        <v>0.72261699999999995</v>
      </c>
      <c r="HA198">
        <v>0.56407700000000005</v>
      </c>
      <c r="HB198">
        <v>20.209399999999999</v>
      </c>
      <c r="HC198">
        <v>5.2141500000000001</v>
      </c>
      <c r="HD198">
        <v>11.974</v>
      </c>
      <c r="HE198">
        <v>4.9903000000000004</v>
      </c>
      <c r="HF198">
        <v>3.2925</v>
      </c>
      <c r="HG198">
        <v>8904.4</v>
      </c>
      <c r="HH198">
        <v>9999</v>
      </c>
      <c r="HI198">
        <v>9999</v>
      </c>
      <c r="HJ198">
        <v>999.9</v>
      </c>
      <c r="HK198">
        <v>4.9714099999999997</v>
      </c>
      <c r="HL198">
        <v>1.87436</v>
      </c>
      <c r="HM198">
        <v>1.87066</v>
      </c>
      <c r="HN198">
        <v>1.87033</v>
      </c>
      <c r="HO198">
        <v>1.8748499999999999</v>
      </c>
      <c r="HP198">
        <v>1.87157</v>
      </c>
      <c r="HQ198">
        <v>1.86707</v>
      </c>
      <c r="HR198">
        <v>1.8780399999999999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-3.06</v>
      </c>
      <c r="IG198">
        <v>0.18190000000000001</v>
      </c>
      <c r="IH198">
        <v>-1.5320121600852781</v>
      </c>
      <c r="II198">
        <v>1.7196870422270779E-5</v>
      </c>
      <c r="IJ198">
        <v>-2.1741833173098589E-6</v>
      </c>
      <c r="IK198">
        <v>9.0595066644434051E-10</v>
      </c>
      <c r="IL198">
        <v>-9.9056108578824575E-2</v>
      </c>
      <c r="IM198">
        <v>1.098265542564183E-2</v>
      </c>
      <c r="IN198">
        <v>5.0999213726801006E-6</v>
      </c>
      <c r="IO198">
        <v>-2.597016202979273E-6</v>
      </c>
      <c r="IP198">
        <v>17</v>
      </c>
      <c r="IQ198">
        <v>2050</v>
      </c>
      <c r="IR198">
        <v>3</v>
      </c>
      <c r="IS198">
        <v>46</v>
      </c>
      <c r="IT198">
        <v>62.3</v>
      </c>
      <c r="IU198">
        <v>62.2</v>
      </c>
      <c r="IV198">
        <v>3.2165499999999998</v>
      </c>
      <c r="IW198">
        <v>2.5659200000000002</v>
      </c>
      <c r="IX198">
        <v>2.1484399999999999</v>
      </c>
      <c r="IY198">
        <v>2.5781200000000002</v>
      </c>
      <c r="IZ198">
        <v>2.5451700000000002</v>
      </c>
      <c r="JA198">
        <v>2.3742700000000001</v>
      </c>
      <c r="JB198">
        <v>44.781500000000001</v>
      </c>
      <c r="JC198">
        <v>15.497999999999999</v>
      </c>
      <c r="JD198">
        <v>18</v>
      </c>
      <c r="JE198">
        <v>441.971</v>
      </c>
      <c r="JF198">
        <v>913.21799999999996</v>
      </c>
      <c r="JG198">
        <v>33.000599999999999</v>
      </c>
      <c r="JH198">
        <v>36.651899999999998</v>
      </c>
      <c r="JI198">
        <v>29.9998</v>
      </c>
      <c r="JJ198">
        <v>36.509799999999998</v>
      </c>
      <c r="JK198">
        <v>36.419600000000003</v>
      </c>
      <c r="JL198">
        <v>64.485500000000002</v>
      </c>
      <c r="JM198">
        <v>22.033200000000001</v>
      </c>
      <c r="JN198">
        <v>58.853499999999997</v>
      </c>
      <c r="JO198">
        <v>33</v>
      </c>
      <c r="JP198">
        <v>1223.6600000000001</v>
      </c>
      <c r="JQ198">
        <v>39.886299999999999</v>
      </c>
      <c r="JR198">
        <v>98.167500000000004</v>
      </c>
      <c r="JS198">
        <v>98.071899999999999</v>
      </c>
    </row>
    <row r="199" spans="1:279" x14ac:dyDescent="0.2">
      <c r="A199">
        <v>184</v>
      </c>
      <c r="B199">
        <v>1658766147.5999999</v>
      </c>
      <c r="C199">
        <v>730.5</v>
      </c>
      <c r="D199" t="s">
        <v>786</v>
      </c>
      <c r="E199" t="s">
        <v>787</v>
      </c>
      <c r="F199">
        <v>4</v>
      </c>
      <c r="G199">
        <v>1658766145.2874999</v>
      </c>
      <c r="H199">
        <f t="shared" si="100"/>
        <v>3.8967119246404797E-4</v>
      </c>
      <c r="I199">
        <f t="shared" si="101"/>
        <v>0.38967119246404797</v>
      </c>
      <c r="J199">
        <f t="shared" si="102"/>
        <v>10.044497983444554</v>
      </c>
      <c r="K199">
        <f t="shared" si="103"/>
        <v>1185.1849999999999</v>
      </c>
      <c r="L199">
        <f t="shared" si="104"/>
        <v>407.728517786591</v>
      </c>
      <c r="M199">
        <f t="shared" si="105"/>
        <v>41.236213073982015</v>
      </c>
      <c r="N199">
        <f t="shared" si="106"/>
        <v>119.86539832288044</v>
      </c>
      <c r="O199">
        <f t="shared" si="107"/>
        <v>2.1411428110708518E-2</v>
      </c>
      <c r="P199">
        <f t="shared" si="108"/>
        <v>2.143736202933332</v>
      </c>
      <c r="Q199">
        <f t="shared" si="109"/>
        <v>2.1293327175102975E-2</v>
      </c>
      <c r="R199">
        <f t="shared" si="110"/>
        <v>1.3318885976676681E-2</v>
      </c>
      <c r="S199">
        <f t="shared" si="111"/>
        <v>194.43528523748347</v>
      </c>
      <c r="T199">
        <f t="shared" si="112"/>
        <v>37.012828926268128</v>
      </c>
      <c r="U199">
        <f t="shared" si="113"/>
        <v>35.626637500000001</v>
      </c>
      <c r="V199">
        <f t="shared" si="114"/>
        <v>5.8473568281296462</v>
      </c>
      <c r="W199">
        <f t="shared" si="115"/>
        <v>69.886988511176924</v>
      </c>
      <c r="X199">
        <f t="shared" si="116"/>
        <v>4.0874484135231199</v>
      </c>
      <c r="Y199">
        <f t="shared" si="117"/>
        <v>5.8486543784461693</v>
      </c>
      <c r="Z199">
        <f t="shared" si="118"/>
        <v>1.7599084146065263</v>
      </c>
      <c r="AA199">
        <f t="shared" si="119"/>
        <v>-17.184499587664515</v>
      </c>
      <c r="AB199">
        <f t="shared" si="120"/>
        <v>0.46518175234432046</v>
      </c>
      <c r="AC199">
        <f t="shared" si="121"/>
        <v>5.0988384644622971E-2</v>
      </c>
      <c r="AD199">
        <f t="shared" si="122"/>
        <v>177.7669557868079</v>
      </c>
      <c r="AE199">
        <f t="shared" si="123"/>
        <v>21.105217827171582</v>
      </c>
      <c r="AF199">
        <f t="shared" si="124"/>
        <v>0.39187713083421172</v>
      </c>
      <c r="AG199">
        <f t="shared" si="125"/>
        <v>10.044497983444554</v>
      </c>
      <c r="AH199">
        <v>1262.3454897143761</v>
      </c>
      <c r="AI199">
        <v>1238.25296969697</v>
      </c>
      <c r="AJ199">
        <v>1.733259788452431</v>
      </c>
      <c r="AK199">
        <v>66.922894084451798</v>
      </c>
      <c r="AL199">
        <f t="shared" si="126"/>
        <v>0.38967119246404797</v>
      </c>
      <c r="AM199">
        <v>39.914992186853148</v>
      </c>
      <c r="AN199">
        <v>40.413862937062959</v>
      </c>
      <c r="AO199">
        <v>-5.0705205903708671E-5</v>
      </c>
      <c r="AP199">
        <v>77.180000000000007</v>
      </c>
      <c r="AQ199">
        <v>9</v>
      </c>
      <c r="AR199">
        <v>2</v>
      </c>
      <c r="AS199">
        <f t="shared" si="127"/>
        <v>1</v>
      </c>
      <c r="AT199">
        <f t="shared" si="128"/>
        <v>0</v>
      </c>
      <c r="AU199">
        <f t="shared" si="129"/>
        <v>30712.293759737626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1009.5521622992143</v>
      </c>
      <c r="BI199">
        <f t="shared" si="133"/>
        <v>10.044497983444554</v>
      </c>
      <c r="BJ199" t="e">
        <f t="shared" si="134"/>
        <v>#DIV/0!</v>
      </c>
      <c r="BK199">
        <f t="shared" si="135"/>
        <v>9.9494591349976562E-3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1200.0550000000001</v>
      </c>
      <c r="CQ199">
        <f t="shared" si="147"/>
        <v>1009.5521622992143</v>
      </c>
      <c r="CR199">
        <f t="shared" si="148"/>
        <v>0.84125491106592132</v>
      </c>
      <c r="CS199">
        <f t="shared" si="149"/>
        <v>0.16202197835722817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1658766145.2874999</v>
      </c>
      <c r="CZ199">
        <v>1185.1849999999999</v>
      </c>
      <c r="DA199">
        <v>1213.9425000000001</v>
      </c>
      <c r="DB199">
        <v>40.415187500000002</v>
      </c>
      <c r="DC199">
        <v>39.9138375</v>
      </c>
      <c r="DD199">
        <v>1188.2474999999999</v>
      </c>
      <c r="DE199">
        <v>40.233275000000013</v>
      </c>
      <c r="DF199">
        <v>450.03212500000001</v>
      </c>
      <c r="DG199">
        <v>101.03637500000001</v>
      </c>
      <c r="DH199">
        <v>0.1000706375</v>
      </c>
      <c r="DI199">
        <v>35.6306625</v>
      </c>
      <c r="DJ199">
        <v>999.9</v>
      </c>
      <c r="DK199">
        <v>35.626637500000001</v>
      </c>
      <c r="DL199">
        <v>0</v>
      </c>
      <c r="DM199">
        <v>0</v>
      </c>
      <c r="DN199">
        <v>5989.2962500000003</v>
      </c>
      <c r="DO199">
        <v>0</v>
      </c>
      <c r="DP199">
        <v>99.259712500000006</v>
      </c>
      <c r="DQ199">
        <v>-28.758937499999998</v>
      </c>
      <c r="DR199">
        <v>1235.0999999999999</v>
      </c>
      <c r="DS199">
        <v>1264.4087500000001</v>
      </c>
      <c r="DT199">
        <v>0.50135474999999996</v>
      </c>
      <c r="DU199">
        <v>1213.9425000000001</v>
      </c>
      <c r="DV199">
        <v>39.9138375</v>
      </c>
      <c r="DW199">
        <v>4.0834025</v>
      </c>
      <c r="DX199">
        <v>4.0327475000000002</v>
      </c>
      <c r="DY199">
        <v>29.263075000000001</v>
      </c>
      <c r="DZ199">
        <v>29.0470875</v>
      </c>
      <c r="EA199">
        <v>1200.0550000000001</v>
      </c>
      <c r="EB199">
        <v>0.95799274999999995</v>
      </c>
      <c r="EC199">
        <v>4.2006987500000002E-2</v>
      </c>
      <c r="ED199">
        <v>0</v>
      </c>
      <c r="EE199">
        <v>875.61175000000003</v>
      </c>
      <c r="EF199">
        <v>5.0001600000000002</v>
      </c>
      <c r="EG199">
        <v>11555.45</v>
      </c>
      <c r="EH199">
        <v>9515.5887500000008</v>
      </c>
      <c r="EI199">
        <v>48.03875</v>
      </c>
      <c r="EJ199">
        <v>49.546499999999988</v>
      </c>
      <c r="EK199">
        <v>49.061999999999998</v>
      </c>
      <c r="EL199">
        <v>48.655999999999999</v>
      </c>
      <c r="EM199">
        <v>49.804250000000003</v>
      </c>
      <c r="EN199">
        <v>1144.85625</v>
      </c>
      <c r="EO199">
        <v>50.198749999999997</v>
      </c>
      <c r="EP199">
        <v>0</v>
      </c>
      <c r="EQ199">
        <v>1208668.5</v>
      </c>
      <c r="ER199">
        <v>0</v>
      </c>
      <c r="ES199">
        <v>875.30151999999998</v>
      </c>
      <c r="ET199">
        <v>4.2441538543678998</v>
      </c>
      <c r="EU199">
        <v>90.338461769991184</v>
      </c>
      <c r="EV199">
        <v>11546.06</v>
      </c>
      <c r="EW199">
        <v>15</v>
      </c>
      <c r="EX199">
        <v>1658762409.5999999</v>
      </c>
      <c r="EY199" t="s">
        <v>415</v>
      </c>
      <c r="EZ199">
        <v>1658762408.0999999</v>
      </c>
      <c r="FA199">
        <v>1658762409.5999999</v>
      </c>
      <c r="FB199">
        <v>17</v>
      </c>
      <c r="FC199">
        <v>-3.2000000000000001E-2</v>
      </c>
      <c r="FD199">
        <v>-0.09</v>
      </c>
      <c r="FE199">
        <v>-1.837</v>
      </c>
      <c r="FF199">
        <v>0.29899999999999999</v>
      </c>
      <c r="FG199">
        <v>415</v>
      </c>
      <c r="FH199">
        <v>37</v>
      </c>
      <c r="FI199">
        <v>0.44</v>
      </c>
      <c r="FJ199">
        <v>0.12</v>
      </c>
      <c r="FK199">
        <v>-28.69705853658537</v>
      </c>
      <c r="FL199">
        <v>-0.7734292682927254</v>
      </c>
      <c r="FM199">
        <v>9.3558350061077461E-2</v>
      </c>
      <c r="FN199">
        <v>0</v>
      </c>
      <c r="FO199">
        <v>875.04370588235281</v>
      </c>
      <c r="FP199">
        <v>4.4031474432806217</v>
      </c>
      <c r="FQ199">
        <v>0.49904564976925969</v>
      </c>
      <c r="FR199">
        <v>0</v>
      </c>
      <c r="FS199">
        <v>0.49578458536585368</v>
      </c>
      <c r="FT199">
        <v>4.8684815331010198E-2</v>
      </c>
      <c r="FU199">
        <v>5.1470667610506761E-3</v>
      </c>
      <c r="FV199">
        <v>1</v>
      </c>
      <c r="FW199">
        <v>1</v>
      </c>
      <c r="FX199">
        <v>3</v>
      </c>
      <c r="FY199" t="s">
        <v>443</v>
      </c>
      <c r="FZ199">
        <v>2.88931</v>
      </c>
      <c r="GA199">
        <v>2.8721000000000001</v>
      </c>
      <c r="GB199">
        <v>0.20208300000000001</v>
      </c>
      <c r="GC199">
        <v>0.20755999999999999</v>
      </c>
      <c r="GD199">
        <v>0.158331</v>
      </c>
      <c r="GE199">
        <v>0.159053</v>
      </c>
      <c r="GF199">
        <v>27485.3</v>
      </c>
      <c r="GG199">
        <v>23740.5</v>
      </c>
      <c r="GH199">
        <v>30804.7</v>
      </c>
      <c r="GI199">
        <v>27939.5</v>
      </c>
      <c r="GJ199">
        <v>34164.6</v>
      </c>
      <c r="GK199">
        <v>33148.300000000003</v>
      </c>
      <c r="GL199">
        <v>40153.599999999999</v>
      </c>
      <c r="GM199">
        <v>38940.5</v>
      </c>
      <c r="GN199">
        <v>1.93198</v>
      </c>
      <c r="GO199">
        <v>2.34083</v>
      </c>
      <c r="GP199">
        <v>0</v>
      </c>
      <c r="GQ199">
        <v>0.113346</v>
      </c>
      <c r="GR199">
        <v>999.9</v>
      </c>
      <c r="GS199">
        <v>33.794699999999999</v>
      </c>
      <c r="GT199">
        <v>57.9</v>
      </c>
      <c r="GU199">
        <v>42.3</v>
      </c>
      <c r="GV199">
        <v>47.996400000000001</v>
      </c>
      <c r="GW199">
        <v>30.847300000000001</v>
      </c>
      <c r="GX199">
        <v>15.8413</v>
      </c>
      <c r="GY199">
        <v>2</v>
      </c>
      <c r="GZ199">
        <v>0.72254099999999999</v>
      </c>
      <c r="HA199">
        <v>0.56658799999999998</v>
      </c>
      <c r="HB199">
        <v>20.209399999999999</v>
      </c>
      <c r="HC199">
        <v>5.2141500000000001</v>
      </c>
      <c r="HD199">
        <v>11.974</v>
      </c>
      <c r="HE199">
        <v>4.9900500000000001</v>
      </c>
      <c r="HF199">
        <v>3.2925</v>
      </c>
      <c r="HG199">
        <v>8904.4</v>
      </c>
      <c r="HH199">
        <v>9999</v>
      </c>
      <c r="HI199">
        <v>9999</v>
      </c>
      <c r="HJ199">
        <v>999.9</v>
      </c>
      <c r="HK199">
        <v>4.9714200000000002</v>
      </c>
      <c r="HL199">
        <v>1.8743399999999999</v>
      </c>
      <c r="HM199">
        <v>1.87063</v>
      </c>
      <c r="HN199">
        <v>1.87032</v>
      </c>
      <c r="HO199">
        <v>1.8748499999999999</v>
      </c>
      <c r="HP199">
        <v>1.87157</v>
      </c>
      <c r="HQ199">
        <v>1.86707</v>
      </c>
      <c r="HR199">
        <v>1.8780399999999999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-3.06</v>
      </c>
      <c r="IG199">
        <v>0.18190000000000001</v>
      </c>
      <c r="IH199">
        <v>-1.5320121600852781</v>
      </c>
      <c r="II199">
        <v>1.7196870422270779E-5</v>
      </c>
      <c r="IJ199">
        <v>-2.1741833173098589E-6</v>
      </c>
      <c r="IK199">
        <v>9.0595066644434051E-10</v>
      </c>
      <c r="IL199">
        <v>-9.9056108578824575E-2</v>
      </c>
      <c r="IM199">
        <v>1.098265542564183E-2</v>
      </c>
      <c r="IN199">
        <v>5.0999213726801006E-6</v>
      </c>
      <c r="IO199">
        <v>-2.597016202979273E-6</v>
      </c>
      <c r="IP199">
        <v>17</v>
      </c>
      <c r="IQ199">
        <v>2050</v>
      </c>
      <c r="IR199">
        <v>3</v>
      </c>
      <c r="IS199">
        <v>46</v>
      </c>
      <c r="IT199">
        <v>62.3</v>
      </c>
      <c r="IU199">
        <v>62.3</v>
      </c>
      <c r="IV199">
        <v>3.2311999999999999</v>
      </c>
      <c r="IW199">
        <v>2.5634800000000002</v>
      </c>
      <c r="IX199">
        <v>2.1484399999999999</v>
      </c>
      <c r="IY199">
        <v>2.5793499999999998</v>
      </c>
      <c r="IZ199">
        <v>2.5451700000000002</v>
      </c>
      <c r="JA199">
        <v>2.3864700000000001</v>
      </c>
      <c r="JB199">
        <v>44.781500000000001</v>
      </c>
      <c r="JC199">
        <v>15.497999999999999</v>
      </c>
      <c r="JD199">
        <v>18</v>
      </c>
      <c r="JE199">
        <v>442.065</v>
      </c>
      <c r="JF199">
        <v>912.60400000000004</v>
      </c>
      <c r="JG199">
        <v>33.000599999999999</v>
      </c>
      <c r="JH199">
        <v>36.648699999999998</v>
      </c>
      <c r="JI199">
        <v>29.9999</v>
      </c>
      <c r="JJ199">
        <v>36.506399999999999</v>
      </c>
      <c r="JK199">
        <v>36.416200000000003</v>
      </c>
      <c r="JL199">
        <v>64.772900000000007</v>
      </c>
      <c r="JM199">
        <v>22.033200000000001</v>
      </c>
      <c r="JN199">
        <v>58.853499999999997</v>
      </c>
      <c r="JO199">
        <v>33</v>
      </c>
      <c r="JP199">
        <v>1230.3399999999999</v>
      </c>
      <c r="JQ199">
        <v>39.877899999999997</v>
      </c>
      <c r="JR199">
        <v>98.167000000000002</v>
      </c>
      <c r="JS199">
        <v>98.073400000000007</v>
      </c>
    </row>
    <row r="200" spans="1:279" x14ac:dyDescent="0.2">
      <c r="A200">
        <v>185</v>
      </c>
      <c r="B200">
        <v>1658766151.5999999</v>
      </c>
      <c r="C200">
        <v>734.5</v>
      </c>
      <c r="D200" t="s">
        <v>788</v>
      </c>
      <c r="E200" t="s">
        <v>789</v>
      </c>
      <c r="F200">
        <v>4</v>
      </c>
      <c r="G200">
        <v>1658766149.5999999</v>
      </c>
      <c r="H200">
        <f t="shared" si="100"/>
        <v>3.906266068168937E-4</v>
      </c>
      <c r="I200">
        <f t="shared" si="101"/>
        <v>0.39062660681689371</v>
      </c>
      <c r="J200">
        <f t="shared" si="102"/>
        <v>10.094992094890742</v>
      </c>
      <c r="K200">
        <f t="shared" si="103"/>
        <v>1192.3628571428569</v>
      </c>
      <c r="L200">
        <f t="shared" si="104"/>
        <v>412.92851266981614</v>
      </c>
      <c r="M200">
        <f t="shared" si="105"/>
        <v>41.762146061264303</v>
      </c>
      <c r="N200">
        <f t="shared" si="106"/>
        <v>120.59141054723861</v>
      </c>
      <c r="O200">
        <f t="shared" si="107"/>
        <v>2.1468090341189926E-2</v>
      </c>
      <c r="P200">
        <f t="shared" si="108"/>
        <v>2.1431937595936597</v>
      </c>
      <c r="Q200">
        <f t="shared" si="109"/>
        <v>2.1349335505206575E-2</v>
      </c>
      <c r="R200">
        <f t="shared" si="110"/>
        <v>1.3353949475114434E-2</v>
      </c>
      <c r="S200">
        <f t="shared" si="111"/>
        <v>194.41831118396865</v>
      </c>
      <c r="T200">
        <f t="shared" si="112"/>
        <v>37.016458511152891</v>
      </c>
      <c r="U200">
        <f t="shared" si="113"/>
        <v>35.62508571428571</v>
      </c>
      <c r="V200">
        <f t="shared" si="114"/>
        <v>5.8468566415074532</v>
      </c>
      <c r="W200">
        <f t="shared" si="115"/>
        <v>69.869104577437895</v>
      </c>
      <c r="X200">
        <f t="shared" si="116"/>
        <v>4.0872540869050891</v>
      </c>
      <c r="Y200">
        <f t="shared" si="117"/>
        <v>5.84987329038269</v>
      </c>
      <c r="Z200">
        <f t="shared" si="118"/>
        <v>1.7596025546023641</v>
      </c>
      <c r="AA200">
        <f t="shared" si="119"/>
        <v>-17.226633360625012</v>
      </c>
      <c r="AB200">
        <f t="shared" si="120"/>
        <v>1.0811604226929783</v>
      </c>
      <c r="AC200">
        <f t="shared" si="121"/>
        <v>0.1185368365152385</v>
      </c>
      <c r="AD200">
        <f t="shared" si="122"/>
        <v>178.39137508255186</v>
      </c>
      <c r="AE200">
        <f t="shared" si="123"/>
        <v>21.166027760880208</v>
      </c>
      <c r="AF200">
        <f t="shared" si="124"/>
        <v>0.39233410691107451</v>
      </c>
      <c r="AG200">
        <f t="shared" si="125"/>
        <v>10.094992094890742</v>
      </c>
      <c r="AH200">
        <v>1269.3708583046371</v>
      </c>
      <c r="AI200">
        <v>1245.192121212121</v>
      </c>
      <c r="AJ200">
        <v>1.735857668374984</v>
      </c>
      <c r="AK200">
        <v>66.922894084451798</v>
      </c>
      <c r="AL200">
        <f t="shared" si="126"/>
        <v>0.39062660681689371</v>
      </c>
      <c r="AM200">
        <v>39.912663586293696</v>
      </c>
      <c r="AN200">
        <v>40.412506993007007</v>
      </c>
      <c r="AO200">
        <v>-1.044136815468757E-5</v>
      </c>
      <c r="AP200">
        <v>77.180000000000007</v>
      </c>
      <c r="AQ200">
        <v>9</v>
      </c>
      <c r="AR200">
        <v>2</v>
      </c>
      <c r="AS200">
        <f t="shared" si="127"/>
        <v>1</v>
      </c>
      <c r="AT200">
        <f t="shared" si="128"/>
        <v>0</v>
      </c>
      <c r="AU200">
        <f t="shared" si="129"/>
        <v>30698.358601243159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1009.4660140849577</v>
      </c>
      <c r="BI200">
        <f t="shared" si="133"/>
        <v>10.094992094890742</v>
      </c>
      <c r="BJ200" t="e">
        <f t="shared" si="134"/>
        <v>#DIV/0!</v>
      </c>
      <c r="BK200">
        <f t="shared" si="135"/>
        <v>1.0000328841225493E-2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1199.9528571428571</v>
      </c>
      <c r="CQ200">
        <f t="shared" si="147"/>
        <v>1009.4660140849577</v>
      </c>
      <c r="CR200">
        <f t="shared" si="148"/>
        <v>0.84125472769700527</v>
      </c>
      <c r="CS200">
        <f t="shared" si="149"/>
        <v>0.16202162445522034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1658766149.5999999</v>
      </c>
      <c r="CZ200">
        <v>1192.3628571428569</v>
      </c>
      <c r="DA200">
        <v>1221.207142857143</v>
      </c>
      <c r="DB200">
        <v>40.413242857142848</v>
      </c>
      <c r="DC200">
        <v>39.911285714285718</v>
      </c>
      <c r="DD200">
        <v>1195.434285714286</v>
      </c>
      <c r="DE200">
        <v>40.23132857142857</v>
      </c>
      <c r="DF200">
        <v>450.01285714285711</v>
      </c>
      <c r="DG200">
        <v>101.03657142857141</v>
      </c>
      <c r="DH200">
        <v>9.9932300000000002E-2</v>
      </c>
      <c r="DI200">
        <v>35.634442857142851</v>
      </c>
      <c r="DJ200">
        <v>999.89999999999986</v>
      </c>
      <c r="DK200">
        <v>35.62508571428571</v>
      </c>
      <c r="DL200">
        <v>0</v>
      </c>
      <c r="DM200">
        <v>0</v>
      </c>
      <c r="DN200">
        <v>5986.8728571428574</v>
      </c>
      <c r="DO200">
        <v>0</v>
      </c>
      <c r="DP200">
        <v>99.618500000000012</v>
      </c>
      <c r="DQ200">
        <v>-28.842871428571421</v>
      </c>
      <c r="DR200">
        <v>1242.58</v>
      </c>
      <c r="DS200">
        <v>1271.971428571429</v>
      </c>
      <c r="DT200">
        <v>0.50196942857142857</v>
      </c>
      <c r="DU200">
        <v>1221.207142857143</v>
      </c>
      <c r="DV200">
        <v>39.911285714285718</v>
      </c>
      <c r="DW200">
        <v>4.0832100000000002</v>
      </c>
      <c r="DX200">
        <v>4.0324957142857141</v>
      </c>
      <c r="DY200">
        <v>29.262257142857141</v>
      </c>
      <c r="DZ200">
        <v>29.045999999999999</v>
      </c>
      <c r="EA200">
        <v>1199.9528571428571</v>
      </c>
      <c r="EB200">
        <v>0.95799871428571426</v>
      </c>
      <c r="EC200">
        <v>4.2001028571428567E-2</v>
      </c>
      <c r="ED200">
        <v>0</v>
      </c>
      <c r="EE200">
        <v>875.89099999999996</v>
      </c>
      <c r="EF200">
        <v>5.0001600000000002</v>
      </c>
      <c r="EG200">
        <v>11561.22857142857</v>
      </c>
      <c r="EH200">
        <v>9514.7899999999991</v>
      </c>
      <c r="EI200">
        <v>48</v>
      </c>
      <c r="EJ200">
        <v>49.5</v>
      </c>
      <c r="EK200">
        <v>49.061999999999998</v>
      </c>
      <c r="EL200">
        <v>48.678285714285721</v>
      </c>
      <c r="EM200">
        <v>49.811999999999998</v>
      </c>
      <c r="EN200">
        <v>1144.765714285714</v>
      </c>
      <c r="EO200">
        <v>50.187142857142859</v>
      </c>
      <c r="EP200">
        <v>0</v>
      </c>
      <c r="EQ200">
        <v>1208672.7000000479</v>
      </c>
      <c r="ER200">
        <v>0</v>
      </c>
      <c r="ES200">
        <v>875.61023076923084</v>
      </c>
      <c r="ET200">
        <v>4.0192136742279514</v>
      </c>
      <c r="EU200">
        <v>103.8700853824505</v>
      </c>
      <c r="EV200">
        <v>11551.938461538461</v>
      </c>
      <c r="EW200">
        <v>15</v>
      </c>
      <c r="EX200">
        <v>1658762409.5999999</v>
      </c>
      <c r="EY200" t="s">
        <v>415</v>
      </c>
      <c r="EZ200">
        <v>1658762408.0999999</v>
      </c>
      <c r="FA200">
        <v>1658762409.5999999</v>
      </c>
      <c r="FB200">
        <v>17</v>
      </c>
      <c r="FC200">
        <v>-3.2000000000000001E-2</v>
      </c>
      <c r="FD200">
        <v>-0.09</v>
      </c>
      <c r="FE200">
        <v>-1.837</v>
      </c>
      <c r="FF200">
        <v>0.29899999999999999</v>
      </c>
      <c r="FG200">
        <v>415</v>
      </c>
      <c r="FH200">
        <v>37</v>
      </c>
      <c r="FI200">
        <v>0.44</v>
      </c>
      <c r="FJ200">
        <v>0.12</v>
      </c>
      <c r="FK200">
        <v>-28.75505853658537</v>
      </c>
      <c r="FL200">
        <v>-0.45433588850176282</v>
      </c>
      <c r="FM200">
        <v>5.9069012864489692E-2</v>
      </c>
      <c r="FN200">
        <v>1</v>
      </c>
      <c r="FO200">
        <v>875.33879411764701</v>
      </c>
      <c r="FP200">
        <v>4.1329411785811718</v>
      </c>
      <c r="FQ200">
        <v>0.50027056087984789</v>
      </c>
      <c r="FR200">
        <v>0</v>
      </c>
      <c r="FS200">
        <v>0.49796409756097559</v>
      </c>
      <c r="FT200">
        <v>4.1474508710802223E-2</v>
      </c>
      <c r="FU200">
        <v>4.6591901306352271E-3</v>
      </c>
      <c r="FV200">
        <v>1</v>
      </c>
      <c r="FW200">
        <v>2</v>
      </c>
      <c r="FX200">
        <v>3</v>
      </c>
      <c r="FY200" t="s">
        <v>416</v>
      </c>
      <c r="FZ200">
        <v>2.8888799999999999</v>
      </c>
      <c r="GA200">
        <v>2.8721700000000001</v>
      </c>
      <c r="GB200">
        <v>0.20279800000000001</v>
      </c>
      <c r="GC200">
        <v>0.20828099999999999</v>
      </c>
      <c r="GD200">
        <v>0.158328</v>
      </c>
      <c r="GE200">
        <v>0.15904299999999999</v>
      </c>
      <c r="GF200">
        <v>27460.400000000001</v>
      </c>
      <c r="GG200">
        <v>23718.400000000001</v>
      </c>
      <c r="GH200">
        <v>30804.5</v>
      </c>
      <c r="GI200">
        <v>27939</v>
      </c>
      <c r="GJ200">
        <v>34164.699999999997</v>
      </c>
      <c r="GK200">
        <v>33147.800000000003</v>
      </c>
      <c r="GL200">
        <v>40153.599999999999</v>
      </c>
      <c r="GM200">
        <v>38939.5</v>
      </c>
      <c r="GN200">
        <v>1.9318299999999999</v>
      </c>
      <c r="GO200">
        <v>2.34083</v>
      </c>
      <c r="GP200">
        <v>0</v>
      </c>
      <c r="GQ200">
        <v>0.113495</v>
      </c>
      <c r="GR200">
        <v>999.9</v>
      </c>
      <c r="GS200">
        <v>33.7941</v>
      </c>
      <c r="GT200">
        <v>57.9</v>
      </c>
      <c r="GU200">
        <v>42.3</v>
      </c>
      <c r="GV200">
        <v>47.995100000000001</v>
      </c>
      <c r="GW200">
        <v>30.2773</v>
      </c>
      <c r="GX200">
        <v>15.885400000000001</v>
      </c>
      <c r="GY200">
        <v>2</v>
      </c>
      <c r="GZ200">
        <v>0.72252000000000005</v>
      </c>
      <c r="HA200">
        <v>0.56858699999999995</v>
      </c>
      <c r="HB200">
        <v>20.209199999999999</v>
      </c>
      <c r="HC200">
        <v>5.2147399999999999</v>
      </c>
      <c r="HD200">
        <v>11.974</v>
      </c>
      <c r="HE200">
        <v>4.9900500000000001</v>
      </c>
      <c r="HF200">
        <v>3.2925</v>
      </c>
      <c r="HG200">
        <v>8904.4</v>
      </c>
      <c r="HH200">
        <v>9999</v>
      </c>
      <c r="HI200">
        <v>9999</v>
      </c>
      <c r="HJ200">
        <v>999.9</v>
      </c>
      <c r="HK200">
        <v>4.9714299999999998</v>
      </c>
      <c r="HL200">
        <v>1.87436</v>
      </c>
      <c r="HM200">
        <v>1.8706199999999999</v>
      </c>
      <c r="HN200">
        <v>1.87036</v>
      </c>
      <c r="HO200">
        <v>1.8748499999999999</v>
      </c>
      <c r="HP200">
        <v>1.87157</v>
      </c>
      <c r="HQ200">
        <v>1.86707</v>
      </c>
      <c r="HR200">
        <v>1.87805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-3.08</v>
      </c>
      <c r="IG200">
        <v>0.182</v>
      </c>
      <c r="IH200">
        <v>-1.5320121600852781</v>
      </c>
      <c r="II200">
        <v>1.7196870422270779E-5</v>
      </c>
      <c r="IJ200">
        <v>-2.1741833173098589E-6</v>
      </c>
      <c r="IK200">
        <v>9.0595066644434051E-10</v>
      </c>
      <c r="IL200">
        <v>-9.9056108578824575E-2</v>
      </c>
      <c r="IM200">
        <v>1.098265542564183E-2</v>
      </c>
      <c r="IN200">
        <v>5.0999213726801006E-6</v>
      </c>
      <c r="IO200">
        <v>-2.597016202979273E-6</v>
      </c>
      <c r="IP200">
        <v>17</v>
      </c>
      <c r="IQ200">
        <v>2050</v>
      </c>
      <c r="IR200">
        <v>3</v>
      </c>
      <c r="IS200">
        <v>46</v>
      </c>
      <c r="IT200">
        <v>62.4</v>
      </c>
      <c r="IU200">
        <v>62.4</v>
      </c>
      <c r="IV200">
        <v>3.2446299999999999</v>
      </c>
      <c r="IW200">
        <v>2.5622600000000002</v>
      </c>
      <c r="IX200">
        <v>2.1484399999999999</v>
      </c>
      <c r="IY200">
        <v>2.5793499999999998</v>
      </c>
      <c r="IZ200">
        <v>2.5451700000000002</v>
      </c>
      <c r="JA200">
        <v>2.3901400000000002</v>
      </c>
      <c r="JB200">
        <v>44.753399999999999</v>
      </c>
      <c r="JC200">
        <v>15.480399999999999</v>
      </c>
      <c r="JD200">
        <v>18</v>
      </c>
      <c r="JE200">
        <v>441.95499999999998</v>
      </c>
      <c r="JF200">
        <v>912.553</v>
      </c>
      <c r="JG200">
        <v>33.000599999999999</v>
      </c>
      <c r="JH200">
        <v>36.646099999999997</v>
      </c>
      <c r="JI200">
        <v>29.9999</v>
      </c>
      <c r="JJ200">
        <v>36.503</v>
      </c>
      <c r="JK200">
        <v>36.412799999999997</v>
      </c>
      <c r="JL200">
        <v>65.06</v>
      </c>
      <c r="JM200">
        <v>22.033200000000001</v>
      </c>
      <c r="JN200">
        <v>58.853499999999997</v>
      </c>
      <c r="JO200">
        <v>33</v>
      </c>
      <c r="JP200">
        <v>1237.02</v>
      </c>
      <c r="JQ200">
        <v>39.8797</v>
      </c>
      <c r="JR200">
        <v>98.166799999999995</v>
      </c>
      <c r="JS200">
        <v>98.071299999999994</v>
      </c>
    </row>
    <row r="201" spans="1:279" x14ac:dyDescent="0.2">
      <c r="A201">
        <v>186</v>
      </c>
      <c r="B201">
        <v>1658766155.5999999</v>
      </c>
      <c r="C201">
        <v>738.5</v>
      </c>
      <c r="D201" t="s">
        <v>790</v>
      </c>
      <c r="E201" t="s">
        <v>791</v>
      </c>
      <c r="F201">
        <v>4</v>
      </c>
      <c r="G201">
        <v>1658766153.2874999</v>
      </c>
      <c r="H201">
        <f t="shared" si="100"/>
        <v>3.920345116477548E-4</v>
      </c>
      <c r="I201">
        <f t="shared" si="101"/>
        <v>0.39203451164775482</v>
      </c>
      <c r="J201">
        <f t="shared" si="102"/>
        <v>10.200201789034928</v>
      </c>
      <c r="K201">
        <f t="shared" si="103"/>
        <v>1198.4637499999999</v>
      </c>
      <c r="L201">
        <f t="shared" si="104"/>
        <v>413.07310203043374</v>
      </c>
      <c r="M201">
        <f t="shared" si="105"/>
        <v>41.776242638502943</v>
      </c>
      <c r="N201">
        <f t="shared" si="106"/>
        <v>121.20690542992882</v>
      </c>
      <c r="O201">
        <f t="shared" si="107"/>
        <v>2.1525533730267887E-2</v>
      </c>
      <c r="P201">
        <f t="shared" si="108"/>
        <v>2.1472166469799405</v>
      </c>
      <c r="Q201">
        <f t="shared" si="109"/>
        <v>2.1406366776838767E-2</v>
      </c>
      <c r="R201">
        <f t="shared" si="110"/>
        <v>1.3389630813170164E-2</v>
      </c>
      <c r="S201">
        <f t="shared" si="111"/>
        <v>194.4353399875032</v>
      </c>
      <c r="T201">
        <f t="shared" si="112"/>
        <v>37.017700756376804</v>
      </c>
      <c r="U201">
        <f t="shared" si="113"/>
        <v>35.629487500000003</v>
      </c>
      <c r="V201">
        <f t="shared" si="114"/>
        <v>5.8482755646131022</v>
      </c>
      <c r="W201">
        <f t="shared" si="115"/>
        <v>69.850825288208327</v>
      </c>
      <c r="X201">
        <f t="shared" si="116"/>
        <v>4.0870705407674572</v>
      </c>
      <c r="Y201">
        <f t="shared" si="117"/>
        <v>5.8511413772192107</v>
      </c>
      <c r="Z201">
        <f t="shared" si="118"/>
        <v>1.7612050238456449</v>
      </c>
      <c r="AA201">
        <f t="shared" si="119"/>
        <v>-17.288721963665985</v>
      </c>
      <c r="AB201">
        <f t="shared" si="120"/>
        <v>1.0288236111622635</v>
      </c>
      <c r="AC201">
        <f t="shared" si="121"/>
        <v>0.11259193350976861</v>
      </c>
      <c r="AD201">
        <f t="shared" si="122"/>
        <v>178.28803356850926</v>
      </c>
      <c r="AE201">
        <f t="shared" si="123"/>
        <v>21.198621171493976</v>
      </c>
      <c r="AF201">
        <f t="shared" si="124"/>
        <v>0.39459830029441778</v>
      </c>
      <c r="AG201">
        <f t="shared" si="125"/>
        <v>10.200201789034928</v>
      </c>
      <c r="AH201">
        <v>1276.314091916078</v>
      </c>
      <c r="AI201">
        <v>1252.0619393939389</v>
      </c>
      <c r="AJ201">
        <v>1.723428509873568</v>
      </c>
      <c r="AK201">
        <v>66.922894084451798</v>
      </c>
      <c r="AL201">
        <f t="shared" si="126"/>
        <v>0.39203451164775482</v>
      </c>
      <c r="AM201">
        <v>39.909937339860143</v>
      </c>
      <c r="AN201">
        <v>40.411604195804223</v>
      </c>
      <c r="AO201">
        <v>-1.250120948155638E-5</v>
      </c>
      <c r="AP201">
        <v>77.180000000000007</v>
      </c>
      <c r="AQ201">
        <v>9</v>
      </c>
      <c r="AR201">
        <v>2</v>
      </c>
      <c r="AS201">
        <f t="shared" si="127"/>
        <v>1</v>
      </c>
      <c r="AT201">
        <f t="shared" si="128"/>
        <v>0</v>
      </c>
      <c r="AU201">
        <f t="shared" si="129"/>
        <v>30798.536675608633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1009.5531372992247</v>
      </c>
      <c r="BI201">
        <f t="shared" si="133"/>
        <v>10.200201789034928</v>
      </c>
      <c r="BJ201" t="e">
        <f t="shared" si="134"/>
        <v>#DIV/0!</v>
      </c>
      <c r="BK201">
        <f t="shared" si="135"/>
        <v>1.0103679947271222E-2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1200.0562500000001</v>
      </c>
      <c r="CQ201">
        <f t="shared" si="147"/>
        <v>1009.5531372992247</v>
      </c>
      <c r="CR201">
        <f t="shared" si="148"/>
        <v>0.84125484726172173</v>
      </c>
      <c r="CS201">
        <f t="shared" si="149"/>
        <v>0.16202185521512277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1658766153.2874999</v>
      </c>
      <c r="CZ201">
        <v>1198.4637499999999</v>
      </c>
      <c r="DA201">
        <v>1227.3587500000001</v>
      </c>
      <c r="DB201">
        <v>40.411937500000001</v>
      </c>
      <c r="DC201">
        <v>39.907074999999999</v>
      </c>
      <c r="DD201">
        <v>1201.5425</v>
      </c>
      <c r="DE201">
        <v>40.229999999999997</v>
      </c>
      <c r="DF201">
        <v>450.00587499999989</v>
      </c>
      <c r="DG201">
        <v>101.03525</v>
      </c>
      <c r="DH201">
        <v>9.997868750000001E-2</v>
      </c>
      <c r="DI201">
        <v>35.638375000000003</v>
      </c>
      <c r="DJ201">
        <v>999.9</v>
      </c>
      <c r="DK201">
        <v>35.629487500000003</v>
      </c>
      <c r="DL201">
        <v>0</v>
      </c>
      <c r="DM201">
        <v>0</v>
      </c>
      <c r="DN201">
        <v>6004.8450000000003</v>
      </c>
      <c r="DO201">
        <v>0</v>
      </c>
      <c r="DP201">
        <v>99.652937500000007</v>
      </c>
      <c r="DQ201">
        <v>-28.896699999999999</v>
      </c>
      <c r="DR201">
        <v>1248.9324999999999</v>
      </c>
      <c r="DS201">
        <v>1278.375</v>
      </c>
      <c r="DT201">
        <v>0.50486675000000003</v>
      </c>
      <c r="DU201">
        <v>1227.3587500000001</v>
      </c>
      <c r="DV201">
        <v>39.907074999999999</v>
      </c>
      <c r="DW201">
        <v>4.0830275</v>
      </c>
      <c r="DX201">
        <v>4.0320212499999997</v>
      </c>
      <c r="DY201">
        <v>29.261475000000001</v>
      </c>
      <c r="DZ201">
        <v>29.043975</v>
      </c>
      <c r="EA201">
        <v>1200.0562500000001</v>
      </c>
      <c r="EB201">
        <v>0.95799400000000001</v>
      </c>
      <c r="EC201">
        <v>4.2005725000000008E-2</v>
      </c>
      <c r="ED201">
        <v>0</v>
      </c>
      <c r="EE201">
        <v>876.24775</v>
      </c>
      <c r="EF201">
        <v>5.0001600000000002</v>
      </c>
      <c r="EG201">
        <v>11565.35</v>
      </c>
      <c r="EH201">
        <v>9515.6137500000004</v>
      </c>
      <c r="EI201">
        <v>48</v>
      </c>
      <c r="EJ201">
        <v>49.53875</v>
      </c>
      <c r="EK201">
        <v>49.061999999999998</v>
      </c>
      <c r="EL201">
        <v>48.702749999999988</v>
      </c>
      <c r="EM201">
        <v>49.780999999999999</v>
      </c>
      <c r="EN201">
        <v>1144.8599999999999</v>
      </c>
      <c r="EO201">
        <v>50.196250000000013</v>
      </c>
      <c r="EP201">
        <v>0</v>
      </c>
      <c r="EQ201">
        <v>1208676.2999999521</v>
      </c>
      <c r="ER201">
        <v>0</v>
      </c>
      <c r="ES201">
        <v>875.84669230769236</v>
      </c>
      <c r="ET201">
        <v>4.3696410347597769</v>
      </c>
      <c r="EU201">
        <v>97.463248010612929</v>
      </c>
      <c r="EV201">
        <v>11557.36153846154</v>
      </c>
      <c r="EW201">
        <v>15</v>
      </c>
      <c r="EX201">
        <v>1658762409.5999999</v>
      </c>
      <c r="EY201" t="s">
        <v>415</v>
      </c>
      <c r="EZ201">
        <v>1658762408.0999999</v>
      </c>
      <c r="FA201">
        <v>1658762409.5999999</v>
      </c>
      <c r="FB201">
        <v>17</v>
      </c>
      <c r="FC201">
        <v>-3.2000000000000001E-2</v>
      </c>
      <c r="FD201">
        <v>-0.09</v>
      </c>
      <c r="FE201">
        <v>-1.837</v>
      </c>
      <c r="FF201">
        <v>0.29899999999999999</v>
      </c>
      <c r="FG201">
        <v>415</v>
      </c>
      <c r="FH201">
        <v>37</v>
      </c>
      <c r="FI201">
        <v>0.44</v>
      </c>
      <c r="FJ201">
        <v>0.12</v>
      </c>
      <c r="FK201">
        <v>-28.795729268292678</v>
      </c>
      <c r="FL201">
        <v>-0.47949616724735977</v>
      </c>
      <c r="FM201">
        <v>5.8223849961528892E-2</v>
      </c>
      <c r="FN201">
        <v>1</v>
      </c>
      <c r="FO201">
        <v>875.63614705882367</v>
      </c>
      <c r="FP201">
        <v>4.2378456850235402</v>
      </c>
      <c r="FQ201">
        <v>0.49754373927459672</v>
      </c>
      <c r="FR201">
        <v>0</v>
      </c>
      <c r="FS201">
        <v>0.50066363414634152</v>
      </c>
      <c r="FT201">
        <v>3.0540898954703782E-2</v>
      </c>
      <c r="FU201">
        <v>3.6130642272250791E-3</v>
      </c>
      <c r="FV201">
        <v>1</v>
      </c>
      <c r="FW201">
        <v>2</v>
      </c>
      <c r="FX201">
        <v>3</v>
      </c>
      <c r="FY201" t="s">
        <v>416</v>
      </c>
      <c r="FZ201">
        <v>2.8891200000000001</v>
      </c>
      <c r="GA201">
        <v>2.87202</v>
      </c>
      <c r="GB201">
        <v>0.20350599999999999</v>
      </c>
      <c r="GC201">
        <v>0.20899400000000001</v>
      </c>
      <c r="GD201">
        <v>0.158328</v>
      </c>
      <c r="GE201">
        <v>0.15903200000000001</v>
      </c>
      <c r="GF201">
        <v>27435.8</v>
      </c>
      <c r="GG201">
        <v>23697</v>
      </c>
      <c r="GH201">
        <v>30804.5</v>
      </c>
      <c r="GI201">
        <v>27939</v>
      </c>
      <c r="GJ201">
        <v>34164.800000000003</v>
      </c>
      <c r="GK201">
        <v>33148.1</v>
      </c>
      <c r="GL201">
        <v>40153.599999999999</v>
      </c>
      <c r="GM201">
        <v>38939.300000000003</v>
      </c>
      <c r="GN201">
        <v>1.93228</v>
      </c>
      <c r="GO201">
        <v>2.3405</v>
      </c>
      <c r="GP201">
        <v>0</v>
      </c>
      <c r="GQ201">
        <v>0.113972</v>
      </c>
      <c r="GR201">
        <v>999.9</v>
      </c>
      <c r="GS201">
        <v>33.793599999999998</v>
      </c>
      <c r="GT201">
        <v>57.9</v>
      </c>
      <c r="GU201">
        <v>42.3</v>
      </c>
      <c r="GV201">
        <v>47.988500000000002</v>
      </c>
      <c r="GW201">
        <v>30.067299999999999</v>
      </c>
      <c r="GX201">
        <v>15.9215</v>
      </c>
      <c r="GY201">
        <v>2</v>
      </c>
      <c r="GZ201">
        <v>0.72218000000000004</v>
      </c>
      <c r="HA201">
        <v>0.57066700000000004</v>
      </c>
      <c r="HB201">
        <v>20.209099999999999</v>
      </c>
      <c r="HC201">
        <v>5.2151899999999998</v>
      </c>
      <c r="HD201">
        <v>11.974</v>
      </c>
      <c r="HE201">
        <v>4.9900500000000001</v>
      </c>
      <c r="HF201">
        <v>3.2925</v>
      </c>
      <c r="HG201">
        <v>8904.7000000000007</v>
      </c>
      <c r="HH201">
        <v>9999</v>
      </c>
      <c r="HI201">
        <v>9999</v>
      </c>
      <c r="HJ201">
        <v>999.9</v>
      </c>
      <c r="HK201">
        <v>4.9714200000000002</v>
      </c>
      <c r="HL201">
        <v>1.8743700000000001</v>
      </c>
      <c r="HM201">
        <v>1.8706100000000001</v>
      </c>
      <c r="HN201">
        <v>1.87032</v>
      </c>
      <c r="HO201">
        <v>1.8748499999999999</v>
      </c>
      <c r="HP201">
        <v>1.8715599999999999</v>
      </c>
      <c r="HQ201">
        <v>1.86707</v>
      </c>
      <c r="HR201">
        <v>1.87805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-3.09</v>
      </c>
      <c r="IG201">
        <v>0.18190000000000001</v>
      </c>
      <c r="IH201">
        <v>-1.5320121600852781</v>
      </c>
      <c r="II201">
        <v>1.7196870422270779E-5</v>
      </c>
      <c r="IJ201">
        <v>-2.1741833173098589E-6</v>
      </c>
      <c r="IK201">
        <v>9.0595066644434051E-10</v>
      </c>
      <c r="IL201">
        <v>-9.9056108578824575E-2</v>
      </c>
      <c r="IM201">
        <v>1.098265542564183E-2</v>
      </c>
      <c r="IN201">
        <v>5.0999213726801006E-6</v>
      </c>
      <c r="IO201">
        <v>-2.597016202979273E-6</v>
      </c>
      <c r="IP201">
        <v>17</v>
      </c>
      <c r="IQ201">
        <v>2050</v>
      </c>
      <c r="IR201">
        <v>3</v>
      </c>
      <c r="IS201">
        <v>46</v>
      </c>
      <c r="IT201">
        <v>62.5</v>
      </c>
      <c r="IU201">
        <v>62.4</v>
      </c>
      <c r="IV201">
        <v>3.25928</v>
      </c>
      <c r="IW201">
        <v>2.5647000000000002</v>
      </c>
      <c r="IX201">
        <v>2.1484399999999999</v>
      </c>
      <c r="IY201">
        <v>2.5781200000000002</v>
      </c>
      <c r="IZ201">
        <v>2.5451700000000002</v>
      </c>
      <c r="JA201">
        <v>2.36572</v>
      </c>
      <c r="JB201">
        <v>44.753399999999999</v>
      </c>
      <c r="JC201">
        <v>15.4892</v>
      </c>
      <c r="JD201">
        <v>18</v>
      </c>
      <c r="JE201">
        <v>442.19400000000002</v>
      </c>
      <c r="JF201">
        <v>912.11800000000005</v>
      </c>
      <c r="JG201">
        <v>33.000599999999999</v>
      </c>
      <c r="JH201">
        <v>36.644399999999997</v>
      </c>
      <c r="JI201">
        <v>29.9998</v>
      </c>
      <c r="JJ201">
        <v>36.499600000000001</v>
      </c>
      <c r="JK201">
        <v>36.409500000000001</v>
      </c>
      <c r="JL201">
        <v>65.340800000000002</v>
      </c>
      <c r="JM201">
        <v>22.033200000000001</v>
      </c>
      <c r="JN201">
        <v>58.853499999999997</v>
      </c>
      <c r="JO201">
        <v>33</v>
      </c>
      <c r="JP201">
        <v>1243.69</v>
      </c>
      <c r="JQ201">
        <v>39.875700000000002</v>
      </c>
      <c r="JR201">
        <v>98.166700000000006</v>
      </c>
      <c r="JS201">
        <v>98.070999999999998</v>
      </c>
    </row>
    <row r="202" spans="1:279" x14ac:dyDescent="0.2">
      <c r="A202">
        <v>187</v>
      </c>
      <c r="B202">
        <v>1658766159.5999999</v>
      </c>
      <c r="C202">
        <v>742.5</v>
      </c>
      <c r="D202" t="s">
        <v>792</v>
      </c>
      <c r="E202" t="s">
        <v>793</v>
      </c>
      <c r="F202">
        <v>4</v>
      </c>
      <c r="G202">
        <v>1658766157.5999999</v>
      </c>
      <c r="H202">
        <f t="shared" si="100"/>
        <v>3.9473222855905413E-4</v>
      </c>
      <c r="I202">
        <f t="shared" si="101"/>
        <v>0.39473222855905415</v>
      </c>
      <c r="J202">
        <f t="shared" si="102"/>
        <v>10.232869651051336</v>
      </c>
      <c r="K202">
        <f t="shared" si="103"/>
        <v>1205.6442857142861</v>
      </c>
      <c r="L202">
        <f t="shared" si="104"/>
        <v>421.50253773455546</v>
      </c>
      <c r="M202">
        <f t="shared" si="105"/>
        <v>42.628356876250059</v>
      </c>
      <c r="N202">
        <f t="shared" si="106"/>
        <v>121.93197021652657</v>
      </c>
      <c r="O202">
        <f t="shared" si="107"/>
        <v>2.1638325944523144E-2</v>
      </c>
      <c r="P202">
        <f t="shared" si="108"/>
        <v>2.1425810112115982</v>
      </c>
      <c r="Q202">
        <f t="shared" si="109"/>
        <v>2.1517651677916604E-2</v>
      </c>
      <c r="R202">
        <f t="shared" si="110"/>
        <v>1.3459318196166904E-2</v>
      </c>
      <c r="S202">
        <f t="shared" si="111"/>
        <v>194.42425932680433</v>
      </c>
      <c r="T202">
        <f t="shared" si="112"/>
        <v>37.024465148017974</v>
      </c>
      <c r="U202">
        <f t="shared" si="113"/>
        <v>35.638242857142863</v>
      </c>
      <c r="V202">
        <f t="shared" si="114"/>
        <v>5.851098758252431</v>
      </c>
      <c r="W202">
        <f t="shared" si="115"/>
        <v>69.829796706086043</v>
      </c>
      <c r="X202">
        <f t="shared" si="116"/>
        <v>4.0869880716814277</v>
      </c>
      <c r="Y202">
        <f t="shared" si="117"/>
        <v>5.8527852929080986</v>
      </c>
      <c r="Z202">
        <f t="shared" si="118"/>
        <v>1.7641106865710032</v>
      </c>
      <c r="AA202">
        <f t="shared" si="119"/>
        <v>-17.407691279454287</v>
      </c>
      <c r="AB202">
        <f t="shared" si="120"/>
        <v>0.60395661223348651</v>
      </c>
      <c r="AC202">
        <f t="shared" si="121"/>
        <v>6.624299288145577E-2</v>
      </c>
      <c r="AD202">
        <f t="shared" si="122"/>
        <v>177.68676765246497</v>
      </c>
      <c r="AE202">
        <f t="shared" si="123"/>
        <v>21.284203360296868</v>
      </c>
      <c r="AF202">
        <f t="shared" si="124"/>
        <v>0.39787080724960194</v>
      </c>
      <c r="AG202">
        <f t="shared" si="125"/>
        <v>10.232869651051336</v>
      </c>
      <c r="AH202">
        <v>1283.370999601975</v>
      </c>
      <c r="AI202">
        <v>1259.0046060606051</v>
      </c>
      <c r="AJ202">
        <v>1.735192298963476</v>
      </c>
      <c r="AK202">
        <v>66.922894084451798</v>
      </c>
      <c r="AL202">
        <f t="shared" si="126"/>
        <v>0.39473222855905415</v>
      </c>
      <c r="AM202">
        <v>39.905434886713287</v>
      </c>
      <c r="AN202">
        <v>40.410408391608406</v>
      </c>
      <c r="AO202">
        <v>1.015564552472895E-5</v>
      </c>
      <c r="AP202">
        <v>77.180000000000007</v>
      </c>
      <c r="AQ202">
        <v>9</v>
      </c>
      <c r="AR202">
        <v>2</v>
      </c>
      <c r="AS202">
        <f t="shared" si="127"/>
        <v>1</v>
      </c>
      <c r="AT202">
        <f t="shared" si="128"/>
        <v>0</v>
      </c>
      <c r="AU202">
        <f t="shared" si="129"/>
        <v>30682.218833863819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1009.4961426563757</v>
      </c>
      <c r="BI202">
        <f t="shared" si="133"/>
        <v>10.232869651051336</v>
      </c>
      <c r="BJ202" t="e">
        <f t="shared" si="134"/>
        <v>#DIV/0!</v>
      </c>
      <c r="BK202">
        <f t="shared" si="135"/>
        <v>1.0136610947442245E-2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1199.988571428572</v>
      </c>
      <c r="CQ202">
        <f t="shared" si="147"/>
        <v>1009.4961426563757</v>
      </c>
      <c r="CR202">
        <f t="shared" si="148"/>
        <v>0.84125479749743171</v>
      </c>
      <c r="CS202">
        <f t="shared" si="149"/>
        <v>0.16202175917004324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1658766157.5999999</v>
      </c>
      <c r="CZ202">
        <v>1205.6442857142861</v>
      </c>
      <c r="DA202">
        <v>1234.6628571428571</v>
      </c>
      <c r="DB202">
        <v>40.411499999999997</v>
      </c>
      <c r="DC202">
        <v>39.902442857142873</v>
      </c>
      <c r="DD202">
        <v>1208.731428571429</v>
      </c>
      <c r="DE202">
        <v>40.229557142857139</v>
      </c>
      <c r="DF202">
        <v>449.99928571428569</v>
      </c>
      <c r="DG202">
        <v>101.0342857142857</v>
      </c>
      <c r="DH202">
        <v>9.9997142857142854E-2</v>
      </c>
      <c r="DI202">
        <v>35.643471428571431</v>
      </c>
      <c r="DJ202">
        <v>999.89999999999986</v>
      </c>
      <c r="DK202">
        <v>35.638242857142863</v>
      </c>
      <c r="DL202">
        <v>0</v>
      </c>
      <c r="DM202">
        <v>0</v>
      </c>
      <c r="DN202">
        <v>5984.284285714285</v>
      </c>
      <c r="DO202">
        <v>0</v>
      </c>
      <c r="DP202">
        <v>99.555814285714291</v>
      </c>
      <c r="DQ202">
        <v>-29.019842857142859</v>
      </c>
      <c r="DR202">
        <v>1256.4157142857141</v>
      </c>
      <c r="DS202">
        <v>1285.977142857143</v>
      </c>
      <c r="DT202">
        <v>0.50904300000000002</v>
      </c>
      <c r="DU202">
        <v>1234.6628571428571</v>
      </c>
      <c r="DV202">
        <v>39.902442857142873</v>
      </c>
      <c r="DW202">
        <v>4.0829471428571429</v>
      </c>
      <c r="DX202">
        <v>4.0315157142857139</v>
      </c>
      <c r="DY202">
        <v>29.261128571428571</v>
      </c>
      <c r="DZ202">
        <v>29.041785714285719</v>
      </c>
      <c r="EA202">
        <v>1199.988571428572</v>
      </c>
      <c r="EB202">
        <v>0.95799657142857142</v>
      </c>
      <c r="EC202">
        <v>4.2003185714285733E-2</v>
      </c>
      <c r="ED202">
        <v>0</v>
      </c>
      <c r="EE202">
        <v>876.63585714285716</v>
      </c>
      <c r="EF202">
        <v>5.0001600000000002</v>
      </c>
      <c r="EG202">
        <v>11569.37142857143</v>
      </c>
      <c r="EH202">
        <v>9515.0857142857149</v>
      </c>
      <c r="EI202">
        <v>48</v>
      </c>
      <c r="EJ202">
        <v>49.544285714285706</v>
      </c>
      <c r="EK202">
        <v>49.08</v>
      </c>
      <c r="EL202">
        <v>48.696000000000012</v>
      </c>
      <c r="EM202">
        <v>49.776571428571437</v>
      </c>
      <c r="EN202">
        <v>1144.7971428571429</v>
      </c>
      <c r="EO202">
        <v>50.191428571428567</v>
      </c>
      <c r="EP202">
        <v>0</v>
      </c>
      <c r="EQ202">
        <v>1208680.5</v>
      </c>
      <c r="ER202">
        <v>0</v>
      </c>
      <c r="ES202">
        <v>876.19511999999986</v>
      </c>
      <c r="ET202">
        <v>4.7636923172914107</v>
      </c>
      <c r="EU202">
        <v>52.453846300735819</v>
      </c>
      <c r="EV202">
        <v>11564.448</v>
      </c>
      <c r="EW202">
        <v>15</v>
      </c>
      <c r="EX202">
        <v>1658762409.5999999</v>
      </c>
      <c r="EY202" t="s">
        <v>415</v>
      </c>
      <c r="EZ202">
        <v>1658762408.0999999</v>
      </c>
      <c r="FA202">
        <v>1658762409.5999999</v>
      </c>
      <c r="FB202">
        <v>17</v>
      </c>
      <c r="FC202">
        <v>-3.2000000000000001E-2</v>
      </c>
      <c r="FD202">
        <v>-0.09</v>
      </c>
      <c r="FE202">
        <v>-1.837</v>
      </c>
      <c r="FF202">
        <v>0.29899999999999999</v>
      </c>
      <c r="FG202">
        <v>415</v>
      </c>
      <c r="FH202">
        <v>37</v>
      </c>
      <c r="FI202">
        <v>0.44</v>
      </c>
      <c r="FJ202">
        <v>0.12</v>
      </c>
      <c r="FK202">
        <v>-28.847219512195121</v>
      </c>
      <c r="FL202">
        <v>-0.87599372822300714</v>
      </c>
      <c r="FM202">
        <v>9.6417654034508443E-2</v>
      </c>
      <c r="FN202">
        <v>0</v>
      </c>
      <c r="FO202">
        <v>875.89935294117652</v>
      </c>
      <c r="FP202">
        <v>4.4546065746894961</v>
      </c>
      <c r="FQ202">
        <v>0.52222971519487782</v>
      </c>
      <c r="FR202">
        <v>0</v>
      </c>
      <c r="FS202">
        <v>0.50345843902439036</v>
      </c>
      <c r="FT202">
        <v>2.5576202090592609E-2</v>
      </c>
      <c r="FU202">
        <v>3.0087974994378441E-3</v>
      </c>
      <c r="FV202">
        <v>1</v>
      </c>
      <c r="FW202">
        <v>1</v>
      </c>
      <c r="FX202">
        <v>3</v>
      </c>
      <c r="FY202" t="s">
        <v>443</v>
      </c>
      <c r="FZ202">
        <v>2.8892899999999999</v>
      </c>
      <c r="GA202">
        <v>2.87215</v>
      </c>
      <c r="GB202">
        <v>0.20422100000000001</v>
      </c>
      <c r="GC202">
        <v>0.20971300000000001</v>
      </c>
      <c r="GD202">
        <v>0.15832399999999999</v>
      </c>
      <c r="GE202">
        <v>0.15903</v>
      </c>
      <c r="GF202">
        <v>27411.4</v>
      </c>
      <c r="GG202">
        <v>23675.7</v>
      </c>
      <c r="GH202">
        <v>30804.799999999999</v>
      </c>
      <c r="GI202">
        <v>27939.5</v>
      </c>
      <c r="GJ202">
        <v>34165.300000000003</v>
      </c>
      <c r="GK202">
        <v>33148.9</v>
      </c>
      <c r="GL202">
        <v>40154</v>
      </c>
      <c r="GM202">
        <v>38940.199999999997</v>
      </c>
      <c r="GN202">
        <v>1.93242</v>
      </c>
      <c r="GO202">
        <v>2.3411300000000002</v>
      </c>
      <c r="GP202">
        <v>0</v>
      </c>
      <c r="GQ202">
        <v>0.114217</v>
      </c>
      <c r="GR202">
        <v>999.9</v>
      </c>
      <c r="GS202">
        <v>33.793599999999998</v>
      </c>
      <c r="GT202">
        <v>57.9</v>
      </c>
      <c r="GU202">
        <v>42.3</v>
      </c>
      <c r="GV202">
        <v>47.988700000000001</v>
      </c>
      <c r="GW202">
        <v>30.757300000000001</v>
      </c>
      <c r="GX202">
        <v>15.881399999999999</v>
      </c>
      <c r="GY202">
        <v>2</v>
      </c>
      <c r="GZ202">
        <v>0.72195100000000001</v>
      </c>
      <c r="HA202">
        <v>0.57380399999999998</v>
      </c>
      <c r="HB202">
        <v>20.209099999999999</v>
      </c>
      <c r="HC202">
        <v>5.2150400000000001</v>
      </c>
      <c r="HD202">
        <v>11.974</v>
      </c>
      <c r="HE202">
        <v>4.9898999999999996</v>
      </c>
      <c r="HF202">
        <v>3.2925</v>
      </c>
      <c r="HG202">
        <v>8904.7000000000007</v>
      </c>
      <c r="HH202">
        <v>9999</v>
      </c>
      <c r="HI202">
        <v>9999</v>
      </c>
      <c r="HJ202">
        <v>999.9</v>
      </c>
      <c r="HK202">
        <v>4.9714099999999997</v>
      </c>
      <c r="HL202">
        <v>1.8743700000000001</v>
      </c>
      <c r="HM202">
        <v>1.87063</v>
      </c>
      <c r="HN202">
        <v>1.8703000000000001</v>
      </c>
      <c r="HO202">
        <v>1.87486</v>
      </c>
      <c r="HP202">
        <v>1.8715599999999999</v>
      </c>
      <c r="HQ202">
        <v>1.86707</v>
      </c>
      <c r="HR202">
        <v>1.87805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-3.09</v>
      </c>
      <c r="IG202">
        <v>0.18190000000000001</v>
      </c>
      <c r="IH202">
        <v>-1.5320121600852781</v>
      </c>
      <c r="II202">
        <v>1.7196870422270779E-5</v>
      </c>
      <c r="IJ202">
        <v>-2.1741833173098589E-6</v>
      </c>
      <c r="IK202">
        <v>9.0595066644434051E-10</v>
      </c>
      <c r="IL202">
        <v>-9.9056108578824575E-2</v>
      </c>
      <c r="IM202">
        <v>1.098265542564183E-2</v>
      </c>
      <c r="IN202">
        <v>5.0999213726801006E-6</v>
      </c>
      <c r="IO202">
        <v>-2.597016202979273E-6</v>
      </c>
      <c r="IP202">
        <v>17</v>
      </c>
      <c r="IQ202">
        <v>2050</v>
      </c>
      <c r="IR202">
        <v>3</v>
      </c>
      <c r="IS202">
        <v>46</v>
      </c>
      <c r="IT202">
        <v>62.5</v>
      </c>
      <c r="IU202">
        <v>62.5</v>
      </c>
      <c r="IV202">
        <v>3.27393</v>
      </c>
      <c r="IW202">
        <v>2.5647000000000002</v>
      </c>
      <c r="IX202">
        <v>2.1484399999999999</v>
      </c>
      <c r="IY202">
        <v>2.5793499999999998</v>
      </c>
      <c r="IZ202">
        <v>2.5451700000000002</v>
      </c>
      <c r="JA202">
        <v>2.3815900000000001</v>
      </c>
      <c r="JB202">
        <v>44.753399999999999</v>
      </c>
      <c r="JC202">
        <v>15.4892</v>
      </c>
      <c r="JD202">
        <v>18</v>
      </c>
      <c r="JE202">
        <v>442.25900000000001</v>
      </c>
      <c r="JF202">
        <v>912.81</v>
      </c>
      <c r="JG202">
        <v>33.000799999999998</v>
      </c>
      <c r="JH202">
        <v>36.6417</v>
      </c>
      <c r="JI202">
        <v>29.9999</v>
      </c>
      <c r="JJ202">
        <v>36.496200000000002</v>
      </c>
      <c r="JK202">
        <v>36.406100000000002</v>
      </c>
      <c r="JL202">
        <v>65.626800000000003</v>
      </c>
      <c r="JM202">
        <v>22.033200000000001</v>
      </c>
      <c r="JN202">
        <v>58.853499999999997</v>
      </c>
      <c r="JO202">
        <v>33</v>
      </c>
      <c r="JP202">
        <v>1250.3699999999999</v>
      </c>
      <c r="JQ202">
        <v>39.878100000000003</v>
      </c>
      <c r="JR202">
        <v>98.1678</v>
      </c>
      <c r="JS202">
        <v>98.072900000000004</v>
      </c>
    </row>
    <row r="203" spans="1:279" x14ac:dyDescent="0.2">
      <c r="A203">
        <v>188</v>
      </c>
      <c r="B203">
        <v>1658766163.5999999</v>
      </c>
      <c r="C203">
        <v>746.5</v>
      </c>
      <c r="D203" t="s">
        <v>794</v>
      </c>
      <c r="E203" t="s">
        <v>795</v>
      </c>
      <c r="F203">
        <v>4</v>
      </c>
      <c r="G203">
        <v>1658766161.2874999</v>
      </c>
      <c r="H203">
        <f t="shared" si="100"/>
        <v>3.9304646334283283E-4</v>
      </c>
      <c r="I203">
        <f t="shared" si="101"/>
        <v>0.39304646334283283</v>
      </c>
      <c r="J203">
        <f t="shared" si="102"/>
        <v>10.339116661417</v>
      </c>
      <c r="K203">
        <f t="shared" si="103"/>
        <v>1211.7437500000001</v>
      </c>
      <c r="L203">
        <f t="shared" si="104"/>
        <v>417.10717894368094</v>
      </c>
      <c r="M203">
        <f t="shared" si="105"/>
        <v>42.184616958204657</v>
      </c>
      <c r="N203">
        <f t="shared" si="106"/>
        <v>122.55110562877768</v>
      </c>
      <c r="O203">
        <f t="shared" si="107"/>
        <v>2.156512722949528E-2</v>
      </c>
      <c r="P203">
        <f t="shared" si="108"/>
        <v>2.1411136278590992</v>
      </c>
      <c r="Q203">
        <f t="shared" si="109"/>
        <v>2.1445183929171802E-2</v>
      </c>
      <c r="R203">
        <f t="shared" si="110"/>
        <v>1.3413960668478393E-2</v>
      </c>
      <c r="S203">
        <f t="shared" si="111"/>
        <v>194.41954423752998</v>
      </c>
      <c r="T203">
        <f t="shared" si="112"/>
        <v>37.02461674538015</v>
      </c>
      <c r="U203">
        <f t="shared" si="113"/>
        <v>35.632375000000003</v>
      </c>
      <c r="V203">
        <f t="shared" si="114"/>
        <v>5.8492065176354995</v>
      </c>
      <c r="W203">
        <f t="shared" si="115"/>
        <v>69.828630088550682</v>
      </c>
      <c r="X203">
        <f t="shared" si="116"/>
        <v>4.0866390195729974</v>
      </c>
      <c r="Y203">
        <f t="shared" si="117"/>
        <v>5.8523832049843625</v>
      </c>
      <c r="Z203">
        <f t="shared" si="118"/>
        <v>1.7625674980625021</v>
      </c>
      <c r="AA203">
        <f t="shared" si="119"/>
        <v>-17.333349033418926</v>
      </c>
      <c r="AB203">
        <f t="shared" si="120"/>
        <v>1.1370024213656424</v>
      </c>
      <c r="AC203">
        <f t="shared" si="121"/>
        <v>0.12478952020647678</v>
      </c>
      <c r="AD203">
        <f t="shared" si="122"/>
        <v>178.34798714568316</v>
      </c>
      <c r="AE203">
        <f t="shared" si="123"/>
        <v>21.296742479595881</v>
      </c>
      <c r="AF203">
        <f t="shared" si="124"/>
        <v>0.39550721785073456</v>
      </c>
      <c r="AG203">
        <f t="shared" si="125"/>
        <v>10.339116661417</v>
      </c>
      <c r="AH203">
        <v>1290.3059541683051</v>
      </c>
      <c r="AI203">
        <v>1265.8873939393941</v>
      </c>
      <c r="AJ203">
        <v>1.719356262248132</v>
      </c>
      <c r="AK203">
        <v>66.922894084451798</v>
      </c>
      <c r="AL203">
        <f t="shared" si="126"/>
        <v>0.39304646334283283</v>
      </c>
      <c r="AM203">
        <v>39.901976785454544</v>
      </c>
      <c r="AN203">
        <v>40.405102797202808</v>
      </c>
      <c r="AO203">
        <v>-4.4142611486712602E-5</v>
      </c>
      <c r="AP203">
        <v>77.180000000000007</v>
      </c>
      <c r="AQ203">
        <v>9</v>
      </c>
      <c r="AR203">
        <v>2</v>
      </c>
      <c r="AS203">
        <f t="shared" si="127"/>
        <v>1</v>
      </c>
      <c r="AT203">
        <f t="shared" si="128"/>
        <v>0</v>
      </c>
      <c r="AU203">
        <f t="shared" si="129"/>
        <v>30645.632720971436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1009.4720622992382</v>
      </c>
      <c r="BI203">
        <f t="shared" si="133"/>
        <v>10.339116661417</v>
      </c>
      <c r="BJ203" t="e">
        <f t="shared" si="134"/>
        <v>#DIV/0!</v>
      </c>
      <c r="BK203">
        <f t="shared" si="135"/>
        <v>1.0242102825379799E-2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1199.96</v>
      </c>
      <c r="CQ203">
        <f t="shared" si="147"/>
        <v>1009.4720622992382</v>
      </c>
      <c r="CR203">
        <f t="shared" si="148"/>
        <v>0.84125476040804548</v>
      </c>
      <c r="CS203">
        <f t="shared" si="149"/>
        <v>0.16202168758752789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1658766161.2874999</v>
      </c>
      <c r="CZ203">
        <v>1211.7437500000001</v>
      </c>
      <c r="DA203">
        <v>1240.7750000000001</v>
      </c>
      <c r="DB203">
        <v>40.407299999999999</v>
      </c>
      <c r="DC203">
        <v>39.901325</v>
      </c>
      <c r="DD203">
        <v>1214.8362500000001</v>
      </c>
      <c r="DE203">
        <v>40.225349999999999</v>
      </c>
      <c r="DF203">
        <v>450.05287499999997</v>
      </c>
      <c r="DG203">
        <v>101.036125</v>
      </c>
      <c r="DH203">
        <v>0.100031575</v>
      </c>
      <c r="DI203">
        <v>35.642225000000003</v>
      </c>
      <c r="DJ203">
        <v>999.9</v>
      </c>
      <c r="DK203">
        <v>35.632375000000003</v>
      </c>
      <c r="DL203">
        <v>0</v>
      </c>
      <c r="DM203">
        <v>0</v>
      </c>
      <c r="DN203">
        <v>5977.6537499999986</v>
      </c>
      <c r="DO203">
        <v>0</v>
      </c>
      <c r="DP203">
        <v>99.478787499999996</v>
      </c>
      <c r="DQ203">
        <v>-29.031575</v>
      </c>
      <c r="DR203">
        <v>1262.76875</v>
      </c>
      <c r="DS203">
        <v>1292.3412499999999</v>
      </c>
      <c r="DT203">
        <v>0.50598287499999994</v>
      </c>
      <c r="DU203">
        <v>1240.7750000000001</v>
      </c>
      <c r="DV203">
        <v>39.901325</v>
      </c>
      <c r="DW203">
        <v>4.0825987499999998</v>
      </c>
      <c r="DX203">
        <v>4.0314762499999999</v>
      </c>
      <c r="DY203">
        <v>29.259662500000001</v>
      </c>
      <c r="DZ203">
        <v>29.0416375</v>
      </c>
      <c r="EA203">
        <v>1199.96</v>
      </c>
      <c r="EB203">
        <v>0.957997875</v>
      </c>
      <c r="EC203">
        <v>4.2001862500000001E-2</v>
      </c>
      <c r="ED203">
        <v>0</v>
      </c>
      <c r="EE203">
        <v>876.72</v>
      </c>
      <c r="EF203">
        <v>5.0001600000000002</v>
      </c>
      <c r="EG203">
        <v>11572.775</v>
      </c>
      <c r="EH203">
        <v>9514.8425000000007</v>
      </c>
      <c r="EI203">
        <v>48.023249999999997</v>
      </c>
      <c r="EJ203">
        <v>49.53875</v>
      </c>
      <c r="EK203">
        <v>49.069875000000003</v>
      </c>
      <c r="EL203">
        <v>48.686999999999998</v>
      </c>
      <c r="EM203">
        <v>49.788749999999993</v>
      </c>
      <c r="EN203">
        <v>1144.77125</v>
      </c>
      <c r="EO203">
        <v>50.188749999999999</v>
      </c>
      <c r="EP203">
        <v>0</v>
      </c>
      <c r="EQ203">
        <v>1208684.7000000479</v>
      </c>
      <c r="ER203">
        <v>0</v>
      </c>
      <c r="ES203">
        <v>876.46592307692299</v>
      </c>
      <c r="ET203">
        <v>3.8147008595008942</v>
      </c>
      <c r="EU203">
        <v>59.572649473336419</v>
      </c>
      <c r="EV203">
        <v>11568.073076923079</v>
      </c>
      <c r="EW203">
        <v>15</v>
      </c>
      <c r="EX203">
        <v>1658762409.5999999</v>
      </c>
      <c r="EY203" t="s">
        <v>415</v>
      </c>
      <c r="EZ203">
        <v>1658762408.0999999</v>
      </c>
      <c r="FA203">
        <v>1658762409.5999999</v>
      </c>
      <c r="FB203">
        <v>17</v>
      </c>
      <c r="FC203">
        <v>-3.2000000000000001E-2</v>
      </c>
      <c r="FD203">
        <v>-0.09</v>
      </c>
      <c r="FE203">
        <v>-1.837</v>
      </c>
      <c r="FF203">
        <v>0.29899999999999999</v>
      </c>
      <c r="FG203">
        <v>415</v>
      </c>
      <c r="FH203">
        <v>37</v>
      </c>
      <c r="FI203">
        <v>0.44</v>
      </c>
      <c r="FJ203">
        <v>0.12</v>
      </c>
      <c r="FK203">
        <v>-28.897934146341459</v>
      </c>
      <c r="FL203">
        <v>-1.0842439024390851</v>
      </c>
      <c r="FM203">
        <v>0.1108800683880323</v>
      </c>
      <c r="FN203">
        <v>0</v>
      </c>
      <c r="FO203">
        <v>876.19067647058819</v>
      </c>
      <c r="FP203">
        <v>4.3834224657996357</v>
      </c>
      <c r="FQ203">
        <v>0.51119679188605893</v>
      </c>
      <c r="FR203">
        <v>0</v>
      </c>
      <c r="FS203">
        <v>0.50443604878048776</v>
      </c>
      <c r="FT203">
        <v>2.2735902439024819E-2</v>
      </c>
      <c r="FU203">
        <v>2.8482593053988569E-3</v>
      </c>
      <c r="FV203">
        <v>1</v>
      </c>
      <c r="FW203">
        <v>1</v>
      </c>
      <c r="FX203">
        <v>3</v>
      </c>
      <c r="FY203" t="s">
        <v>443</v>
      </c>
      <c r="FZ203">
        <v>2.8889300000000002</v>
      </c>
      <c r="GA203">
        <v>2.8721700000000001</v>
      </c>
      <c r="GB203">
        <v>0.204927</v>
      </c>
      <c r="GC203">
        <v>0.21041699999999999</v>
      </c>
      <c r="GD203">
        <v>0.15831200000000001</v>
      </c>
      <c r="GE203">
        <v>0.159021</v>
      </c>
      <c r="GF203">
        <v>27386.9</v>
      </c>
      <c r="GG203">
        <v>23653.9</v>
      </c>
      <c r="GH203">
        <v>30804.799999999999</v>
      </c>
      <c r="GI203">
        <v>27938.7</v>
      </c>
      <c r="GJ203">
        <v>34165.9</v>
      </c>
      <c r="GK203">
        <v>33148.400000000001</v>
      </c>
      <c r="GL203">
        <v>40154.1</v>
      </c>
      <c r="GM203">
        <v>38939.1</v>
      </c>
      <c r="GN203">
        <v>1.93268</v>
      </c>
      <c r="GO203">
        <v>2.3413499999999998</v>
      </c>
      <c r="GP203">
        <v>0</v>
      </c>
      <c r="GQ203">
        <v>0.11333799999999999</v>
      </c>
      <c r="GR203">
        <v>999.9</v>
      </c>
      <c r="GS203">
        <v>33.793599999999998</v>
      </c>
      <c r="GT203">
        <v>57.9</v>
      </c>
      <c r="GU203">
        <v>42.3</v>
      </c>
      <c r="GV203">
        <v>47.990400000000001</v>
      </c>
      <c r="GW203">
        <v>30.397300000000001</v>
      </c>
      <c r="GX203">
        <v>15.9856</v>
      </c>
      <c r="GY203">
        <v>2</v>
      </c>
      <c r="GZ203">
        <v>0.72182900000000005</v>
      </c>
      <c r="HA203">
        <v>0.57691199999999998</v>
      </c>
      <c r="HB203">
        <v>20.209099999999999</v>
      </c>
      <c r="HC203">
        <v>5.2148899999999996</v>
      </c>
      <c r="HD203">
        <v>11.974</v>
      </c>
      <c r="HE203">
        <v>4.9898499999999997</v>
      </c>
      <c r="HF203">
        <v>3.2925</v>
      </c>
      <c r="HG203">
        <v>8905</v>
      </c>
      <c r="HH203">
        <v>9999</v>
      </c>
      <c r="HI203">
        <v>9999</v>
      </c>
      <c r="HJ203">
        <v>999.9</v>
      </c>
      <c r="HK203">
        <v>4.9714099999999997</v>
      </c>
      <c r="HL203">
        <v>1.8743799999999999</v>
      </c>
      <c r="HM203">
        <v>1.8706100000000001</v>
      </c>
      <c r="HN203">
        <v>1.8703000000000001</v>
      </c>
      <c r="HO203">
        <v>1.8748499999999999</v>
      </c>
      <c r="HP203">
        <v>1.87157</v>
      </c>
      <c r="HQ203">
        <v>1.86707</v>
      </c>
      <c r="HR203">
        <v>1.8780399999999999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-3.1</v>
      </c>
      <c r="IG203">
        <v>0.18190000000000001</v>
      </c>
      <c r="IH203">
        <v>-1.5320121600852781</v>
      </c>
      <c r="II203">
        <v>1.7196870422270779E-5</v>
      </c>
      <c r="IJ203">
        <v>-2.1741833173098589E-6</v>
      </c>
      <c r="IK203">
        <v>9.0595066644434051E-10</v>
      </c>
      <c r="IL203">
        <v>-9.9056108578824575E-2</v>
      </c>
      <c r="IM203">
        <v>1.098265542564183E-2</v>
      </c>
      <c r="IN203">
        <v>5.0999213726801006E-6</v>
      </c>
      <c r="IO203">
        <v>-2.597016202979273E-6</v>
      </c>
      <c r="IP203">
        <v>17</v>
      </c>
      <c r="IQ203">
        <v>2050</v>
      </c>
      <c r="IR203">
        <v>3</v>
      </c>
      <c r="IS203">
        <v>46</v>
      </c>
      <c r="IT203">
        <v>62.6</v>
      </c>
      <c r="IU203">
        <v>62.6</v>
      </c>
      <c r="IV203">
        <v>3.28857</v>
      </c>
      <c r="IW203">
        <v>2.5585900000000001</v>
      </c>
      <c r="IX203">
        <v>2.1484399999999999</v>
      </c>
      <c r="IY203">
        <v>2.5793499999999998</v>
      </c>
      <c r="IZ203">
        <v>2.5451700000000002</v>
      </c>
      <c r="JA203">
        <v>2.34009</v>
      </c>
      <c r="JB203">
        <v>44.753399999999999</v>
      </c>
      <c r="JC203">
        <v>15.480399999999999</v>
      </c>
      <c r="JD203">
        <v>18</v>
      </c>
      <c r="JE203">
        <v>442.38200000000001</v>
      </c>
      <c r="JF203">
        <v>913.02700000000004</v>
      </c>
      <c r="JG203">
        <v>33.000799999999998</v>
      </c>
      <c r="JH203">
        <v>36.638399999999997</v>
      </c>
      <c r="JI203">
        <v>29.9998</v>
      </c>
      <c r="JJ203">
        <v>36.492699999999999</v>
      </c>
      <c r="JK203">
        <v>36.402700000000003</v>
      </c>
      <c r="JL203">
        <v>65.914699999999996</v>
      </c>
      <c r="JM203">
        <v>22.033200000000001</v>
      </c>
      <c r="JN203">
        <v>58.853499999999997</v>
      </c>
      <c r="JO203">
        <v>33</v>
      </c>
      <c r="JP203">
        <v>1257.05</v>
      </c>
      <c r="JQ203">
        <v>39.879199999999997</v>
      </c>
      <c r="JR203">
        <v>98.1678</v>
      </c>
      <c r="JS203">
        <v>98.0702</v>
      </c>
    </row>
    <row r="204" spans="1:279" x14ac:dyDescent="0.2">
      <c r="A204">
        <v>189</v>
      </c>
      <c r="B204">
        <v>1658766167.5999999</v>
      </c>
      <c r="C204">
        <v>750.5</v>
      </c>
      <c r="D204" t="s">
        <v>796</v>
      </c>
      <c r="E204" t="s">
        <v>797</v>
      </c>
      <c r="F204">
        <v>4</v>
      </c>
      <c r="G204">
        <v>1658766165.5999999</v>
      </c>
      <c r="H204">
        <f t="shared" si="100"/>
        <v>3.8903945556120425E-4</v>
      </c>
      <c r="I204">
        <f t="shared" si="101"/>
        <v>0.38903945556120423</v>
      </c>
      <c r="J204">
        <f t="shared" si="102"/>
        <v>10.441955347497043</v>
      </c>
      <c r="K204">
        <f t="shared" si="103"/>
        <v>1218.8542857142861</v>
      </c>
      <c r="L204">
        <f t="shared" si="104"/>
        <v>408.86853908661647</v>
      </c>
      <c r="M204">
        <f t="shared" si="105"/>
        <v>41.351705253808113</v>
      </c>
      <c r="N204">
        <f t="shared" si="106"/>
        <v>123.27116995304121</v>
      </c>
      <c r="O204">
        <f t="shared" si="107"/>
        <v>2.1352527003033063E-2</v>
      </c>
      <c r="P204">
        <f t="shared" si="108"/>
        <v>2.1441216145029971</v>
      </c>
      <c r="Q204">
        <f t="shared" si="109"/>
        <v>2.1235094009648826E-2</v>
      </c>
      <c r="R204">
        <f t="shared" si="110"/>
        <v>1.328243070087632E-2</v>
      </c>
      <c r="S204">
        <f t="shared" si="111"/>
        <v>194.43225946964398</v>
      </c>
      <c r="T204">
        <f t="shared" si="112"/>
        <v>37.018828123298817</v>
      </c>
      <c r="U204">
        <f t="shared" si="113"/>
        <v>35.628314285714289</v>
      </c>
      <c r="V204">
        <f t="shared" si="114"/>
        <v>5.8478973477537961</v>
      </c>
      <c r="W204">
        <f t="shared" si="115"/>
        <v>69.839092247480991</v>
      </c>
      <c r="X204">
        <f t="shared" si="116"/>
        <v>4.0860067502272397</v>
      </c>
      <c r="Y204">
        <f t="shared" si="117"/>
        <v>5.8506011729764671</v>
      </c>
      <c r="Z204">
        <f t="shared" si="118"/>
        <v>1.7618905975265564</v>
      </c>
      <c r="AA204">
        <f t="shared" si="119"/>
        <v>-17.156639990249108</v>
      </c>
      <c r="AB204">
        <f t="shared" si="120"/>
        <v>0.96933728843357114</v>
      </c>
      <c r="AC204">
        <f t="shared" si="121"/>
        <v>0.10623355449439875</v>
      </c>
      <c r="AD204">
        <f t="shared" si="122"/>
        <v>178.35119032232282</v>
      </c>
      <c r="AE204">
        <f t="shared" si="123"/>
        <v>21.366106958482046</v>
      </c>
      <c r="AF204">
        <f t="shared" si="124"/>
        <v>0.39576339731523252</v>
      </c>
      <c r="AG204">
        <f t="shared" si="125"/>
        <v>10.441955347497043</v>
      </c>
      <c r="AH204">
        <v>1297.2295244560521</v>
      </c>
      <c r="AI204">
        <v>1272.7281212121211</v>
      </c>
      <c r="AJ204">
        <v>1.7087826084955171</v>
      </c>
      <c r="AK204">
        <v>66.922894084451798</v>
      </c>
      <c r="AL204">
        <f t="shared" si="126"/>
        <v>0.38903945556120423</v>
      </c>
      <c r="AM204">
        <v>39.900141882097913</v>
      </c>
      <c r="AN204">
        <v>40.398211888111902</v>
      </c>
      <c r="AO204">
        <v>-4.8669033529609242E-5</v>
      </c>
      <c r="AP204">
        <v>77.180000000000007</v>
      </c>
      <c r="AQ204">
        <v>9</v>
      </c>
      <c r="AR204">
        <v>2</v>
      </c>
      <c r="AS204">
        <f t="shared" si="127"/>
        <v>1</v>
      </c>
      <c r="AT204">
        <f t="shared" si="128"/>
        <v>0</v>
      </c>
      <c r="AU204">
        <f t="shared" si="129"/>
        <v>30721.309037983239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1009.5370712277947</v>
      </c>
      <c r="BI204">
        <f t="shared" si="133"/>
        <v>10.441955347497043</v>
      </c>
      <c r="BJ204" t="e">
        <f t="shared" si="134"/>
        <v>#DIV/0!</v>
      </c>
      <c r="BK204">
        <f t="shared" si="135"/>
        <v>1.0343310458919137E-2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1200.037142857143</v>
      </c>
      <c r="CQ204">
        <f t="shared" si="147"/>
        <v>1009.5370712277947</v>
      </c>
      <c r="CR204">
        <f t="shared" si="148"/>
        <v>0.84125485384911447</v>
      </c>
      <c r="CS204">
        <f t="shared" si="149"/>
        <v>0.16202186792879122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1658766165.5999999</v>
      </c>
      <c r="CZ204">
        <v>1218.8542857142861</v>
      </c>
      <c r="DA204">
        <v>1247.984285714286</v>
      </c>
      <c r="DB204">
        <v>40.400742857142859</v>
      </c>
      <c r="DC204">
        <v>39.894399999999997</v>
      </c>
      <c r="DD204">
        <v>1221.9585714285711</v>
      </c>
      <c r="DE204">
        <v>40.218785714285723</v>
      </c>
      <c r="DF204">
        <v>450.02028571428571</v>
      </c>
      <c r="DG204">
        <v>101.0368571428571</v>
      </c>
      <c r="DH204">
        <v>0.10006414285714289</v>
      </c>
      <c r="DI204">
        <v>35.636699999999998</v>
      </c>
      <c r="DJ204">
        <v>999.89999999999986</v>
      </c>
      <c r="DK204">
        <v>35.628314285714289</v>
      </c>
      <c r="DL204">
        <v>0</v>
      </c>
      <c r="DM204">
        <v>0</v>
      </c>
      <c r="DN204">
        <v>5990.9814285714283</v>
      </c>
      <c r="DO204">
        <v>0</v>
      </c>
      <c r="DP204">
        <v>99.456099999999992</v>
      </c>
      <c r="DQ204">
        <v>-29.12904285714286</v>
      </c>
      <c r="DR204">
        <v>1270.1714285714279</v>
      </c>
      <c r="DS204">
        <v>1299.8399999999999</v>
      </c>
      <c r="DT204">
        <v>0.50634171428571428</v>
      </c>
      <c r="DU204">
        <v>1247.984285714286</v>
      </c>
      <c r="DV204">
        <v>39.894399999999997</v>
      </c>
      <c r="DW204">
        <v>4.0819671428571427</v>
      </c>
      <c r="DX204">
        <v>4.0308071428571433</v>
      </c>
      <c r="DY204">
        <v>29.256957142857139</v>
      </c>
      <c r="DZ204">
        <v>29.03877142857143</v>
      </c>
      <c r="EA204">
        <v>1200.037142857143</v>
      </c>
      <c r="EB204">
        <v>0.95799428571428558</v>
      </c>
      <c r="EC204">
        <v>4.2005442857142847E-2</v>
      </c>
      <c r="ED204">
        <v>0</v>
      </c>
      <c r="EE204">
        <v>877.04128571428566</v>
      </c>
      <c r="EF204">
        <v>5.0001600000000002</v>
      </c>
      <c r="EG204">
        <v>11577.8</v>
      </c>
      <c r="EH204">
        <v>9515.4628571428566</v>
      </c>
      <c r="EI204">
        <v>48</v>
      </c>
      <c r="EJ204">
        <v>49.553142857142859</v>
      </c>
      <c r="EK204">
        <v>49.08</v>
      </c>
      <c r="EL204">
        <v>48.686999999999998</v>
      </c>
      <c r="EM204">
        <v>49.758857142857153</v>
      </c>
      <c r="EN204">
        <v>1144.8414285714291</v>
      </c>
      <c r="EO204">
        <v>50.195714285714288</v>
      </c>
      <c r="EP204">
        <v>0</v>
      </c>
      <c r="EQ204">
        <v>1208688.2999999521</v>
      </c>
      <c r="ER204">
        <v>0</v>
      </c>
      <c r="ES204">
        <v>876.68703846153824</v>
      </c>
      <c r="ET204">
        <v>3.9996239385715531</v>
      </c>
      <c r="EU204">
        <v>61.230769225734107</v>
      </c>
      <c r="EV204">
        <v>11571.73846153846</v>
      </c>
      <c r="EW204">
        <v>15</v>
      </c>
      <c r="EX204">
        <v>1658762409.5999999</v>
      </c>
      <c r="EY204" t="s">
        <v>415</v>
      </c>
      <c r="EZ204">
        <v>1658762408.0999999</v>
      </c>
      <c r="FA204">
        <v>1658762409.5999999</v>
      </c>
      <c r="FB204">
        <v>17</v>
      </c>
      <c r="FC204">
        <v>-3.2000000000000001E-2</v>
      </c>
      <c r="FD204">
        <v>-0.09</v>
      </c>
      <c r="FE204">
        <v>-1.837</v>
      </c>
      <c r="FF204">
        <v>0.29899999999999999</v>
      </c>
      <c r="FG204">
        <v>415</v>
      </c>
      <c r="FH204">
        <v>37</v>
      </c>
      <c r="FI204">
        <v>0.44</v>
      </c>
      <c r="FJ204">
        <v>0.12</v>
      </c>
      <c r="FK204">
        <v>-28.965546341463419</v>
      </c>
      <c r="FL204">
        <v>-1.0401407665505971</v>
      </c>
      <c r="FM204">
        <v>0.10696361610165379</v>
      </c>
      <c r="FN204">
        <v>0</v>
      </c>
      <c r="FO204">
        <v>876.47929411764699</v>
      </c>
      <c r="FP204">
        <v>4.422887703515296</v>
      </c>
      <c r="FQ204">
        <v>0.49390803677296607</v>
      </c>
      <c r="FR204">
        <v>0</v>
      </c>
      <c r="FS204">
        <v>0.50532729268292687</v>
      </c>
      <c r="FT204">
        <v>1.6898216027875241E-2</v>
      </c>
      <c r="FU204">
        <v>2.5362129367776189E-3</v>
      </c>
      <c r="FV204">
        <v>1</v>
      </c>
      <c r="FW204">
        <v>1</v>
      </c>
      <c r="FX204">
        <v>3</v>
      </c>
      <c r="FY204" t="s">
        <v>443</v>
      </c>
      <c r="FZ204">
        <v>2.8891499999999999</v>
      </c>
      <c r="GA204">
        <v>2.8721800000000002</v>
      </c>
      <c r="GB204">
        <v>0.20562900000000001</v>
      </c>
      <c r="GC204">
        <v>0.21113399999999999</v>
      </c>
      <c r="GD204">
        <v>0.15829499999999999</v>
      </c>
      <c r="GE204">
        <v>0.15900600000000001</v>
      </c>
      <c r="GF204">
        <v>27363.1</v>
      </c>
      <c r="GG204">
        <v>23632.3</v>
      </c>
      <c r="GH204">
        <v>30805.200000000001</v>
      </c>
      <c r="GI204">
        <v>27938.7</v>
      </c>
      <c r="GJ204">
        <v>34166.9</v>
      </c>
      <c r="GK204">
        <v>33148.9</v>
      </c>
      <c r="GL204">
        <v>40154.5</v>
      </c>
      <c r="GM204">
        <v>38939</v>
      </c>
      <c r="GN204">
        <v>1.93282</v>
      </c>
      <c r="GO204">
        <v>2.3416000000000001</v>
      </c>
      <c r="GP204">
        <v>0</v>
      </c>
      <c r="GQ204">
        <v>0.113927</v>
      </c>
      <c r="GR204">
        <v>999.9</v>
      </c>
      <c r="GS204">
        <v>33.793599999999998</v>
      </c>
      <c r="GT204">
        <v>58</v>
      </c>
      <c r="GU204">
        <v>42.3</v>
      </c>
      <c r="GV204">
        <v>48.074800000000003</v>
      </c>
      <c r="GW204">
        <v>30.397300000000001</v>
      </c>
      <c r="GX204">
        <v>16.009599999999999</v>
      </c>
      <c r="GY204">
        <v>2</v>
      </c>
      <c r="GZ204">
        <v>0.72150199999999998</v>
      </c>
      <c r="HA204">
        <v>0.58020400000000005</v>
      </c>
      <c r="HB204">
        <v>20.209</v>
      </c>
      <c r="HC204">
        <v>5.2148899999999996</v>
      </c>
      <c r="HD204">
        <v>11.974</v>
      </c>
      <c r="HE204">
        <v>4.9897499999999999</v>
      </c>
      <c r="HF204">
        <v>3.2924500000000001</v>
      </c>
      <c r="HG204">
        <v>8905</v>
      </c>
      <c r="HH204">
        <v>9999</v>
      </c>
      <c r="HI204">
        <v>9999</v>
      </c>
      <c r="HJ204">
        <v>999.9</v>
      </c>
      <c r="HK204">
        <v>4.9714400000000003</v>
      </c>
      <c r="HL204">
        <v>1.87436</v>
      </c>
      <c r="HM204">
        <v>1.8706199999999999</v>
      </c>
      <c r="HN204">
        <v>1.8703000000000001</v>
      </c>
      <c r="HO204">
        <v>1.8748499999999999</v>
      </c>
      <c r="HP204">
        <v>1.87155</v>
      </c>
      <c r="HQ204">
        <v>1.86707</v>
      </c>
      <c r="HR204">
        <v>1.8780399999999999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-3.11</v>
      </c>
      <c r="IG204">
        <v>0.182</v>
      </c>
      <c r="IH204">
        <v>-1.5320121600852781</v>
      </c>
      <c r="II204">
        <v>1.7196870422270779E-5</v>
      </c>
      <c r="IJ204">
        <v>-2.1741833173098589E-6</v>
      </c>
      <c r="IK204">
        <v>9.0595066644434051E-10</v>
      </c>
      <c r="IL204">
        <v>-9.9056108578824575E-2</v>
      </c>
      <c r="IM204">
        <v>1.098265542564183E-2</v>
      </c>
      <c r="IN204">
        <v>5.0999213726801006E-6</v>
      </c>
      <c r="IO204">
        <v>-2.597016202979273E-6</v>
      </c>
      <c r="IP204">
        <v>17</v>
      </c>
      <c r="IQ204">
        <v>2050</v>
      </c>
      <c r="IR204">
        <v>3</v>
      </c>
      <c r="IS204">
        <v>46</v>
      </c>
      <c r="IT204">
        <v>62.7</v>
      </c>
      <c r="IU204">
        <v>62.6</v>
      </c>
      <c r="IV204">
        <v>3.302</v>
      </c>
      <c r="IW204">
        <v>2.5695800000000002</v>
      </c>
      <c r="IX204">
        <v>2.1484399999999999</v>
      </c>
      <c r="IY204">
        <v>2.5781200000000002</v>
      </c>
      <c r="IZ204">
        <v>2.5451700000000002</v>
      </c>
      <c r="JA204">
        <v>2.32666</v>
      </c>
      <c r="JB204">
        <v>44.753399999999999</v>
      </c>
      <c r="JC204">
        <v>15.4717</v>
      </c>
      <c r="JD204">
        <v>18</v>
      </c>
      <c r="JE204">
        <v>442.452</v>
      </c>
      <c r="JF204">
        <v>913.279</v>
      </c>
      <c r="JG204">
        <v>33.000900000000001</v>
      </c>
      <c r="JH204">
        <v>36.635800000000003</v>
      </c>
      <c r="JI204">
        <v>29.9998</v>
      </c>
      <c r="JJ204">
        <v>36.490200000000002</v>
      </c>
      <c r="JK204">
        <v>36.399700000000003</v>
      </c>
      <c r="JL204">
        <v>66.197100000000006</v>
      </c>
      <c r="JM204">
        <v>22.033200000000001</v>
      </c>
      <c r="JN204">
        <v>58.853499999999997</v>
      </c>
      <c r="JO204">
        <v>33</v>
      </c>
      <c r="JP204">
        <v>1263.74</v>
      </c>
      <c r="JQ204">
        <v>39.882399999999997</v>
      </c>
      <c r="JR204">
        <v>98.1691</v>
      </c>
      <c r="JS204">
        <v>98.07</v>
      </c>
    </row>
    <row r="205" spans="1:279" x14ac:dyDescent="0.2">
      <c r="A205">
        <v>190</v>
      </c>
      <c r="B205">
        <v>1658766171.5999999</v>
      </c>
      <c r="C205">
        <v>754.5</v>
      </c>
      <c r="D205" t="s">
        <v>798</v>
      </c>
      <c r="E205" t="s">
        <v>799</v>
      </c>
      <c r="F205">
        <v>4</v>
      </c>
      <c r="G205">
        <v>1658766169.2874999</v>
      </c>
      <c r="H205">
        <f t="shared" si="100"/>
        <v>3.9044714912153412E-4</v>
      </c>
      <c r="I205">
        <f t="shared" si="101"/>
        <v>0.39044714912153411</v>
      </c>
      <c r="J205">
        <f t="shared" si="102"/>
        <v>10.250319673381322</v>
      </c>
      <c r="K205">
        <f t="shared" si="103"/>
        <v>1224.9962499999999</v>
      </c>
      <c r="L205">
        <f t="shared" si="104"/>
        <v>430.8402710077155</v>
      </c>
      <c r="M205">
        <f t="shared" si="105"/>
        <v>43.572810013497431</v>
      </c>
      <c r="N205">
        <f t="shared" si="106"/>
        <v>123.88936796379679</v>
      </c>
      <c r="O205">
        <f t="shared" si="107"/>
        <v>2.1403502429816042E-2</v>
      </c>
      <c r="P205">
        <f t="shared" si="108"/>
        <v>2.1524362353395441</v>
      </c>
      <c r="Q205">
        <f t="shared" si="109"/>
        <v>2.128596282870206E-2</v>
      </c>
      <c r="R205">
        <f t="shared" si="110"/>
        <v>1.3314233321415864E-2</v>
      </c>
      <c r="S205">
        <f t="shared" si="111"/>
        <v>194.4328218899264</v>
      </c>
      <c r="T205">
        <f t="shared" si="112"/>
        <v>37.008018962722161</v>
      </c>
      <c r="U205">
        <f t="shared" si="113"/>
        <v>35.632899999999999</v>
      </c>
      <c r="V205">
        <f t="shared" si="114"/>
        <v>5.8493757956537911</v>
      </c>
      <c r="W205">
        <f t="shared" si="115"/>
        <v>69.849791496051765</v>
      </c>
      <c r="X205">
        <f t="shared" si="116"/>
        <v>4.0853883042648906</v>
      </c>
      <c r="Y205">
        <f t="shared" si="117"/>
        <v>5.8488196124333687</v>
      </c>
      <c r="Z205">
        <f t="shared" si="118"/>
        <v>1.7639874913889004</v>
      </c>
      <c r="AA205">
        <f t="shared" si="119"/>
        <v>-17.218719276259655</v>
      </c>
      <c r="AB205">
        <f t="shared" si="120"/>
        <v>-0.20017269550140279</v>
      </c>
      <c r="AC205">
        <f t="shared" si="121"/>
        <v>-2.1852884401995676E-2</v>
      </c>
      <c r="AD205">
        <f t="shared" si="122"/>
        <v>176.99207703376334</v>
      </c>
      <c r="AE205">
        <f t="shared" si="123"/>
        <v>21.449448880412238</v>
      </c>
      <c r="AF205">
        <f t="shared" si="124"/>
        <v>0.39356481134146348</v>
      </c>
      <c r="AG205">
        <f t="shared" si="125"/>
        <v>10.250319673381322</v>
      </c>
      <c r="AH205">
        <v>1304.281475036445</v>
      </c>
      <c r="AI205">
        <v>1279.752727272727</v>
      </c>
      <c r="AJ205">
        <v>1.758689595581338</v>
      </c>
      <c r="AK205">
        <v>66.922894084451798</v>
      </c>
      <c r="AL205">
        <f t="shared" si="126"/>
        <v>0.39044714912153411</v>
      </c>
      <c r="AM205">
        <v>39.893097429790217</v>
      </c>
      <c r="AN205">
        <v>40.392917482517497</v>
      </c>
      <c r="AO205">
        <v>-3.6322016147403539E-5</v>
      </c>
      <c r="AP205">
        <v>77.180000000000007</v>
      </c>
      <c r="AQ205">
        <v>9</v>
      </c>
      <c r="AR205">
        <v>2</v>
      </c>
      <c r="AS205">
        <f t="shared" si="127"/>
        <v>1</v>
      </c>
      <c r="AT205">
        <f t="shared" si="128"/>
        <v>0</v>
      </c>
      <c r="AU205">
        <f t="shared" si="129"/>
        <v>30929.774439736826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1009.5395263678374</v>
      </c>
      <c r="BI205">
        <f t="shared" si="133"/>
        <v>10.250319673381322</v>
      </c>
      <c r="BJ205" t="e">
        <f t="shared" si="134"/>
        <v>#DIV/0!</v>
      </c>
      <c r="BK205">
        <f t="shared" si="135"/>
        <v>1.0153460469507658E-2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1200.04</v>
      </c>
      <c r="CQ205">
        <f t="shared" si="147"/>
        <v>1009.5395263678374</v>
      </c>
      <c r="CR205">
        <f t="shared" si="148"/>
        <v>0.8412548968099709</v>
      </c>
      <c r="CS205">
        <f t="shared" si="149"/>
        <v>0.16202195084324389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1658766169.2874999</v>
      </c>
      <c r="CZ205">
        <v>1224.9962499999999</v>
      </c>
      <c r="DA205">
        <v>1254.23875</v>
      </c>
      <c r="DB205">
        <v>40.395600000000002</v>
      </c>
      <c r="DC205">
        <v>39.892037500000001</v>
      </c>
      <c r="DD205">
        <v>1228.1075000000001</v>
      </c>
      <c r="DE205">
        <v>40.213637499999997</v>
      </c>
      <c r="DF205">
        <v>449.99362500000001</v>
      </c>
      <c r="DG205">
        <v>101.03462500000001</v>
      </c>
      <c r="DH205">
        <v>9.9862524999999994E-2</v>
      </c>
      <c r="DI205">
        <v>35.631174999999999</v>
      </c>
      <c r="DJ205">
        <v>999.9</v>
      </c>
      <c r="DK205">
        <v>35.632899999999999</v>
      </c>
      <c r="DL205">
        <v>0</v>
      </c>
      <c r="DM205">
        <v>0</v>
      </c>
      <c r="DN205">
        <v>6028.125</v>
      </c>
      <c r="DO205">
        <v>0</v>
      </c>
      <c r="DP205">
        <v>99.280300000000011</v>
      </c>
      <c r="DQ205">
        <v>-29.243449999999999</v>
      </c>
      <c r="DR205">
        <v>1276.56375</v>
      </c>
      <c r="DS205">
        <v>1306.3512499999999</v>
      </c>
      <c r="DT205">
        <v>0.50356200000000007</v>
      </c>
      <c r="DU205">
        <v>1254.23875</v>
      </c>
      <c r="DV205">
        <v>39.892037500000001</v>
      </c>
      <c r="DW205">
        <v>4.0813524999999986</v>
      </c>
      <c r="DX205">
        <v>4.0304737499999996</v>
      </c>
      <c r="DY205">
        <v>29.254362499999999</v>
      </c>
      <c r="DZ205">
        <v>29.03735</v>
      </c>
      <c r="EA205">
        <v>1200.04</v>
      </c>
      <c r="EB205">
        <v>0.95799274999999995</v>
      </c>
      <c r="EC205">
        <v>4.2006987500000002E-2</v>
      </c>
      <c r="ED205">
        <v>0</v>
      </c>
      <c r="EE205">
        <v>877.56175000000007</v>
      </c>
      <c r="EF205">
        <v>5.0001600000000002</v>
      </c>
      <c r="EG205">
        <v>11581.0375</v>
      </c>
      <c r="EH205">
        <v>9515.4662500000013</v>
      </c>
      <c r="EI205">
        <v>48.023249999999997</v>
      </c>
      <c r="EJ205">
        <v>49.561999999999998</v>
      </c>
      <c r="EK205">
        <v>49.046499999999988</v>
      </c>
      <c r="EL205">
        <v>48.671499999999988</v>
      </c>
      <c r="EM205">
        <v>49.788749999999993</v>
      </c>
      <c r="EN205">
        <v>1144.8412499999999</v>
      </c>
      <c r="EO205">
        <v>50.197500000000012</v>
      </c>
      <c r="EP205">
        <v>0</v>
      </c>
      <c r="EQ205">
        <v>1208692.5</v>
      </c>
      <c r="ER205">
        <v>0</v>
      </c>
      <c r="ES205">
        <v>877.09891999999991</v>
      </c>
      <c r="ET205">
        <v>4.7902307889969498</v>
      </c>
      <c r="EU205">
        <v>56.10769242236772</v>
      </c>
      <c r="EV205">
        <v>11576.1</v>
      </c>
      <c r="EW205">
        <v>15</v>
      </c>
      <c r="EX205">
        <v>1658762409.5999999</v>
      </c>
      <c r="EY205" t="s">
        <v>415</v>
      </c>
      <c r="EZ205">
        <v>1658762408.0999999</v>
      </c>
      <c r="FA205">
        <v>1658762409.5999999</v>
      </c>
      <c r="FB205">
        <v>17</v>
      </c>
      <c r="FC205">
        <v>-3.2000000000000001E-2</v>
      </c>
      <c r="FD205">
        <v>-0.09</v>
      </c>
      <c r="FE205">
        <v>-1.837</v>
      </c>
      <c r="FF205">
        <v>0.29899999999999999</v>
      </c>
      <c r="FG205">
        <v>415</v>
      </c>
      <c r="FH205">
        <v>37</v>
      </c>
      <c r="FI205">
        <v>0.44</v>
      </c>
      <c r="FJ205">
        <v>0.12</v>
      </c>
      <c r="FK205">
        <v>-29.048617073170739</v>
      </c>
      <c r="FL205">
        <v>-1.1984278745645129</v>
      </c>
      <c r="FM205">
        <v>0.12314080558933239</v>
      </c>
      <c r="FN205">
        <v>0</v>
      </c>
      <c r="FO205">
        <v>876.77226470588232</v>
      </c>
      <c r="FP205">
        <v>4.5692131462813466</v>
      </c>
      <c r="FQ205">
        <v>0.48468954944640869</v>
      </c>
      <c r="FR205">
        <v>0</v>
      </c>
      <c r="FS205">
        <v>0.50581968292682933</v>
      </c>
      <c r="FT205">
        <v>-3.533017421603018E-3</v>
      </c>
      <c r="FU205">
        <v>1.924378866391909E-3</v>
      </c>
      <c r="FV205">
        <v>1</v>
      </c>
      <c r="FW205">
        <v>1</v>
      </c>
      <c r="FX205">
        <v>3</v>
      </c>
      <c r="FY205" t="s">
        <v>443</v>
      </c>
      <c r="FZ205">
        <v>2.8891399999999998</v>
      </c>
      <c r="GA205">
        <v>2.8722400000000001</v>
      </c>
      <c r="GB205">
        <v>0.20633899999999999</v>
      </c>
      <c r="GC205">
        <v>0.211839</v>
      </c>
      <c r="GD205">
        <v>0.158277</v>
      </c>
      <c r="GE205">
        <v>0.158998</v>
      </c>
      <c r="GF205">
        <v>27339.5</v>
      </c>
      <c r="GG205">
        <v>23611.3</v>
      </c>
      <c r="GH205">
        <v>30806.400000000001</v>
      </c>
      <c r="GI205">
        <v>27938.9</v>
      </c>
      <c r="GJ205">
        <v>34168.800000000003</v>
      </c>
      <c r="GK205">
        <v>33149.5</v>
      </c>
      <c r="GL205">
        <v>40155.800000000003</v>
      </c>
      <c r="GM205">
        <v>38939.300000000003</v>
      </c>
      <c r="GN205">
        <v>1.9327700000000001</v>
      </c>
      <c r="GO205">
        <v>2.34185</v>
      </c>
      <c r="GP205">
        <v>0</v>
      </c>
      <c r="GQ205">
        <v>0.114053</v>
      </c>
      <c r="GR205">
        <v>999.9</v>
      </c>
      <c r="GS205">
        <v>33.793599999999998</v>
      </c>
      <c r="GT205">
        <v>58</v>
      </c>
      <c r="GU205">
        <v>42.3</v>
      </c>
      <c r="GV205">
        <v>48.077500000000001</v>
      </c>
      <c r="GW205">
        <v>29.767299999999999</v>
      </c>
      <c r="GX205">
        <v>16.081700000000001</v>
      </c>
      <c r="GY205">
        <v>2</v>
      </c>
      <c r="GZ205">
        <v>0.72133100000000006</v>
      </c>
      <c r="HA205">
        <v>0.58305799999999997</v>
      </c>
      <c r="HB205">
        <v>20.209199999999999</v>
      </c>
      <c r="HC205">
        <v>5.2151899999999998</v>
      </c>
      <c r="HD205">
        <v>11.974</v>
      </c>
      <c r="HE205">
        <v>4.9901</v>
      </c>
      <c r="HF205">
        <v>3.2924799999999999</v>
      </c>
      <c r="HG205">
        <v>8905</v>
      </c>
      <c r="HH205">
        <v>9999</v>
      </c>
      <c r="HI205">
        <v>9999</v>
      </c>
      <c r="HJ205">
        <v>999.9</v>
      </c>
      <c r="HK205">
        <v>4.9713900000000004</v>
      </c>
      <c r="HL205">
        <v>1.87435</v>
      </c>
      <c r="HM205">
        <v>1.8706400000000001</v>
      </c>
      <c r="HN205">
        <v>1.87029</v>
      </c>
      <c r="HO205">
        <v>1.8748499999999999</v>
      </c>
      <c r="HP205">
        <v>1.87155</v>
      </c>
      <c r="HQ205">
        <v>1.86707</v>
      </c>
      <c r="HR205">
        <v>1.8780300000000001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-3.11</v>
      </c>
      <c r="IG205">
        <v>0.182</v>
      </c>
      <c r="IH205">
        <v>-1.5320121600852781</v>
      </c>
      <c r="II205">
        <v>1.7196870422270779E-5</v>
      </c>
      <c r="IJ205">
        <v>-2.1741833173098589E-6</v>
      </c>
      <c r="IK205">
        <v>9.0595066644434051E-10</v>
      </c>
      <c r="IL205">
        <v>-9.9056108578824575E-2</v>
      </c>
      <c r="IM205">
        <v>1.098265542564183E-2</v>
      </c>
      <c r="IN205">
        <v>5.0999213726801006E-6</v>
      </c>
      <c r="IO205">
        <v>-2.597016202979273E-6</v>
      </c>
      <c r="IP205">
        <v>17</v>
      </c>
      <c r="IQ205">
        <v>2050</v>
      </c>
      <c r="IR205">
        <v>3</v>
      </c>
      <c r="IS205">
        <v>46</v>
      </c>
      <c r="IT205">
        <v>62.7</v>
      </c>
      <c r="IU205">
        <v>62.7</v>
      </c>
      <c r="IV205">
        <v>3.3166500000000001</v>
      </c>
      <c r="IW205">
        <v>2.5708000000000002</v>
      </c>
      <c r="IX205">
        <v>2.1484399999999999</v>
      </c>
      <c r="IY205">
        <v>2.5781200000000002</v>
      </c>
      <c r="IZ205">
        <v>2.5451700000000002</v>
      </c>
      <c r="JA205">
        <v>2.2973599999999998</v>
      </c>
      <c r="JB205">
        <v>44.753399999999999</v>
      </c>
      <c r="JC205">
        <v>15.4717</v>
      </c>
      <c r="JD205">
        <v>18</v>
      </c>
      <c r="JE205">
        <v>442.40100000000001</v>
      </c>
      <c r="JF205">
        <v>913.53099999999995</v>
      </c>
      <c r="JG205">
        <v>33.000900000000001</v>
      </c>
      <c r="JH205">
        <v>36.634099999999997</v>
      </c>
      <c r="JI205">
        <v>29.9999</v>
      </c>
      <c r="JJ205">
        <v>36.486800000000002</v>
      </c>
      <c r="JK205">
        <v>36.396500000000003</v>
      </c>
      <c r="JL205">
        <v>66.477400000000003</v>
      </c>
      <c r="JM205">
        <v>22.033200000000001</v>
      </c>
      <c r="JN205">
        <v>58.853499999999997</v>
      </c>
      <c r="JO205">
        <v>33</v>
      </c>
      <c r="JP205">
        <v>1270.43</v>
      </c>
      <c r="JQ205">
        <v>39.882399999999997</v>
      </c>
      <c r="JR205">
        <v>98.172399999999996</v>
      </c>
      <c r="JS205">
        <v>98.070899999999995</v>
      </c>
    </row>
    <row r="206" spans="1:279" x14ac:dyDescent="0.2">
      <c r="A206">
        <v>191</v>
      </c>
      <c r="B206">
        <v>1658766175.5999999</v>
      </c>
      <c r="C206">
        <v>758.5</v>
      </c>
      <c r="D206" t="s">
        <v>800</v>
      </c>
      <c r="E206" t="s">
        <v>801</v>
      </c>
      <c r="F206">
        <v>4</v>
      </c>
      <c r="G206">
        <v>1658766173.5999999</v>
      </c>
      <c r="H206">
        <f t="shared" si="100"/>
        <v>3.8471532872294426E-4</v>
      </c>
      <c r="I206">
        <f t="shared" si="101"/>
        <v>0.38471532872294428</v>
      </c>
      <c r="J206">
        <f t="shared" si="102"/>
        <v>10.772699899695455</v>
      </c>
      <c r="K206">
        <f t="shared" si="103"/>
        <v>1232.1328571428569</v>
      </c>
      <c r="L206">
        <f t="shared" si="104"/>
        <v>385.93124555661348</v>
      </c>
      <c r="M206">
        <f t="shared" si="105"/>
        <v>39.031116222632754</v>
      </c>
      <c r="N206">
        <f t="shared" si="106"/>
        <v>124.6116278548706</v>
      </c>
      <c r="O206">
        <f t="shared" si="107"/>
        <v>2.1055344228061986E-2</v>
      </c>
      <c r="P206">
        <f t="shared" si="108"/>
        <v>2.1457015556272792</v>
      </c>
      <c r="Q206">
        <f t="shared" si="109"/>
        <v>2.0941231492259661E-2</v>
      </c>
      <c r="R206">
        <f t="shared" si="110"/>
        <v>1.3098470600286976E-2</v>
      </c>
      <c r="S206">
        <f t="shared" si="111"/>
        <v>194.41903546961728</v>
      </c>
      <c r="T206">
        <f t="shared" si="112"/>
        <v>37.01087621217124</v>
      </c>
      <c r="U206">
        <f t="shared" si="113"/>
        <v>35.638514285714287</v>
      </c>
      <c r="V206">
        <f t="shared" si="114"/>
        <v>5.8511863002059075</v>
      </c>
      <c r="W206">
        <f t="shared" si="115"/>
        <v>69.845491850634119</v>
      </c>
      <c r="X206">
        <f t="shared" si="116"/>
        <v>4.0844830157882255</v>
      </c>
      <c r="Y206">
        <f t="shared" si="117"/>
        <v>5.8478835320151639</v>
      </c>
      <c r="Z206">
        <f t="shared" si="118"/>
        <v>1.766703284417682</v>
      </c>
      <c r="AA206">
        <f t="shared" si="119"/>
        <v>-16.965945996681842</v>
      </c>
      <c r="AB206">
        <f t="shared" si="120"/>
        <v>-1.1848841092202111</v>
      </c>
      <c r="AC206">
        <f t="shared" si="121"/>
        <v>-0.12976169396036819</v>
      </c>
      <c r="AD206">
        <f t="shared" si="122"/>
        <v>176.13844366975485</v>
      </c>
      <c r="AE206">
        <f t="shared" si="123"/>
        <v>21.451749660157116</v>
      </c>
      <c r="AF206">
        <f t="shared" si="124"/>
        <v>0.38975348623663969</v>
      </c>
      <c r="AG206">
        <f t="shared" si="125"/>
        <v>10.772699899695455</v>
      </c>
      <c r="AH206">
        <v>1311.224012969531</v>
      </c>
      <c r="AI206">
        <v>1286.473575757575</v>
      </c>
      <c r="AJ206">
        <v>1.6732589220810941</v>
      </c>
      <c r="AK206">
        <v>66.922894084451798</v>
      </c>
      <c r="AL206">
        <f t="shared" si="126"/>
        <v>0.38471532872294428</v>
      </c>
      <c r="AM206">
        <v>39.890728094825171</v>
      </c>
      <c r="AN206">
        <v>40.383355944055971</v>
      </c>
      <c r="AO206">
        <v>-6.775821438723134E-5</v>
      </c>
      <c r="AP206">
        <v>77.180000000000007</v>
      </c>
      <c r="AQ206">
        <v>9</v>
      </c>
      <c r="AR206">
        <v>2</v>
      </c>
      <c r="AS206">
        <f t="shared" si="127"/>
        <v>1</v>
      </c>
      <c r="AT206">
        <f t="shared" si="128"/>
        <v>0</v>
      </c>
      <c r="AU206">
        <f t="shared" si="129"/>
        <v>30761.68855823483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1009.4674712277812</v>
      </c>
      <c r="BI206">
        <f t="shared" si="133"/>
        <v>10.772699899695455</v>
      </c>
      <c r="BJ206" t="e">
        <f t="shared" si="134"/>
        <v>#DIV/0!</v>
      </c>
      <c r="BK206">
        <f t="shared" si="135"/>
        <v>1.0671666206928871E-2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1199.954285714286</v>
      </c>
      <c r="CQ206">
        <f t="shared" si="147"/>
        <v>1009.4674712277812</v>
      </c>
      <c r="CR206">
        <f t="shared" si="148"/>
        <v>0.8412549404970745</v>
      </c>
      <c r="CS206">
        <f t="shared" si="149"/>
        <v>0.16202203515935376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1658766173.5999999</v>
      </c>
      <c r="CZ206">
        <v>1232.1328571428569</v>
      </c>
      <c r="DA206">
        <v>1261.3714285714291</v>
      </c>
      <c r="DB206">
        <v>40.386485714285712</v>
      </c>
      <c r="DC206">
        <v>39.88787142857143</v>
      </c>
      <c r="DD206">
        <v>1235.252857142857</v>
      </c>
      <c r="DE206">
        <v>40.204514285714289</v>
      </c>
      <c r="DF206">
        <v>450.06257142857152</v>
      </c>
      <c r="DG206">
        <v>101.03485714285711</v>
      </c>
      <c r="DH206">
        <v>0.1000384428571429</v>
      </c>
      <c r="DI206">
        <v>35.628271428571431</v>
      </c>
      <c r="DJ206">
        <v>999.89999999999986</v>
      </c>
      <c r="DK206">
        <v>35.638514285714287</v>
      </c>
      <c r="DL206">
        <v>0</v>
      </c>
      <c r="DM206">
        <v>0</v>
      </c>
      <c r="DN206">
        <v>5998.1271428571426</v>
      </c>
      <c r="DO206">
        <v>0</v>
      </c>
      <c r="DP206">
        <v>99.254714285714286</v>
      </c>
      <c r="DQ206">
        <v>-29.23977142857143</v>
      </c>
      <c r="DR206">
        <v>1283.988571428572</v>
      </c>
      <c r="DS206">
        <v>1313.775714285714</v>
      </c>
      <c r="DT206">
        <v>0.49862442857142858</v>
      </c>
      <c r="DU206">
        <v>1261.3714285714291</v>
      </c>
      <c r="DV206">
        <v>39.88787142857143</v>
      </c>
      <c r="DW206">
        <v>4.0804400000000003</v>
      </c>
      <c r="DX206">
        <v>4.030061428571428</v>
      </c>
      <c r="DY206">
        <v>29.250499999999999</v>
      </c>
      <c r="DZ206">
        <v>29.035585714285709</v>
      </c>
      <c r="EA206">
        <v>1199.954285714286</v>
      </c>
      <c r="EB206">
        <v>0.95799114285714282</v>
      </c>
      <c r="EC206">
        <v>4.2008528571428567E-2</v>
      </c>
      <c r="ED206">
        <v>0</v>
      </c>
      <c r="EE206">
        <v>877.79714285714294</v>
      </c>
      <c r="EF206">
        <v>5.0001600000000002</v>
      </c>
      <c r="EG206">
        <v>11584.314285714279</v>
      </c>
      <c r="EH206">
        <v>9514.7899999999991</v>
      </c>
      <c r="EI206">
        <v>48.008857142857153</v>
      </c>
      <c r="EJ206">
        <v>49.561999999999998</v>
      </c>
      <c r="EK206">
        <v>49.08</v>
      </c>
      <c r="EL206">
        <v>48.686999999999998</v>
      </c>
      <c r="EM206">
        <v>49.803142857142859</v>
      </c>
      <c r="EN206">
        <v>1144.7585714285719</v>
      </c>
      <c r="EO206">
        <v>50.195714285714281</v>
      </c>
      <c r="EP206">
        <v>0</v>
      </c>
      <c r="EQ206">
        <v>1208696.7000000479</v>
      </c>
      <c r="ER206">
        <v>0</v>
      </c>
      <c r="ES206">
        <v>877.37553846153855</v>
      </c>
      <c r="ET206">
        <v>5.5926153914624432</v>
      </c>
      <c r="EU206">
        <v>54.317948647586007</v>
      </c>
      <c r="EV206">
        <v>11579.623076923081</v>
      </c>
      <c r="EW206">
        <v>15</v>
      </c>
      <c r="EX206">
        <v>1658762409.5999999</v>
      </c>
      <c r="EY206" t="s">
        <v>415</v>
      </c>
      <c r="EZ206">
        <v>1658762408.0999999</v>
      </c>
      <c r="FA206">
        <v>1658762409.5999999</v>
      </c>
      <c r="FB206">
        <v>17</v>
      </c>
      <c r="FC206">
        <v>-3.2000000000000001E-2</v>
      </c>
      <c r="FD206">
        <v>-0.09</v>
      </c>
      <c r="FE206">
        <v>-1.837</v>
      </c>
      <c r="FF206">
        <v>0.29899999999999999</v>
      </c>
      <c r="FG206">
        <v>415</v>
      </c>
      <c r="FH206">
        <v>37</v>
      </c>
      <c r="FI206">
        <v>0.44</v>
      </c>
      <c r="FJ206">
        <v>0.12</v>
      </c>
      <c r="FK206">
        <v>-29.115304878048779</v>
      </c>
      <c r="FL206">
        <v>-0.98356724738687606</v>
      </c>
      <c r="FM206">
        <v>0.1054444413902746</v>
      </c>
      <c r="FN206">
        <v>0</v>
      </c>
      <c r="FO206">
        <v>877.10685294117638</v>
      </c>
      <c r="FP206">
        <v>4.9869671576902004</v>
      </c>
      <c r="FQ206">
        <v>0.52494028413060245</v>
      </c>
      <c r="FR206">
        <v>0</v>
      </c>
      <c r="FS206">
        <v>0.50491695121951219</v>
      </c>
      <c r="FT206">
        <v>-2.7981177700347321E-2</v>
      </c>
      <c r="FU206">
        <v>3.19007557025879E-3</v>
      </c>
      <c r="FV206">
        <v>1</v>
      </c>
      <c r="FW206">
        <v>1</v>
      </c>
      <c r="FX206">
        <v>3</v>
      </c>
      <c r="FY206" t="s">
        <v>443</v>
      </c>
      <c r="FZ206">
        <v>2.8891399999999998</v>
      </c>
      <c r="GA206">
        <v>2.8720400000000001</v>
      </c>
      <c r="GB206">
        <v>0.20702799999999999</v>
      </c>
      <c r="GC206">
        <v>0.21254300000000001</v>
      </c>
      <c r="GD206">
        <v>0.15825900000000001</v>
      </c>
      <c r="GE206">
        <v>0.15898999999999999</v>
      </c>
      <c r="GF206">
        <v>27315.7</v>
      </c>
      <c r="GG206">
        <v>23590.6</v>
      </c>
      <c r="GH206">
        <v>30806.400000000001</v>
      </c>
      <c r="GI206">
        <v>27939.5</v>
      </c>
      <c r="GJ206">
        <v>34169.699999999997</v>
      </c>
      <c r="GK206">
        <v>33150.6</v>
      </c>
      <c r="GL206">
        <v>40156.1</v>
      </c>
      <c r="GM206">
        <v>38940.1</v>
      </c>
      <c r="GN206">
        <v>1.9329000000000001</v>
      </c>
      <c r="GO206">
        <v>2.3414999999999999</v>
      </c>
      <c r="GP206">
        <v>0</v>
      </c>
      <c r="GQ206">
        <v>0.11461200000000001</v>
      </c>
      <c r="GR206">
        <v>999.9</v>
      </c>
      <c r="GS206">
        <v>33.790700000000001</v>
      </c>
      <c r="GT206">
        <v>58</v>
      </c>
      <c r="GU206">
        <v>42.3</v>
      </c>
      <c r="GV206">
        <v>48.073399999999999</v>
      </c>
      <c r="GW206">
        <v>30.397300000000001</v>
      </c>
      <c r="GX206">
        <v>16.1859</v>
      </c>
      <c r="GY206">
        <v>2</v>
      </c>
      <c r="GZ206">
        <v>0.72124200000000005</v>
      </c>
      <c r="HA206">
        <v>0.58516900000000005</v>
      </c>
      <c r="HB206">
        <v>20.209099999999999</v>
      </c>
      <c r="HC206">
        <v>5.2156399999999996</v>
      </c>
      <c r="HD206">
        <v>11.974</v>
      </c>
      <c r="HE206">
        <v>4.9905499999999998</v>
      </c>
      <c r="HF206">
        <v>3.2926500000000001</v>
      </c>
      <c r="HG206">
        <v>8905.4</v>
      </c>
      <c r="HH206">
        <v>9999</v>
      </c>
      <c r="HI206">
        <v>9999</v>
      </c>
      <c r="HJ206">
        <v>999.9</v>
      </c>
      <c r="HK206">
        <v>4.9714099999999997</v>
      </c>
      <c r="HL206">
        <v>1.8743399999999999</v>
      </c>
      <c r="HM206">
        <v>1.8706199999999999</v>
      </c>
      <c r="HN206">
        <v>1.8703000000000001</v>
      </c>
      <c r="HO206">
        <v>1.8748499999999999</v>
      </c>
      <c r="HP206">
        <v>1.8715299999999999</v>
      </c>
      <c r="HQ206">
        <v>1.86707</v>
      </c>
      <c r="HR206">
        <v>1.87801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-3.13</v>
      </c>
      <c r="IG206">
        <v>0.182</v>
      </c>
      <c r="IH206">
        <v>-1.5320121600852781</v>
      </c>
      <c r="II206">
        <v>1.7196870422270779E-5</v>
      </c>
      <c r="IJ206">
        <v>-2.1741833173098589E-6</v>
      </c>
      <c r="IK206">
        <v>9.0595066644434051E-10</v>
      </c>
      <c r="IL206">
        <v>-9.9056108578824575E-2</v>
      </c>
      <c r="IM206">
        <v>1.098265542564183E-2</v>
      </c>
      <c r="IN206">
        <v>5.0999213726801006E-6</v>
      </c>
      <c r="IO206">
        <v>-2.597016202979273E-6</v>
      </c>
      <c r="IP206">
        <v>17</v>
      </c>
      <c r="IQ206">
        <v>2050</v>
      </c>
      <c r="IR206">
        <v>3</v>
      </c>
      <c r="IS206">
        <v>46</v>
      </c>
      <c r="IT206">
        <v>62.8</v>
      </c>
      <c r="IU206">
        <v>62.8</v>
      </c>
      <c r="IV206">
        <v>3.3300800000000002</v>
      </c>
      <c r="IW206">
        <v>2.5708000000000002</v>
      </c>
      <c r="IX206">
        <v>2.1484399999999999</v>
      </c>
      <c r="IY206">
        <v>2.5781200000000002</v>
      </c>
      <c r="IZ206">
        <v>2.5451700000000002</v>
      </c>
      <c r="JA206">
        <v>2.32544</v>
      </c>
      <c r="JB206">
        <v>44.753399999999999</v>
      </c>
      <c r="JC206">
        <v>15.4717</v>
      </c>
      <c r="JD206">
        <v>18</v>
      </c>
      <c r="JE206">
        <v>442.45100000000002</v>
      </c>
      <c r="JF206">
        <v>913.06</v>
      </c>
      <c r="JG206">
        <v>33.000700000000002</v>
      </c>
      <c r="JH206">
        <v>36.631399999999999</v>
      </c>
      <c r="JI206">
        <v>29.9998</v>
      </c>
      <c r="JJ206">
        <v>36.483400000000003</v>
      </c>
      <c r="JK206">
        <v>36.392899999999997</v>
      </c>
      <c r="JL206">
        <v>66.763199999999998</v>
      </c>
      <c r="JM206">
        <v>22.033200000000001</v>
      </c>
      <c r="JN206">
        <v>58.853499999999997</v>
      </c>
      <c r="JO206">
        <v>33</v>
      </c>
      <c r="JP206">
        <v>1277.0999999999999</v>
      </c>
      <c r="JQ206">
        <v>39.882399999999997</v>
      </c>
      <c r="JR206">
        <v>98.172799999999995</v>
      </c>
      <c r="JS206">
        <v>98.072900000000004</v>
      </c>
    </row>
    <row r="207" spans="1:279" x14ac:dyDescent="0.2">
      <c r="A207">
        <v>192</v>
      </c>
      <c r="B207">
        <v>1658766179.5999999</v>
      </c>
      <c r="C207">
        <v>762.5</v>
      </c>
      <c r="D207" t="s">
        <v>802</v>
      </c>
      <c r="E207" t="s">
        <v>803</v>
      </c>
      <c r="F207">
        <v>4</v>
      </c>
      <c r="G207">
        <v>1658766177.2874999</v>
      </c>
      <c r="H207">
        <f t="shared" si="100"/>
        <v>3.8566257719901671E-4</v>
      </c>
      <c r="I207">
        <f t="shared" si="101"/>
        <v>0.3856625771990167</v>
      </c>
      <c r="J207">
        <f t="shared" si="102"/>
        <v>10.465875453281871</v>
      </c>
      <c r="K207">
        <f t="shared" si="103"/>
        <v>1238.15625</v>
      </c>
      <c r="L207">
        <f t="shared" si="104"/>
        <v>416.87964144974256</v>
      </c>
      <c r="M207">
        <f t="shared" si="105"/>
        <v>42.161435109163875</v>
      </c>
      <c r="N207">
        <f t="shared" si="106"/>
        <v>125.22186069782929</v>
      </c>
      <c r="O207">
        <f t="shared" si="107"/>
        <v>2.1109804740286512E-2</v>
      </c>
      <c r="P207">
        <f t="shared" si="108"/>
        <v>2.1395442922361809</v>
      </c>
      <c r="Q207">
        <f t="shared" si="109"/>
        <v>2.0994774509454233E-2</v>
      </c>
      <c r="R207">
        <f t="shared" si="110"/>
        <v>1.3132016722047647E-2</v>
      </c>
      <c r="S207">
        <f t="shared" si="111"/>
        <v>194.43354448749955</v>
      </c>
      <c r="T207">
        <f t="shared" si="112"/>
        <v>37.011131140346286</v>
      </c>
      <c r="U207">
        <f t="shared" si="113"/>
        <v>35.636562499999997</v>
      </c>
      <c r="V207">
        <f t="shared" si="114"/>
        <v>5.8505568297766803</v>
      </c>
      <c r="W207">
        <f t="shared" si="115"/>
        <v>69.849153048060998</v>
      </c>
      <c r="X207">
        <f t="shared" si="116"/>
        <v>4.0839943170908457</v>
      </c>
      <c r="Y207">
        <f t="shared" si="117"/>
        <v>5.8468773619642578</v>
      </c>
      <c r="Z207">
        <f t="shared" si="118"/>
        <v>1.7665625126858346</v>
      </c>
      <c r="AA207">
        <f t="shared" si="119"/>
        <v>-17.007719654476638</v>
      </c>
      <c r="AB207">
        <f t="shared" si="120"/>
        <v>-1.3163989143650117</v>
      </c>
      <c r="AC207">
        <f t="shared" si="121"/>
        <v>-0.14457575636487965</v>
      </c>
      <c r="AD207">
        <f t="shared" si="122"/>
        <v>175.96485016229303</v>
      </c>
      <c r="AE207">
        <f t="shared" si="123"/>
        <v>21.579376176277091</v>
      </c>
      <c r="AF207">
        <f t="shared" si="124"/>
        <v>0.3888451593631031</v>
      </c>
      <c r="AG207">
        <f t="shared" si="125"/>
        <v>10.465875453281871</v>
      </c>
      <c r="AH207">
        <v>1318.151205434418</v>
      </c>
      <c r="AI207">
        <v>1293.42903030303</v>
      </c>
      <c r="AJ207">
        <v>1.7407181490035979</v>
      </c>
      <c r="AK207">
        <v>66.922894084451798</v>
      </c>
      <c r="AL207">
        <f t="shared" si="126"/>
        <v>0.3856625771990167</v>
      </c>
      <c r="AM207">
        <v>39.886134350349643</v>
      </c>
      <c r="AN207">
        <v>40.379822377622382</v>
      </c>
      <c r="AO207">
        <v>-3.6555928918802669E-5</v>
      </c>
      <c r="AP207">
        <v>77.180000000000007</v>
      </c>
      <c r="AQ207">
        <v>9</v>
      </c>
      <c r="AR207">
        <v>2</v>
      </c>
      <c r="AS207">
        <f t="shared" si="127"/>
        <v>1</v>
      </c>
      <c r="AT207">
        <f t="shared" si="128"/>
        <v>0</v>
      </c>
      <c r="AU207">
        <f t="shared" si="129"/>
        <v>30608.140020871313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1009.5436872992226</v>
      </c>
      <c r="BI207">
        <f t="shared" si="133"/>
        <v>10.465875453281871</v>
      </c>
      <c r="BJ207" t="e">
        <f t="shared" si="134"/>
        <v>#DIV/0!</v>
      </c>
      <c r="BK207">
        <f t="shared" si="135"/>
        <v>1.0366936651627886E-2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1200.0450000000001</v>
      </c>
      <c r="CQ207">
        <f t="shared" si="147"/>
        <v>1009.5436872992226</v>
      </c>
      <c r="CR207">
        <f t="shared" si="148"/>
        <v>0.84125485902547203</v>
      </c>
      <c r="CS207">
        <f t="shared" si="149"/>
        <v>0.16202187791916098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1658766177.2874999</v>
      </c>
      <c r="CZ207">
        <v>1238.15625</v>
      </c>
      <c r="DA207">
        <v>1267.57</v>
      </c>
      <c r="DB207">
        <v>40.3813125</v>
      </c>
      <c r="DC207">
        <v>39.883800000000001</v>
      </c>
      <c r="DD207">
        <v>1241.2837500000001</v>
      </c>
      <c r="DE207">
        <v>40.199325000000002</v>
      </c>
      <c r="DF207">
        <v>450.01049999999998</v>
      </c>
      <c r="DG207">
        <v>101.03574999999999</v>
      </c>
      <c r="DH207">
        <v>9.9999787499999993E-2</v>
      </c>
      <c r="DI207">
        <v>35.625149999999998</v>
      </c>
      <c r="DJ207">
        <v>999.9</v>
      </c>
      <c r="DK207">
        <v>35.636562499999997</v>
      </c>
      <c r="DL207">
        <v>0</v>
      </c>
      <c r="DM207">
        <v>0</v>
      </c>
      <c r="DN207">
        <v>5970.7037499999997</v>
      </c>
      <c r="DO207">
        <v>0</v>
      </c>
      <c r="DP207">
        <v>99.210362500000002</v>
      </c>
      <c r="DQ207">
        <v>-29.415099999999999</v>
      </c>
      <c r="DR207">
        <v>1290.2574999999999</v>
      </c>
      <c r="DS207">
        <v>1320.2262499999999</v>
      </c>
      <c r="DT207">
        <v>0.49749737500000002</v>
      </c>
      <c r="DU207">
        <v>1267.57</v>
      </c>
      <c r="DV207">
        <v>39.883800000000001</v>
      </c>
      <c r="DW207">
        <v>4.0799537499999996</v>
      </c>
      <c r="DX207">
        <v>4.02968875</v>
      </c>
      <c r="DY207">
        <v>29.248425000000001</v>
      </c>
      <c r="DZ207">
        <v>29.033975000000002</v>
      </c>
      <c r="EA207">
        <v>1200.0450000000001</v>
      </c>
      <c r="EB207">
        <v>0.95799400000000001</v>
      </c>
      <c r="EC207">
        <v>4.2005725000000008E-2</v>
      </c>
      <c r="ED207">
        <v>0</v>
      </c>
      <c r="EE207">
        <v>878.17662499999994</v>
      </c>
      <c r="EF207">
        <v>5.0001600000000002</v>
      </c>
      <c r="EG207">
        <v>11588.75</v>
      </c>
      <c r="EH207">
        <v>9515.5212500000016</v>
      </c>
      <c r="EI207">
        <v>48</v>
      </c>
      <c r="EJ207">
        <v>49.546499999999988</v>
      </c>
      <c r="EK207">
        <v>49.054374999999993</v>
      </c>
      <c r="EL207">
        <v>48.671499999999988</v>
      </c>
      <c r="EM207">
        <v>49.780999999999999</v>
      </c>
      <c r="EN207">
        <v>1144.8487500000001</v>
      </c>
      <c r="EO207">
        <v>50.196250000000013</v>
      </c>
      <c r="EP207">
        <v>0</v>
      </c>
      <c r="EQ207">
        <v>1208700.2999999521</v>
      </c>
      <c r="ER207">
        <v>0</v>
      </c>
      <c r="ES207">
        <v>877.7145384615385</v>
      </c>
      <c r="ET207">
        <v>5.5231453124594063</v>
      </c>
      <c r="EU207">
        <v>56.704273521493768</v>
      </c>
      <c r="EV207">
        <v>11583.184615384611</v>
      </c>
      <c r="EW207">
        <v>15</v>
      </c>
      <c r="EX207">
        <v>1658762409.5999999</v>
      </c>
      <c r="EY207" t="s">
        <v>415</v>
      </c>
      <c r="EZ207">
        <v>1658762408.0999999</v>
      </c>
      <c r="FA207">
        <v>1658762409.5999999</v>
      </c>
      <c r="FB207">
        <v>17</v>
      </c>
      <c r="FC207">
        <v>-3.2000000000000001E-2</v>
      </c>
      <c r="FD207">
        <v>-0.09</v>
      </c>
      <c r="FE207">
        <v>-1.837</v>
      </c>
      <c r="FF207">
        <v>0.29899999999999999</v>
      </c>
      <c r="FG207">
        <v>415</v>
      </c>
      <c r="FH207">
        <v>37</v>
      </c>
      <c r="FI207">
        <v>0.44</v>
      </c>
      <c r="FJ207">
        <v>0.12</v>
      </c>
      <c r="FK207">
        <v>-29.195873170731709</v>
      </c>
      <c r="FL207">
        <v>-1.2747428571428721</v>
      </c>
      <c r="FM207">
        <v>0.13368837632014671</v>
      </c>
      <c r="FN207">
        <v>0</v>
      </c>
      <c r="FO207">
        <v>877.44676470588229</v>
      </c>
      <c r="FP207">
        <v>5.3969442384594766</v>
      </c>
      <c r="FQ207">
        <v>0.55136051293587951</v>
      </c>
      <c r="FR207">
        <v>0</v>
      </c>
      <c r="FS207">
        <v>0.50287121951219504</v>
      </c>
      <c r="FT207">
        <v>-3.6079965156793098E-2</v>
      </c>
      <c r="FU207">
        <v>3.7808289871221631E-3</v>
      </c>
      <c r="FV207">
        <v>1</v>
      </c>
      <c r="FW207">
        <v>1</v>
      </c>
      <c r="FX207">
        <v>3</v>
      </c>
      <c r="FY207" t="s">
        <v>443</v>
      </c>
      <c r="FZ207">
        <v>2.8890400000000001</v>
      </c>
      <c r="GA207">
        <v>2.87209</v>
      </c>
      <c r="GB207">
        <v>0.207728</v>
      </c>
      <c r="GC207">
        <v>0.213252</v>
      </c>
      <c r="GD207">
        <v>0.158249</v>
      </c>
      <c r="GE207">
        <v>0.15898100000000001</v>
      </c>
      <c r="GF207">
        <v>27292.2</v>
      </c>
      <c r="GG207">
        <v>23569.200000000001</v>
      </c>
      <c r="GH207">
        <v>30807.200000000001</v>
      </c>
      <c r="GI207">
        <v>27939.5</v>
      </c>
      <c r="GJ207">
        <v>34170.6</v>
      </c>
      <c r="GK207">
        <v>33150.6</v>
      </c>
      <c r="GL207">
        <v>40156.6</v>
      </c>
      <c r="GM207">
        <v>38939.699999999997</v>
      </c>
      <c r="GN207">
        <v>1.9331199999999999</v>
      </c>
      <c r="GO207">
        <v>2.3415499999999998</v>
      </c>
      <c r="GP207">
        <v>0</v>
      </c>
      <c r="GQ207">
        <v>0.11361400000000001</v>
      </c>
      <c r="GR207">
        <v>999.9</v>
      </c>
      <c r="GS207">
        <v>33.787500000000001</v>
      </c>
      <c r="GT207">
        <v>58</v>
      </c>
      <c r="GU207">
        <v>42.3</v>
      </c>
      <c r="GV207">
        <v>48.075000000000003</v>
      </c>
      <c r="GW207">
        <v>30.157299999999999</v>
      </c>
      <c r="GX207">
        <v>16.222000000000001</v>
      </c>
      <c r="GY207">
        <v>2</v>
      </c>
      <c r="GZ207">
        <v>0.72085900000000003</v>
      </c>
      <c r="HA207">
        <v>0.58588200000000001</v>
      </c>
      <c r="HB207">
        <v>20.209199999999999</v>
      </c>
      <c r="HC207">
        <v>5.2153400000000003</v>
      </c>
      <c r="HD207">
        <v>11.974</v>
      </c>
      <c r="HE207">
        <v>4.9901999999999997</v>
      </c>
      <c r="HF207">
        <v>3.2925</v>
      </c>
      <c r="HG207">
        <v>8905.4</v>
      </c>
      <c r="HH207">
        <v>9999</v>
      </c>
      <c r="HI207">
        <v>9999</v>
      </c>
      <c r="HJ207">
        <v>999.9</v>
      </c>
      <c r="HK207">
        <v>4.9714</v>
      </c>
      <c r="HL207">
        <v>1.8743700000000001</v>
      </c>
      <c r="HM207">
        <v>1.87063</v>
      </c>
      <c r="HN207">
        <v>1.8703000000000001</v>
      </c>
      <c r="HO207">
        <v>1.8748499999999999</v>
      </c>
      <c r="HP207">
        <v>1.87151</v>
      </c>
      <c r="HQ207">
        <v>1.86707</v>
      </c>
      <c r="HR207">
        <v>1.87805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-3.14</v>
      </c>
      <c r="IG207">
        <v>0.18190000000000001</v>
      </c>
      <c r="IH207">
        <v>-1.5320121600852781</v>
      </c>
      <c r="II207">
        <v>1.7196870422270779E-5</v>
      </c>
      <c r="IJ207">
        <v>-2.1741833173098589E-6</v>
      </c>
      <c r="IK207">
        <v>9.0595066644434051E-10</v>
      </c>
      <c r="IL207">
        <v>-9.9056108578824575E-2</v>
      </c>
      <c r="IM207">
        <v>1.098265542564183E-2</v>
      </c>
      <c r="IN207">
        <v>5.0999213726801006E-6</v>
      </c>
      <c r="IO207">
        <v>-2.597016202979273E-6</v>
      </c>
      <c r="IP207">
        <v>17</v>
      </c>
      <c r="IQ207">
        <v>2050</v>
      </c>
      <c r="IR207">
        <v>3</v>
      </c>
      <c r="IS207">
        <v>46</v>
      </c>
      <c r="IT207">
        <v>62.9</v>
      </c>
      <c r="IU207">
        <v>62.8</v>
      </c>
      <c r="IV207">
        <v>3.3447300000000002</v>
      </c>
      <c r="IW207">
        <v>2.5732400000000002</v>
      </c>
      <c r="IX207">
        <v>2.1484399999999999</v>
      </c>
      <c r="IY207">
        <v>2.5769000000000002</v>
      </c>
      <c r="IZ207">
        <v>2.5451700000000002</v>
      </c>
      <c r="JA207">
        <v>2.34131</v>
      </c>
      <c r="JB207">
        <v>44.753399999999999</v>
      </c>
      <c r="JC207">
        <v>15.480399999999999</v>
      </c>
      <c r="JD207">
        <v>18</v>
      </c>
      <c r="JE207">
        <v>442.55900000000003</v>
      </c>
      <c r="JF207">
        <v>913.07500000000005</v>
      </c>
      <c r="JG207">
        <v>33.000399999999999</v>
      </c>
      <c r="JH207">
        <v>36.628999999999998</v>
      </c>
      <c r="JI207">
        <v>29.9998</v>
      </c>
      <c r="JJ207">
        <v>36.479999999999997</v>
      </c>
      <c r="JK207">
        <v>36.389699999999998</v>
      </c>
      <c r="JL207">
        <v>67.042900000000003</v>
      </c>
      <c r="JM207">
        <v>22.033200000000001</v>
      </c>
      <c r="JN207">
        <v>58.853499999999997</v>
      </c>
      <c r="JO207">
        <v>33</v>
      </c>
      <c r="JP207">
        <v>1283.78</v>
      </c>
      <c r="JQ207">
        <v>39.882399999999997</v>
      </c>
      <c r="JR207">
        <v>98.174800000000005</v>
      </c>
      <c r="JS207">
        <v>98.072299999999998</v>
      </c>
    </row>
    <row r="208" spans="1:279" x14ac:dyDescent="0.2">
      <c r="A208">
        <v>193</v>
      </c>
      <c r="B208">
        <v>1658766183.5999999</v>
      </c>
      <c r="C208">
        <v>766.5</v>
      </c>
      <c r="D208" t="s">
        <v>804</v>
      </c>
      <c r="E208" t="s">
        <v>805</v>
      </c>
      <c r="F208">
        <v>4</v>
      </c>
      <c r="G208">
        <v>1658766181.5999999</v>
      </c>
      <c r="H208">
        <f t="shared" ref="H208:H271" si="150">(I208)/1000</f>
        <v>3.8469957343596056E-4</v>
      </c>
      <c r="I208">
        <f t="shared" ref="I208:I271" si="151">IF(CX208, AL208, AF208)</f>
        <v>0.38469957343596056</v>
      </c>
      <c r="J208">
        <f t="shared" ref="J208:J271" si="152">IF(CX208, AG208, AE208)</f>
        <v>10.607405376738075</v>
      </c>
      <c r="K208">
        <f t="shared" ref="K208:K271" si="153">CZ208 - IF(AS208&gt;1, J208*CT208*100/(AU208*DN208), 0)</f>
        <v>1245.3399999999999</v>
      </c>
      <c r="L208">
        <f t="shared" ref="L208:L271" si="154">((R208-H208/2)*K208-J208)/(R208+H208/2)</f>
        <v>413.8100791963704</v>
      </c>
      <c r="M208">
        <f t="shared" ref="M208:M271" si="155">L208*(DG208+DH208)/1000</f>
        <v>41.850713259314709</v>
      </c>
      <c r="N208">
        <f t="shared" ref="N208:N271" si="156">(CZ208 - IF(AS208&gt;1, J208*CT208*100/(AU208*DN208), 0))*(DG208+DH208)/1000</f>
        <v>125.9475538913169</v>
      </c>
      <c r="O208">
        <f t="shared" ref="O208:O271" si="157">2/((1/Q208-1/P208)+SIGN(Q208)*SQRT((1/Q208-1/P208)*(1/Q208-1/P208) + 4*CU208/((CU208+1)*(CU208+1))*(2*1/Q208*1/P208-1/P208*1/P208)))</f>
        <v>2.1122648947218926E-2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2.1506991678691629</v>
      </c>
      <c r="Q208">
        <f t="shared" ref="Q208:Q271" si="159">H208*(1000-(1000*0.61365*EXP(17.502*U208/(240.97+U208))/(DG208+DH208)+DB208)/2)/(1000*0.61365*EXP(17.502*U208/(240.97+U208))/(DG208+DH208)-DB208)</f>
        <v>2.1008072951964874E-2</v>
      </c>
      <c r="R208">
        <f t="shared" ref="R208:R271" si="160">1/((CU208+1)/(O208/1.6)+1/(P208/1.37)) + CU208/((CU208+1)/(O208/1.6) + CU208/(P208/1.37))</f>
        <v>1.3140287880494662E-2</v>
      </c>
      <c r="S208">
        <f t="shared" ref="S208:S271" si="161">(CP208*CS208)</f>
        <v>194.42480150082977</v>
      </c>
      <c r="T208">
        <f t="shared" ref="T208:T271" si="162">(DI208+(S208+2*0.95*0.0000000567*(((DI208+$B$6)+273)^4-(DI208+273)^4)-44100*H208)/(1.84*29.3*P208+8*0.95*0.0000000567*(DI208+273)^3))</f>
        <v>36.9995698655854</v>
      </c>
      <c r="U208">
        <f t="shared" ref="U208:U271" si="163">($C$6*DJ208+$D$6*DK208+$E$6*T208)</f>
        <v>35.618242857142853</v>
      </c>
      <c r="V208">
        <f t="shared" ref="V208:V271" si="164">0.61365*EXP(17.502*U208/(240.97+U208))</f>
        <v>5.8446514287892368</v>
      </c>
      <c r="W208">
        <f t="shared" ref="W208:W271" si="165">(X208/Y208*100)</f>
        <v>69.862496243630744</v>
      </c>
      <c r="X208">
        <f t="shared" ref="X208:X271" si="166">DB208*(DG208+DH208)/1000</f>
        <v>4.0835699192513619</v>
      </c>
      <c r="Y208">
        <f t="shared" ref="Y208:Y271" si="167">0.61365*EXP(17.502*DI208/(240.97+DI208))</f>
        <v>5.845153177766182</v>
      </c>
      <c r="Z208">
        <f t="shared" ref="Z208:Z271" si="168">(V208-DB208*(DG208+DH208)/1000)</f>
        <v>1.7610815095378749</v>
      </c>
      <c r="AA208">
        <f t="shared" ref="AA208:AA271" si="169">(-H208*44100)</f>
        <v>-16.965251188525862</v>
      </c>
      <c r="AB208">
        <f t="shared" ref="AB208:AB271" si="170">2*29.3*P208*0.92*(DI208-U208)</f>
        <v>0.1805483685096507</v>
      </c>
      <c r="AC208">
        <f t="shared" ref="AC208:AC271" si="171">2*0.95*0.0000000567*(((DI208+$B$6)+273)^4-(U208+273)^4)</f>
        <v>1.9723917562774199E-2</v>
      </c>
      <c r="AD208">
        <f t="shared" ref="AD208:AD271" si="172">S208+AC208+AA208+AB208</f>
        <v>177.65982259837634</v>
      </c>
      <c r="AE208">
        <f t="shared" ref="AE208:AE271" si="173">DF208*AS208*(DA208-CZ208*(1000-AS208*DC208)/(1000-AS208*DB208))/(100*CT208)</f>
        <v>21.621860489696303</v>
      </c>
      <c r="AF208">
        <f t="shared" ref="AF208:AF271" si="174">1000*DF208*AS208*(DB208-DC208)/(100*CT208*(1000-AS208*DB208))</f>
        <v>0.38784962811873486</v>
      </c>
      <c r="AG208">
        <f t="shared" ref="AG208:AG271" si="175">(AH208 - AI208 - DG208*1000/(8.314*(DI208+273.15)) * AK208/DF208 * AJ208) * DF208/(100*CT208) * (1000 - DC208)/1000</f>
        <v>10.607405376738075</v>
      </c>
      <c r="AH208">
        <v>1325.198739152539</v>
      </c>
      <c r="AI208">
        <v>1300.33709090909</v>
      </c>
      <c r="AJ208">
        <v>1.730693056462828</v>
      </c>
      <c r="AK208">
        <v>66.922894084451798</v>
      </c>
      <c r="AL208">
        <f t="shared" ref="AL208:AL271" si="176">(AN208 - AM208 + DG208*1000/(8.314*(DI208+273.15)) * AP208/DF208 * AO208) * DF208/(100*CT208) * 1000/(1000 - AN208)</f>
        <v>0.38469957343596056</v>
      </c>
      <c r="AM208">
        <v>39.882589469930068</v>
      </c>
      <c r="AN208">
        <v>40.374918881118909</v>
      </c>
      <c r="AO208">
        <v>-1.2940804050991809E-5</v>
      </c>
      <c r="AP208">
        <v>77.180000000000007</v>
      </c>
      <c r="AQ208">
        <v>9</v>
      </c>
      <c r="AR208">
        <v>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30887.459562165117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1009.4985873061297</v>
      </c>
      <c r="BI208">
        <f t="shared" ref="BI208:BI271" si="183">J208</f>
        <v>10.607405376738075</v>
      </c>
      <c r="BJ208" t="e">
        <f t="shared" ref="BJ208:BJ271" si="184">BF208*BG208*BH208</f>
        <v>#DIV/0!</v>
      </c>
      <c r="BK208">
        <f t="shared" ref="BK208:BK271" si="185">(BI208-BA208)/BH208</f>
        <v>1.0507598039383276E-2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1199.991428571429</v>
      </c>
      <c r="CQ208">
        <f t="shared" ref="CQ208:CQ271" si="197">CP208*CR208</f>
        <v>1009.4985873061297</v>
      </c>
      <c r="CR208">
        <f t="shared" ref="CR208:CR271" si="198">($B$10*$D$8+$C$10*$D$8+$F$10*((EN208+EF208)/MAX(EN208+EF208+EO208, 0.1)*$I$8+EO208/MAX(EN208+EF208+EO208, 0.1)*$J$8))/($B$10+$C$10+$F$10)</f>
        <v>0.84125483171819149</v>
      </c>
      <c r="CS208">
        <f t="shared" ref="CS208:CS271" si="199">($B$10*$K$8+$C$10*$K$8+$F$10*((EN208+EF208)/MAX(EN208+EF208+EO208, 0.1)*$P$8+EO208/MAX(EN208+EF208+EO208, 0.1)*$Q$8))/($B$10+$C$10+$F$10)</f>
        <v>0.16202182521610964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1658766181.5999999</v>
      </c>
      <c r="CZ208">
        <v>1245.3399999999999</v>
      </c>
      <c r="DA208">
        <v>1274.814285714285</v>
      </c>
      <c r="DB208">
        <v>40.377385714285722</v>
      </c>
      <c r="DC208">
        <v>39.881114285714283</v>
      </c>
      <c r="DD208">
        <v>1248.477142857143</v>
      </c>
      <c r="DE208">
        <v>40.195399999999999</v>
      </c>
      <c r="DF208">
        <v>449.98271428571428</v>
      </c>
      <c r="DG208">
        <v>101.0351428571429</v>
      </c>
      <c r="DH208">
        <v>9.9931814285714279E-2</v>
      </c>
      <c r="DI208">
        <v>35.619799999999998</v>
      </c>
      <c r="DJ208">
        <v>999.89999999999986</v>
      </c>
      <c r="DK208">
        <v>35.618242857142853</v>
      </c>
      <c r="DL208">
        <v>0</v>
      </c>
      <c r="DM208">
        <v>0</v>
      </c>
      <c r="DN208">
        <v>6020.3557142857144</v>
      </c>
      <c r="DO208">
        <v>0</v>
      </c>
      <c r="DP208">
        <v>99.259242857142837</v>
      </c>
      <c r="DQ208">
        <v>-29.472342857142859</v>
      </c>
      <c r="DR208">
        <v>1297.74</v>
      </c>
      <c r="DS208">
        <v>1327.767142857143</v>
      </c>
      <c r="DT208">
        <v>0.49626442857142861</v>
      </c>
      <c r="DU208">
        <v>1274.814285714285</v>
      </c>
      <c r="DV208">
        <v>39.881114285714283</v>
      </c>
      <c r="DW208">
        <v>4.0795342857142858</v>
      </c>
      <c r="DX208">
        <v>4.0293942857142868</v>
      </c>
      <c r="DY208">
        <v>29.246671428571432</v>
      </c>
      <c r="DZ208">
        <v>29.032714285714292</v>
      </c>
      <c r="EA208">
        <v>1199.991428571429</v>
      </c>
      <c r="EB208">
        <v>0.95799514285714282</v>
      </c>
      <c r="EC208">
        <v>4.2004628571428573E-2</v>
      </c>
      <c r="ED208">
        <v>0</v>
      </c>
      <c r="EE208">
        <v>878.45285714285717</v>
      </c>
      <c r="EF208">
        <v>5.0001600000000002</v>
      </c>
      <c r="EG208">
        <v>11592.71428571429</v>
      </c>
      <c r="EH208">
        <v>9515.1200000000008</v>
      </c>
      <c r="EI208">
        <v>48</v>
      </c>
      <c r="EJ208">
        <v>49.517714285714291</v>
      </c>
      <c r="EK208">
        <v>49.061999999999998</v>
      </c>
      <c r="EL208">
        <v>48.686999999999998</v>
      </c>
      <c r="EM208">
        <v>49.794285714285721</v>
      </c>
      <c r="EN208">
        <v>1144.7971428571429</v>
      </c>
      <c r="EO208">
        <v>50.192857142857143</v>
      </c>
      <c r="EP208">
        <v>0</v>
      </c>
      <c r="EQ208">
        <v>1208704.5</v>
      </c>
      <c r="ER208">
        <v>0</v>
      </c>
      <c r="ES208">
        <v>878.10043999999994</v>
      </c>
      <c r="ET208">
        <v>4.3710769341451279</v>
      </c>
      <c r="EU208">
        <v>61.476923160320823</v>
      </c>
      <c r="EV208">
        <v>11587.544</v>
      </c>
      <c r="EW208">
        <v>15</v>
      </c>
      <c r="EX208">
        <v>1658762409.5999999</v>
      </c>
      <c r="EY208" t="s">
        <v>415</v>
      </c>
      <c r="EZ208">
        <v>1658762408.0999999</v>
      </c>
      <c r="FA208">
        <v>1658762409.5999999</v>
      </c>
      <c r="FB208">
        <v>17</v>
      </c>
      <c r="FC208">
        <v>-3.2000000000000001E-2</v>
      </c>
      <c r="FD208">
        <v>-0.09</v>
      </c>
      <c r="FE208">
        <v>-1.837</v>
      </c>
      <c r="FF208">
        <v>0.29899999999999999</v>
      </c>
      <c r="FG208">
        <v>415</v>
      </c>
      <c r="FH208">
        <v>37</v>
      </c>
      <c r="FI208">
        <v>0.44</v>
      </c>
      <c r="FJ208">
        <v>0.12</v>
      </c>
      <c r="FK208">
        <v>-29.283285365853661</v>
      </c>
      <c r="FL208">
        <v>-1.3644543554007149</v>
      </c>
      <c r="FM208">
        <v>0.1420600294979685</v>
      </c>
      <c r="FN208">
        <v>0</v>
      </c>
      <c r="FO208">
        <v>877.74426470588242</v>
      </c>
      <c r="FP208">
        <v>5.0248586772987043</v>
      </c>
      <c r="FQ208">
        <v>0.52007727416920579</v>
      </c>
      <c r="FR208">
        <v>0</v>
      </c>
      <c r="FS208">
        <v>0.50092741463414636</v>
      </c>
      <c r="FT208">
        <v>-3.6653142857142863E-2</v>
      </c>
      <c r="FU208">
        <v>3.8247277599634008E-3</v>
      </c>
      <c r="FV208">
        <v>1</v>
      </c>
      <c r="FW208">
        <v>1</v>
      </c>
      <c r="FX208">
        <v>3</v>
      </c>
      <c r="FY208" t="s">
        <v>443</v>
      </c>
      <c r="FZ208">
        <v>2.8892099999999998</v>
      </c>
      <c r="GA208">
        <v>2.87235</v>
      </c>
      <c r="GB208">
        <v>0.208425</v>
      </c>
      <c r="GC208">
        <v>0.21393799999999999</v>
      </c>
      <c r="GD208">
        <v>0.15823200000000001</v>
      </c>
      <c r="GE208">
        <v>0.15897800000000001</v>
      </c>
      <c r="GF208">
        <v>27267.7</v>
      </c>
      <c r="GG208">
        <v>23548.6</v>
      </c>
      <c r="GH208">
        <v>30806.9</v>
      </c>
      <c r="GI208">
        <v>27939.599999999999</v>
      </c>
      <c r="GJ208">
        <v>34171.1</v>
      </c>
      <c r="GK208">
        <v>33151.199999999997</v>
      </c>
      <c r="GL208">
        <v>40156.400000000001</v>
      </c>
      <c r="GM208">
        <v>38940.199999999997</v>
      </c>
      <c r="GN208">
        <v>1.9331700000000001</v>
      </c>
      <c r="GO208">
        <v>2.3417500000000002</v>
      </c>
      <c r="GP208">
        <v>0</v>
      </c>
      <c r="GQ208">
        <v>0.113644</v>
      </c>
      <c r="GR208">
        <v>999.9</v>
      </c>
      <c r="GS208">
        <v>33.785699999999999</v>
      </c>
      <c r="GT208">
        <v>58</v>
      </c>
      <c r="GU208">
        <v>42.3</v>
      </c>
      <c r="GV208">
        <v>48.074300000000001</v>
      </c>
      <c r="GW208">
        <v>30.157299999999999</v>
      </c>
      <c r="GX208">
        <v>16.222000000000001</v>
      </c>
      <c r="GY208">
        <v>2</v>
      </c>
      <c r="GZ208">
        <v>0.72070100000000004</v>
      </c>
      <c r="HA208">
        <v>0.585866</v>
      </c>
      <c r="HB208">
        <v>20.209099999999999</v>
      </c>
      <c r="HC208">
        <v>5.2156399999999996</v>
      </c>
      <c r="HD208">
        <v>11.974</v>
      </c>
      <c r="HE208">
        <v>4.9903000000000004</v>
      </c>
      <c r="HF208">
        <v>3.2925</v>
      </c>
      <c r="HG208">
        <v>8905.7000000000007</v>
      </c>
      <c r="HH208">
        <v>9999</v>
      </c>
      <c r="HI208">
        <v>9999</v>
      </c>
      <c r="HJ208">
        <v>999.9</v>
      </c>
      <c r="HK208">
        <v>4.9714099999999997</v>
      </c>
      <c r="HL208">
        <v>1.87432</v>
      </c>
      <c r="HM208">
        <v>1.8706400000000001</v>
      </c>
      <c r="HN208">
        <v>1.8703000000000001</v>
      </c>
      <c r="HO208">
        <v>1.8748499999999999</v>
      </c>
      <c r="HP208">
        <v>1.87151</v>
      </c>
      <c r="HQ208">
        <v>1.86707</v>
      </c>
      <c r="HR208">
        <v>1.8780399999999999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-3.14</v>
      </c>
      <c r="IG208">
        <v>0.182</v>
      </c>
      <c r="IH208">
        <v>-1.5320121600852781</v>
      </c>
      <c r="II208">
        <v>1.7196870422270779E-5</v>
      </c>
      <c r="IJ208">
        <v>-2.1741833173098589E-6</v>
      </c>
      <c r="IK208">
        <v>9.0595066644434051E-10</v>
      </c>
      <c r="IL208">
        <v>-9.9056108578824575E-2</v>
      </c>
      <c r="IM208">
        <v>1.098265542564183E-2</v>
      </c>
      <c r="IN208">
        <v>5.0999213726801006E-6</v>
      </c>
      <c r="IO208">
        <v>-2.597016202979273E-6</v>
      </c>
      <c r="IP208">
        <v>17</v>
      </c>
      <c r="IQ208">
        <v>2050</v>
      </c>
      <c r="IR208">
        <v>3</v>
      </c>
      <c r="IS208">
        <v>46</v>
      </c>
      <c r="IT208">
        <v>62.9</v>
      </c>
      <c r="IU208">
        <v>62.9</v>
      </c>
      <c r="IV208">
        <v>3.3581500000000002</v>
      </c>
      <c r="IW208">
        <v>2.5695800000000002</v>
      </c>
      <c r="IX208">
        <v>2.1484399999999999</v>
      </c>
      <c r="IY208">
        <v>2.5793499999999998</v>
      </c>
      <c r="IZ208">
        <v>2.5451700000000002</v>
      </c>
      <c r="JA208">
        <v>2.34741</v>
      </c>
      <c r="JB208">
        <v>44.725299999999997</v>
      </c>
      <c r="JC208">
        <v>15.480399999999999</v>
      </c>
      <c r="JD208">
        <v>18</v>
      </c>
      <c r="JE208">
        <v>442.56599999999997</v>
      </c>
      <c r="JF208">
        <v>913.25400000000002</v>
      </c>
      <c r="JG208">
        <v>33.0002</v>
      </c>
      <c r="JH208">
        <v>36.626399999999997</v>
      </c>
      <c r="JI208">
        <v>29.9999</v>
      </c>
      <c r="JJ208">
        <v>36.476599999999998</v>
      </c>
      <c r="JK208">
        <v>36.385800000000003</v>
      </c>
      <c r="JL208">
        <v>67.328100000000006</v>
      </c>
      <c r="JM208">
        <v>22.033200000000001</v>
      </c>
      <c r="JN208">
        <v>58.853499999999997</v>
      </c>
      <c r="JO208">
        <v>33</v>
      </c>
      <c r="JP208">
        <v>1290.46</v>
      </c>
      <c r="JQ208">
        <v>39.882399999999997</v>
      </c>
      <c r="JR208">
        <v>98.173900000000003</v>
      </c>
      <c r="JS208">
        <v>98.073099999999997</v>
      </c>
    </row>
    <row r="209" spans="1:279" x14ac:dyDescent="0.2">
      <c r="A209">
        <v>194</v>
      </c>
      <c r="B209">
        <v>1658766187.5999999</v>
      </c>
      <c r="C209">
        <v>770.5</v>
      </c>
      <c r="D209" t="s">
        <v>806</v>
      </c>
      <c r="E209" t="s">
        <v>807</v>
      </c>
      <c r="F209">
        <v>4</v>
      </c>
      <c r="G209">
        <v>1658766185.2874999</v>
      </c>
      <c r="H209">
        <f t="shared" si="150"/>
        <v>3.7748508991416172E-4</v>
      </c>
      <c r="I209">
        <f t="shared" si="151"/>
        <v>0.37748508991416174</v>
      </c>
      <c r="J209">
        <f t="shared" si="152"/>
        <v>10.730916403386372</v>
      </c>
      <c r="K209">
        <f t="shared" si="153"/>
        <v>1251.43875</v>
      </c>
      <c r="L209">
        <f t="shared" si="154"/>
        <v>393.71897957861563</v>
      </c>
      <c r="M209">
        <f t="shared" si="155"/>
        <v>39.818791864913031</v>
      </c>
      <c r="N209">
        <f t="shared" si="156"/>
        <v>126.56433065855541</v>
      </c>
      <c r="O209">
        <f t="shared" si="157"/>
        <v>2.0691146200316191E-2</v>
      </c>
      <c r="P209">
        <f t="shared" si="158"/>
        <v>2.1480205007991726</v>
      </c>
      <c r="Q209">
        <f t="shared" si="159"/>
        <v>2.0581054124417197E-2</v>
      </c>
      <c r="R209">
        <f t="shared" si="160"/>
        <v>1.2873001230574844E-2</v>
      </c>
      <c r="S209">
        <f t="shared" si="161"/>
        <v>194.42054173753198</v>
      </c>
      <c r="T209">
        <f t="shared" si="162"/>
        <v>36.997522215159272</v>
      </c>
      <c r="U209">
        <f t="shared" si="163"/>
        <v>35.62435</v>
      </c>
      <c r="V209">
        <f t="shared" si="164"/>
        <v>5.846619511933735</v>
      </c>
      <c r="W209">
        <f t="shared" si="165"/>
        <v>69.871276224554975</v>
      </c>
      <c r="X209">
        <f t="shared" si="166"/>
        <v>4.0827211594296751</v>
      </c>
      <c r="Y209">
        <f t="shared" si="167"/>
        <v>5.8432039316248776</v>
      </c>
      <c r="Z209">
        <f t="shared" si="168"/>
        <v>1.7638983525040599</v>
      </c>
      <c r="AA209">
        <f t="shared" si="169"/>
        <v>-16.647092465214531</v>
      </c>
      <c r="AB209">
        <f t="shared" si="170"/>
        <v>-1.2275232611339089</v>
      </c>
      <c r="AC209">
        <f t="shared" si="171"/>
        <v>-0.13426743945067227</v>
      </c>
      <c r="AD209">
        <f t="shared" si="172"/>
        <v>176.41165857173286</v>
      </c>
      <c r="AE209">
        <f t="shared" si="173"/>
        <v>21.657536392531188</v>
      </c>
      <c r="AF209">
        <f t="shared" si="174"/>
        <v>0.38275927504948198</v>
      </c>
      <c r="AG209">
        <f t="shared" si="175"/>
        <v>10.730916403386372</v>
      </c>
      <c r="AH209">
        <v>1332.1040193775491</v>
      </c>
      <c r="AI209">
        <v>1307.186909090909</v>
      </c>
      <c r="AJ209">
        <v>1.7115972312945911</v>
      </c>
      <c r="AK209">
        <v>66.922894084451798</v>
      </c>
      <c r="AL209">
        <f t="shared" si="176"/>
        <v>0.37748508991416174</v>
      </c>
      <c r="AM209">
        <v>39.881352919860163</v>
      </c>
      <c r="AN209">
        <v>40.364708391608403</v>
      </c>
      <c r="AO209">
        <v>-6.307637460533875E-5</v>
      </c>
      <c r="AP209">
        <v>77.180000000000007</v>
      </c>
      <c r="AQ209">
        <v>9</v>
      </c>
      <c r="AR209">
        <v>2</v>
      </c>
      <c r="AS209">
        <f t="shared" si="177"/>
        <v>1</v>
      </c>
      <c r="AT209">
        <f t="shared" si="178"/>
        <v>0</v>
      </c>
      <c r="AU209">
        <f t="shared" si="179"/>
        <v>30821.096061462584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1009.4773122992392</v>
      </c>
      <c r="BI209">
        <f t="shared" si="183"/>
        <v>10.730916403386372</v>
      </c>
      <c r="BJ209" t="e">
        <f t="shared" si="184"/>
        <v>#DIV/0!</v>
      </c>
      <c r="BK209">
        <f t="shared" si="185"/>
        <v>1.0630170953466073E-2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1199.9662499999999</v>
      </c>
      <c r="CQ209">
        <f t="shared" si="197"/>
        <v>1009.4773122992392</v>
      </c>
      <c r="CR209">
        <f t="shared" si="198"/>
        <v>0.84125475387265203</v>
      </c>
      <c r="CS209">
        <f t="shared" si="199"/>
        <v>0.16202167497421863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1658766185.2874999</v>
      </c>
      <c r="CZ209">
        <v>1251.43875</v>
      </c>
      <c r="DA209">
        <v>1280.95</v>
      </c>
      <c r="DB209">
        <v>40.369</v>
      </c>
      <c r="DC209">
        <v>39.879324999999987</v>
      </c>
      <c r="DD209">
        <v>1254.58375</v>
      </c>
      <c r="DE209">
        <v>40.187025000000013</v>
      </c>
      <c r="DF209">
        <v>450.06299999999999</v>
      </c>
      <c r="DG209">
        <v>101.035</v>
      </c>
      <c r="DH209">
        <v>0.100058075</v>
      </c>
      <c r="DI209">
        <v>35.613750000000003</v>
      </c>
      <c r="DJ209">
        <v>999.9</v>
      </c>
      <c r="DK209">
        <v>35.62435</v>
      </c>
      <c r="DL209">
        <v>0</v>
      </c>
      <c r="DM209">
        <v>0</v>
      </c>
      <c r="DN209">
        <v>6008.4375</v>
      </c>
      <c r="DO209">
        <v>0</v>
      </c>
      <c r="DP209">
        <v>99.417587499999996</v>
      </c>
      <c r="DQ209">
        <v>-29.5119875</v>
      </c>
      <c r="DR209">
        <v>1304.08375</v>
      </c>
      <c r="DS209">
        <v>1334.15625</v>
      </c>
      <c r="DT209">
        <v>0.48969262499999999</v>
      </c>
      <c r="DU209">
        <v>1280.95</v>
      </c>
      <c r="DV209">
        <v>39.879324999999987</v>
      </c>
      <c r="DW209">
        <v>4.0786812499999998</v>
      </c>
      <c r="DX209">
        <v>4.0292062500000014</v>
      </c>
      <c r="DY209">
        <v>29.2430375</v>
      </c>
      <c r="DZ209">
        <v>29.031912500000001</v>
      </c>
      <c r="EA209">
        <v>1199.9662499999999</v>
      </c>
      <c r="EB209">
        <v>0.957997875</v>
      </c>
      <c r="EC209">
        <v>4.2001862500000001E-2</v>
      </c>
      <c r="ED209">
        <v>0</v>
      </c>
      <c r="EE209">
        <v>878.83087499999999</v>
      </c>
      <c r="EF209">
        <v>5.0001600000000002</v>
      </c>
      <c r="EG209">
        <v>11596.1875</v>
      </c>
      <c r="EH209">
        <v>9514.9150000000009</v>
      </c>
      <c r="EI209">
        <v>48.007750000000001</v>
      </c>
      <c r="EJ209">
        <v>49.523249999999997</v>
      </c>
      <c r="EK209">
        <v>49.046499999999988</v>
      </c>
      <c r="EL209">
        <v>48.694875000000003</v>
      </c>
      <c r="EM209">
        <v>49.796499999999988</v>
      </c>
      <c r="EN209">
        <v>1144.7774999999999</v>
      </c>
      <c r="EO209">
        <v>50.188749999999999</v>
      </c>
      <c r="EP209">
        <v>0</v>
      </c>
      <c r="EQ209">
        <v>1208708.7000000479</v>
      </c>
      <c r="ER209">
        <v>0</v>
      </c>
      <c r="ES209">
        <v>878.40557692307686</v>
      </c>
      <c r="ET209">
        <v>5.4852991393648676</v>
      </c>
      <c r="EU209">
        <v>59.155555501949962</v>
      </c>
      <c r="EV209">
        <v>11591.457692307689</v>
      </c>
      <c r="EW209">
        <v>15</v>
      </c>
      <c r="EX209">
        <v>1658762409.5999999</v>
      </c>
      <c r="EY209" t="s">
        <v>415</v>
      </c>
      <c r="EZ209">
        <v>1658762408.0999999</v>
      </c>
      <c r="FA209">
        <v>1658762409.5999999</v>
      </c>
      <c r="FB209">
        <v>17</v>
      </c>
      <c r="FC209">
        <v>-3.2000000000000001E-2</v>
      </c>
      <c r="FD209">
        <v>-0.09</v>
      </c>
      <c r="FE209">
        <v>-1.837</v>
      </c>
      <c r="FF209">
        <v>0.29899999999999999</v>
      </c>
      <c r="FG209">
        <v>415</v>
      </c>
      <c r="FH209">
        <v>37</v>
      </c>
      <c r="FI209">
        <v>0.44</v>
      </c>
      <c r="FJ209">
        <v>0.12</v>
      </c>
      <c r="FK209">
        <v>-29.36372926829269</v>
      </c>
      <c r="FL209">
        <v>-1.149848780487756</v>
      </c>
      <c r="FM209">
        <v>0.12329574843599191</v>
      </c>
      <c r="FN209">
        <v>0</v>
      </c>
      <c r="FO209">
        <v>878.11723529411768</v>
      </c>
      <c r="FP209">
        <v>4.8436669272229382</v>
      </c>
      <c r="FQ209">
        <v>0.50510459364277238</v>
      </c>
      <c r="FR209">
        <v>0</v>
      </c>
      <c r="FS209">
        <v>0.49784529268292688</v>
      </c>
      <c r="FT209">
        <v>-4.6089073170731701E-2</v>
      </c>
      <c r="FU209">
        <v>4.7832578052421481E-3</v>
      </c>
      <c r="FV209">
        <v>1</v>
      </c>
      <c r="FW209">
        <v>1</v>
      </c>
      <c r="FX209">
        <v>3</v>
      </c>
      <c r="FY209" t="s">
        <v>443</v>
      </c>
      <c r="FZ209">
        <v>2.8891200000000001</v>
      </c>
      <c r="GA209">
        <v>2.8721999999999999</v>
      </c>
      <c r="GB209">
        <v>0.20912</v>
      </c>
      <c r="GC209">
        <v>0.214641</v>
      </c>
      <c r="GD209">
        <v>0.15820999999999999</v>
      </c>
      <c r="GE209">
        <v>0.15897</v>
      </c>
      <c r="GF209">
        <v>27243.200000000001</v>
      </c>
      <c r="GG209">
        <v>23527.599999999999</v>
      </c>
      <c r="GH209">
        <v>30806.400000000001</v>
      </c>
      <c r="GI209">
        <v>27939.7</v>
      </c>
      <c r="GJ209">
        <v>34171.5</v>
      </c>
      <c r="GK209">
        <v>33151.5</v>
      </c>
      <c r="GL209">
        <v>40155.800000000003</v>
      </c>
      <c r="GM209">
        <v>38940.300000000003</v>
      </c>
      <c r="GN209">
        <v>1.93327</v>
      </c>
      <c r="GO209">
        <v>2.3416199999999998</v>
      </c>
      <c r="GP209">
        <v>0</v>
      </c>
      <c r="GQ209">
        <v>0.114135</v>
      </c>
      <c r="GR209">
        <v>999.9</v>
      </c>
      <c r="GS209">
        <v>33.782600000000002</v>
      </c>
      <c r="GT209">
        <v>58.1</v>
      </c>
      <c r="GU209">
        <v>42.3</v>
      </c>
      <c r="GV209">
        <v>48.157299999999999</v>
      </c>
      <c r="GW209">
        <v>30.247299999999999</v>
      </c>
      <c r="GX209">
        <v>16.265999999999998</v>
      </c>
      <c r="GY209">
        <v>2</v>
      </c>
      <c r="GZ209">
        <v>0.72059700000000004</v>
      </c>
      <c r="HA209">
        <v>0.58485799999999999</v>
      </c>
      <c r="HB209">
        <v>20.209199999999999</v>
      </c>
      <c r="HC209">
        <v>5.2151899999999998</v>
      </c>
      <c r="HD209">
        <v>11.974</v>
      </c>
      <c r="HE209">
        <v>4.9904000000000002</v>
      </c>
      <c r="HF209">
        <v>3.2925</v>
      </c>
      <c r="HG209">
        <v>8905.7000000000007</v>
      </c>
      <c r="HH209">
        <v>9999</v>
      </c>
      <c r="HI209">
        <v>9999</v>
      </c>
      <c r="HJ209">
        <v>999.9</v>
      </c>
      <c r="HK209">
        <v>4.9714200000000002</v>
      </c>
      <c r="HL209">
        <v>1.87432</v>
      </c>
      <c r="HM209">
        <v>1.87059</v>
      </c>
      <c r="HN209">
        <v>1.8702700000000001</v>
      </c>
      <c r="HO209">
        <v>1.8748499999999999</v>
      </c>
      <c r="HP209">
        <v>1.8714999999999999</v>
      </c>
      <c r="HQ209">
        <v>1.86707</v>
      </c>
      <c r="HR209">
        <v>1.87802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-3.14</v>
      </c>
      <c r="IG209">
        <v>0.182</v>
      </c>
      <c r="IH209">
        <v>-1.5320121600852781</v>
      </c>
      <c r="II209">
        <v>1.7196870422270779E-5</v>
      </c>
      <c r="IJ209">
        <v>-2.1741833173098589E-6</v>
      </c>
      <c r="IK209">
        <v>9.0595066644434051E-10</v>
      </c>
      <c r="IL209">
        <v>-9.9056108578824575E-2</v>
      </c>
      <c r="IM209">
        <v>1.098265542564183E-2</v>
      </c>
      <c r="IN209">
        <v>5.0999213726801006E-6</v>
      </c>
      <c r="IO209">
        <v>-2.597016202979273E-6</v>
      </c>
      <c r="IP209">
        <v>17</v>
      </c>
      <c r="IQ209">
        <v>2050</v>
      </c>
      <c r="IR209">
        <v>3</v>
      </c>
      <c r="IS209">
        <v>46</v>
      </c>
      <c r="IT209">
        <v>63</v>
      </c>
      <c r="IU209">
        <v>63</v>
      </c>
      <c r="IV209">
        <v>3.3727999999999998</v>
      </c>
      <c r="IW209">
        <v>2.5708000000000002</v>
      </c>
      <c r="IX209">
        <v>2.1484399999999999</v>
      </c>
      <c r="IY209">
        <v>2.5793499999999998</v>
      </c>
      <c r="IZ209">
        <v>2.5451700000000002</v>
      </c>
      <c r="JA209">
        <v>2.3571800000000001</v>
      </c>
      <c r="JB209">
        <v>44.725299999999997</v>
      </c>
      <c r="JC209">
        <v>15.480399999999999</v>
      </c>
      <c r="JD209">
        <v>18</v>
      </c>
      <c r="JE209">
        <v>442.60700000000003</v>
      </c>
      <c r="JF209">
        <v>913.05499999999995</v>
      </c>
      <c r="JG209">
        <v>32.999899999999997</v>
      </c>
      <c r="JH209">
        <v>36.624499999999998</v>
      </c>
      <c r="JI209">
        <v>29.9998</v>
      </c>
      <c r="JJ209">
        <v>36.473999999999997</v>
      </c>
      <c r="JK209">
        <v>36.382399999999997</v>
      </c>
      <c r="JL209">
        <v>67.608599999999996</v>
      </c>
      <c r="JM209">
        <v>22.033200000000001</v>
      </c>
      <c r="JN209">
        <v>58.853499999999997</v>
      </c>
      <c r="JO209">
        <v>33</v>
      </c>
      <c r="JP209">
        <v>1297.1400000000001</v>
      </c>
      <c r="JQ209">
        <v>39.882399999999997</v>
      </c>
      <c r="JR209">
        <v>98.172399999999996</v>
      </c>
      <c r="JS209">
        <v>98.073300000000003</v>
      </c>
    </row>
    <row r="210" spans="1:279" x14ac:dyDescent="0.2">
      <c r="A210">
        <v>195</v>
      </c>
      <c r="B210">
        <v>1658766191.5999999</v>
      </c>
      <c r="C210">
        <v>774.5</v>
      </c>
      <c r="D210" t="s">
        <v>808</v>
      </c>
      <c r="E210" t="s">
        <v>809</v>
      </c>
      <c r="F210">
        <v>4</v>
      </c>
      <c r="G210">
        <v>1658766189.5999999</v>
      </c>
      <c r="H210">
        <f t="shared" si="150"/>
        <v>3.7846552004439343E-4</v>
      </c>
      <c r="I210">
        <f t="shared" si="151"/>
        <v>0.37846552004439343</v>
      </c>
      <c r="J210">
        <f t="shared" si="152"/>
        <v>10.673597057526136</v>
      </c>
      <c r="K210">
        <f t="shared" si="153"/>
        <v>1258.591428571428</v>
      </c>
      <c r="L210">
        <f t="shared" si="154"/>
        <v>407.76250872935407</v>
      </c>
      <c r="M210">
        <f t="shared" si="155"/>
        <v>41.238146918742579</v>
      </c>
      <c r="N210">
        <f t="shared" si="156"/>
        <v>127.28482175527269</v>
      </c>
      <c r="O210">
        <f t="shared" si="157"/>
        <v>2.0760001975288319E-2</v>
      </c>
      <c r="P210">
        <f t="shared" si="158"/>
        <v>2.1447091454439091</v>
      </c>
      <c r="Q210">
        <f t="shared" si="159"/>
        <v>2.064900795105859E-2</v>
      </c>
      <c r="R210">
        <f t="shared" si="160"/>
        <v>1.2915552769756724E-2</v>
      </c>
      <c r="S210">
        <f t="shared" si="161"/>
        <v>194.41540761243343</v>
      </c>
      <c r="T210">
        <f t="shared" si="162"/>
        <v>36.999263337594435</v>
      </c>
      <c r="U210">
        <f t="shared" si="163"/>
        <v>35.61832857142857</v>
      </c>
      <c r="V210">
        <f t="shared" si="164"/>
        <v>5.8446790470257035</v>
      </c>
      <c r="W210">
        <f t="shared" si="165"/>
        <v>69.858831384916684</v>
      </c>
      <c r="X210">
        <f t="shared" si="166"/>
        <v>4.0820373838395811</v>
      </c>
      <c r="Y210">
        <f t="shared" si="167"/>
        <v>5.843266059444761</v>
      </c>
      <c r="Z210">
        <f t="shared" si="168"/>
        <v>1.7626416631861224</v>
      </c>
      <c r="AA210">
        <f t="shared" si="169"/>
        <v>-16.69032943395775</v>
      </c>
      <c r="AB210">
        <f t="shared" si="170"/>
        <v>-0.50710066787034291</v>
      </c>
      <c r="AC210">
        <f t="shared" si="171"/>
        <v>-5.5551126940103411E-2</v>
      </c>
      <c r="AD210">
        <f t="shared" si="172"/>
        <v>177.16242638366523</v>
      </c>
      <c r="AE210">
        <f t="shared" si="173"/>
        <v>21.7461389348429</v>
      </c>
      <c r="AF210">
        <f t="shared" si="174"/>
        <v>0.38118857836725317</v>
      </c>
      <c r="AG210">
        <f t="shared" si="175"/>
        <v>10.673597057526136</v>
      </c>
      <c r="AH210">
        <v>1339.076177536755</v>
      </c>
      <c r="AI210">
        <v>1314.120787878788</v>
      </c>
      <c r="AJ210">
        <v>1.731637464616292</v>
      </c>
      <c r="AK210">
        <v>66.922894084451798</v>
      </c>
      <c r="AL210">
        <f t="shared" si="176"/>
        <v>0.37846552004439343</v>
      </c>
      <c r="AM210">
        <v>39.877548414965027</v>
      </c>
      <c r="AN210">
        <v>40.361899300699307</v>
      </c>
      <c r="AO210">
        <v>-2.1982032948078999E-5</v>
      </c>
      <c r="AP210">
        <v>77.180000000000007</v>
      </c>
      <c r="AQ210">
        <v>9</v>
      </c>
      <c r="AR210">
        <v>2</v>
      </c>
      <c r="AS210">
        <f t="shared" si="177"/>
        <v>1</v>
      </c>
      <c r="AT210">
        <f t="shared" si="178"/>
        <v>0</v>
      </c>
      <c r="AU210">
        <f t="shared" si="179"/>
        <v>30738.377194575816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1009.4471997991883</v>
      </c>
      <c r="BI210">
        <f t="shared" si="183"/>
        <v>10.673597057526136</v>
      </c>
      <c r="BJ210" t="e">
        <f t="shared" si="184"/>
        <v>#DIV/0!</v>
      </c>
      <c r="BK210">
        <f t="shared" si="185"/>
        <v>1.0573705152334327E-2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1199.93</v>
      </c>
      <c r="CQ210">
        <f t="shared" si="197"/>
        <v>1009.4471997991883</v>
      </c>
      <c r="CR210">
        <f t="shared" si="198"/>
        <v>0.84125507304525116</v>
      </c>
      <c r="CS210">
        <f t="shared" si="199"/>
        <v>0.16202229097733487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1658766189.5999999</v>
      </c>
      <c r="CZ210">
        <v>1258.591428571428</v>
      </c>
      <c r="DA210">
        <v>1288.222857142857</v>
      </c>
      <c r="DB210">
        <v>40.363157142857141</v>
      </c>
      <c r="DC210">
        <v>39.875471428571423</v>
      </c>
      <c r="DD210">
        <v>1261.744285714286</v>
      </c>
      <c r="DE210">
        <v>40.181157142857153</v>
      </c>
      <c r="DF210">
        <v>450.04714285714277</v>
      </c>
      <c r="DG210">
        <v>101.03271428571431</v>
      </c>
      <c r="DH210">
        <v>0.1000432285714286</v>
      </c>
      <c r="DI210">
        <v>35.613942857142852</v>
      </c>
      <c r="DJ210">
        <v>999.89999999999986</v>
      </c>
      <c r="DK210">
        <v>35.61832857142857</v>
      </c>
      <c r="DL210">
        <v>0</v>
      </c>
      <c r="DM210">
        <v>0</v>
      </c>
      <c r="DN210">
        <v>5993.8399999999992</v>
      </c>
      <c r="DO210">
        <v>0</v>
      </c>
      <c r="DP210">
        <v>99.557971428571435</v>
      </c>
      <c r="DQ210">
        <v>-29.631042857142859</v>
      </c>
      <c r="DR210">
        <v>1311.53</v>
      </c>
      <c r="DS210">
        <v>1341.724285714286</v>
      </c>
      <c r="DT210">
        <v>0.48769257142857142</v>
      </c>
      <c r="DU210">
        <v>1288.222857142857</v>
      </c>
      <c r="DV210">
        <v>39.875471428571423</v>
      </c>
      <c r="DW210">
        <v>4.0780071428571434</v>
      </c>
      <c r="DX210">
        <v>4.028734285714286</v>
      </c>
      <c r="DY210">
        <v>29.240185714285708</v>
      </c>
      <c r="DZ210">
        <v>29.029900000000001</v>
      </c>
      <c r="EA210">
        <v>1199.93</v>
      </c>
      <c r="EB210">
        <v>0.95798571428571422</v>
      </c>
      <c r="EC210">
        <v>4.2013871428571443E-2</v>
      </c>
      <c r="ED210">
        <v>0</v>
      </c>
      <c r="EE210">
        <v>879.38871428571417</v>
      </c>
      <c r="EF210">
        <v>5.0001600000000002</v>
      </c>
      <c r="EG210">
        <v>11598.72857142857</v>
      </c>
      <c r="EH210">
        <v>9514.591428571428</v>
      </c>
      <c r="EI210">
        <v>48.017714285714291</v>
      </c>
      <c r="EJ210">
        <v>49.544285714285706</v>
      </c>
      <c r="EK210">
        <v>49.061999999999998</v>
      </c>
      <c r="EL210">
        <v>48.696000000000012</v>
      </c>
      <c r="EM210">
        <v>49.812285714285707</v>
      </c>
      <c r="EN210">
        <v>1144.73</v>
      </c>
      <c r="EO210">
        <v>50.2</v>
      </c>
      <c r="EP210">
        <v>0</v>
      </c>
      <c r="EQ210">
        <v>1208712.2999999521</v>
      </c>
      <c r="ER210">
        <v>0</v>
      </c>
      <c r="ES210">
        <v>878.75746153846148</v>
      </c>
      <c r="ET210">
        <v>5.5716239320947309</v>
      </c>
      <c r="EU210">
        <v>48.639316308655467</v>
      </c>
      <c r="EV210">
        <v>11594.58076923077</v>
      </c>
      <c r="EW210">
        <v>15</v>
      </c>
      <c r="EX210">
        <v>1658762409.5999999</v>
      </c>
      <c r="EY210" t="s">
        <v>415</v>
      </c>
      <c r="EZ210">
        <v>1658762408.0999999</v>
      </c>
      <c r="FA210">
        <v>1658762409.5999999</v>
      </c>
      <c r="FB210">
        <v>17</v>
      </c>
      <c r="FC210">
        <v>-3.2000000000000001E-2</v>
      </c>
      <c r="FD210">
        <v>-0.09</v>
      </c>
      <c r="FE210">
        <v>-1.837</v>
      </c>
      <c r="FF210">
        <v>0.29899999999999999</v>
      </c>
      <c r="FG210">
        <v>415</v>
      </c>
      <c r="FH210">
        <v>37</v>
      </c>
      <c r="FI210">
        <v>0.44</v>
      </c>
      <c r="FJ210">
        <v>0.12</v>
      </c>
      <c r="FK210">
        <v>-29.43497073170732</v>
      </c>
      <c r="FL210">
        <v>-1.271216027874521</v>
      </c>
      <c r="FM210">
        <v>0.13363494731306991</v>
      </c>
      <c r="FN210">
        <v>0</v>
      </c>
      <c r="FO210">
        <v>878.49491176470588</v>
      </c>
      <c r="FP210">
        <v>5.3170206279948822</v>
      </c>
      <c r="FQ210">
        <v>0.55226120033096804</v>
      </c>
      <c r="FR210">
        <v>0</v>
      </c>
      <c r="FS210">
        <v>0.4945796829268293</v>
      </c>
      <c r="FT210">
        <v>-4.7107547038327327E-2</v>
      </c>
      <c r="FU210">
        <v>4.9039244435701802E-3</v>
      </c>
      <c r="FV210">
        <v>1</v>
      </c>
      <c r="FW210">
        <v>1</v>
      </c>
      <c r="FX210">
        <v>3</v>
      </c>
      <c r="FY210" t="s">
        <v>443</v>
      </c>
      <c r="FZ210">
        <v>2.8893200000000001</v>
      </c>
      <c r="GA210">
        <v>2.8721399999999999</v>
      </c>
      <c r="GB210">
        <v>0.20981</v>
      </c>
      <c r="GC210">
        <v>0.21534600000000001</v>
      </c>
      <c r="GD210">
        <v>0.15820100000000001</v>
      </c>
      <c r="GE210">
        <v>0.15895699999999999</v>
      </c>
      <c r="GF210">
        <v>27219.7</v>
      </c>
      <c r="GG210">
        <v>23506.799999999999</v>
      </c>
      <c r="GH210">
        <v>30806.7</v>
      </c>
      <c r="GI210">
        <v>27940.2</v>
      </c>
      <c r="GJ210">
        <v>34172.199999999997</v>
      </c>
      <c r="GK210">
        <v>33152.400000000001</v>
      </c>
      <c r="GL210">
        <v>40156.199999999997</v>
      </c>
      <c r="GM210">
        <v>38940.699999999997</v>
      </c>
      <c r="GN210">
        <v>1.9333800000000001</v>
      </c>
      <c r="GO210">
        <v>2.3421799999999999</v>
      </c>
      <c r="GP210">
        <v>0</v>
      </c>
      <c r="GQ210">
        <v>0.113301</v>
      </c>
      <c r="GR210">
        <v>999.9</v>
      </c>
      <c r="GS210">
        <v>33.778599999999997</v>
      </c>
      <c r="GT210">
        <v>58.1</v>
      </c>
      <c r="GU210">
        <v>42.3</v>
      </c>
      <c r="GV210">
        <v>48.161099999999998</v>
      </c>
      <c r="GW210">
        <v>30.3673</v>
      </c>
      <c r="GX210">
        <v>16.181899999999999</v>
      </c>
      <c r="GY210">
        <v>2</v>
      </c>
      <c r="GZ210">
        <v>0.720163</v>
      </c>
      <c r="HA210">
        <v>0.58409299999999997</v>
      </c>
      <c r="HB210">
        <v>20.209099999999999</v>
      </c>
      <c r="HC210">
        <v>5.2156399999999996</v>
      </c>
      <c r="HD210">
        <v>11.974</v>
      </c>
      <c r="HE210">
        <v>4.9903500000000003</v>
      </c>
      <c r="HF210">
        <v>3.2925</v>
      </c>
      <c r="HG210">
        <v>8905.7000000000007</v>
      </c>
      <c r="HH210">
        <v>9999</v>
      </c>
      <c r="HI210">
        <v>9999</v>
      </c>
      <c r="HJ210">
        <v>999.9</v>
      </c>
      <c r="HK210">
        <v>4.9714</v>
      </c>
      <c r="HL210">
        <v>1.8743000000000001</v>
      </c>
      <c r="HM210">
        <v>1.87059</v>
      </c>
      <c r="HN210">
        <v>1.8702700000000001</v>
      </c>
      <c r="HO210">
        <v>1.8748499999999999</v>
      </c>
      <c r="HP210">
        <v>1.87151</v>
      </c>
      <c r="HQ210">
        <v>1.86707</v>
      </c>
      <c r="HR210">
        <v>1.87801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-3.15</v>
      </c>
      <c r="IG210">
        <v>0.182</v>
      </c>
      <c r="IH210">
        <v>-1.5320121600852781</v>
      </c>
      <c r="II210">
        <v>1.7196870422270779E-5</v>
      </c>
      <c r="IJ210">
        <v>-2.1741833173098589E-6</v>
      </c>
      <c r="IK210">
        <v>9.0595066644434051E-10</v>
      </c>
      <c r="IL210">
        <v>-9.9056108578824575E-2</v>
      </c>
      <c r="IM210">
        <v>1.098265542564183E-2</v>
      </c>
      <c r="IN210">
        <v>5.0999213726801006E-6</v>
      </c>
      <c r="IO210">
        <v>-2.597016202979273E-6</v>
      </c>
      <c r="IP210">
        <v>17</v>
      </c>
      <c r="IQ210">
        <v>2050</v>
      </c>
      <c r="IR210">
        <v>3</v>
      </c>
      <c r="IS210">
        <v>46</v>
      </c>
      <c r="IT210">
        <v>63.1</v>
      </c>
      <c r="IU210">
        <v>63</v>
      </c>
      <c r="IV210">
        <v>3.3874499999999999</v>
      </c>
      <c r="IW210">
        <v>2.5659200000000002</v>
      </c>
      <c r="IX210">
        <v>2.1484399999999999</v>
      </c>
      <c r="IY210">
        <v>2.5781200000000002</v>
      </c>
      <c r="IZ210">
        <v>2.5451700000000002</v>
      </c>
      <c r="JA210">
        <v>2.33765</v>
      </c>
      <c r="JB210">
        <v>44.697299999999998</v>
      </c>
      <c r="JC210">
        <v>15.497999999999999</v>
      </c>
      <c r="JD210">
        <v>18</v>
      </c>
      <c r="JE210">
        <v>442.64299999999997</v>
      </c>
      <c r="JF210">
        <v>913.65899999999999</v>
      </c>
      <c r="JG210">
        <v>32.999899999999997</v>
      </c>
      <c r="JH210">
        <v>36.621299999999998</v>
      </c>
      <c r="JI210">
        <v>29.9998</v>
      </c>
      <c r="JJ210">
        <v>36.470700000000001</v>
      </c>
      <c r="JK210">
        <v>36.378999999999998</v>
      </c>
      <c r="JL210">
        <v>67.887699999999995</v>
      </c>
      <c r="JM210">
        <v>22.033200000000001</v>
      </c>
      <c r="JN210">
        <v>58.853499999999997</v>
      </c>
      <c r="JO210">
        <v>33</v>
      </c>
      <c r="JP210">
        <v>1303.82</v>
      </c>
      <c r="JQ210">
        <v>39.882399999999997</v>
      </c>
      <c r="JR210">
        <v>98.173400000000001</v>
      </c>
      <c r="JS210">
        <v>98.074799999999996</v>
      </c>
    </row>
    <row r="211" spans="1:279" x14ac:dyDescent="0.2">
      <c r="A211">
        <v>196</v>
      </c>
      <c r="B211">
        <v>1658766195.5999999</v>
      </c>
      <c r="C211">
        <v>778.5</v>
      </c>
      <c r="D211" t="s">
        <v>810</v>
      </c>
      <c r="E211" t="s">
        <v>811</v>
      </c>
      <c r="F211">
        <v>4</v>
      </c>
      <c r="G211">
        <v>1658766193.2874999</v>
      </c>
      <c r="H211">
        <f t="shared" si="150"/>
        <v>3.7882302400278069E-4</v>
      </c>
      <c r="I211">
        <f t="shared" si="151"/>
        <v>0.37882302400278067</v>
      </c>
      <c r="J211">
        <f t="shared" si="152"/>
        <v>10.712068257626619</v>
      </c>
      <c r="K211">
        <f t="shared" si="153"/>
        <v>1264.70625</v>
      </c>
      <c r="L211">
        <f t="shared" si="154"/>
        <v>413.32470863129168</v>
      </c>
      <c r="M211">
        <f t="shared" si="155"/>
        <v>41.800750119376481</v>
      </c>
      <c r="N211">
        <f t="shared" si="156"/>
        <v>127.90348320991079</v>
      </c>
      <c r="O211">
        <f t="shared" si="157"/>
        <v>2.0824229232517494E-2</v>
      </c>
      <c r="P211">
        <f t="shared" si="158"/>
        <v>2.143867466740915</v>
      </c>
      <c r="Q211">
        <f t="shared" si="159"/>
        <v>2.0712505762198127E-2</v>
      </c>
      <c r="R211">
        <f t="shared" si="160"/>
        <v>1.2955303941584263E-2</v>
      </c>
      <c r="S211">
        <f t="shared" si="161"/>
        <v>194.42995348749227</v>
      </c>
      <c r="T211">
        <f t="shared" si="162"/>
        <v>36.999426549281758</v>
      </c>
      <c r="U211">
        <f t="shared" si="163"/>
        <v>35.605862500000001</v>
      </c>
      <c r="V211">
        <f t="shared" si="164"/>
        <v>5.8406635105203772</v>
      </c>
      <c r="W211">
        <f t="shared" si="165"/>
        <v>69.854664355349499</v>
      </c>
      <c r="X211">
        <f t="shared" si="166"/>
        <v>4.0817223651511005</v>
      </c>
      <c r="Y211">
        <f t="shared" si="167"/>
        <v>5.84316366390002</v>
      </c>
      <c r="Z211">
        <f t="shared" si="168"/>
        <v>1.7589411453692767</v>
      </c>
      <c r="AA211">
        <f t="shared" si="169"/>
        <v>-16.706095358522628</v>
      </c>
      <c r="AB211">
        <f t="shared" si="170"/>
        <v>0.89719116950440048</v>
      </c>
      <c r="AC211">
        <f t="shared" si="171"/>
        <v>9.8316671301738962E-2</v>
      </c>
      <c r="AD211">
        <f t="shared" si="172"/>
        <v>178.71936596977579</v>
      </c>
      <c r="AE211">
        <f t="shared" si="173"/>
        <v>21.735363299724845</v>
      </c>
      <c r="AF211">
        <f t="shared" si="174"/>
        <v>0.38117450281943599</v>
      </c>
      <c r="AG211">
        <f t="shared" si="175"/>
        <v>10.712068257626619</v>
      </c>
      <c r="AH211">
        <v>1346.0700784653759</v>
      </c>
      <c r="AI211">
        <v>1321.0473939393939</v>
      </c>
      <c r="AJ211">
        <v>1.7338507466120689</v>
      </c>
      <c r="AK211">
        <v>66.922894084451798</v>
      </c>
      <c r="AL211">
        <f t="shared" si="176"/>
        <v>0.37882302400278067</v>
      </c>
      <c r="AM211">
        <v>39.874375117482522</v>
      </c>
      <c r="AN211">
        <v>40.359224475524492</v>
      </c>
      <c r="AO211">
        <v>-2.519287164423731E-5</v>
      </c>
      <c r="AP211">
        <v>77.180000000000007</v>
      </c>
      <c r="AQ211">
        <v>9</v>
      </c>
      <c r="AR211">
        <v>2</v>
      </c>
      <c r="AS211">
        <f t="shared" si="177"/>
        <v>1</v>
      </c>
      <c r="AT211">
        <f t="shared" si="178"/>
        <v>0</v>
      </c>
      <c r="AU211">
        <f t="shared" si="179"/>
        <v>30717.367659234045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1009.5247872992188</v>
      </c>
      <c r="BI211">
        <f t="shared" si="183"/>
        <v>10.712068257626619</v>
      </c>
      <c r="BJ211" t="e">
        <f t="shared" si="184"/>
        <v>#DIV/0!</v>
      </c>
      <c r="BK211">
        <f t="shared" si="185"/>
        <v>1.0611000732616591E-2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1200.0225</v>
      </c>
      <c r="CQ211">
        <f t="shared" si="197"/>
        <v>1009.5247872992188</v>
      </c>
      <c r="CR211">
        <f t="shared" si="198"/>
        <v>0.84125488255363445</v>
      </c>
      <c r="CS211">
        <f t="shared" si="199"/>
        <v>0.16202192332851448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1658766193.2874999</v>
      </c>
      <c r="CZ211">
        <v>1264.70625</v>
      </c>
      <c r="DA211">
        <v>1294.3275000000001</v>
      </c>
      <c r="DB211">
        <v>40.359962500000002</v>
      </c>
      <c r="DC211">
        <v>39.872275000000002</v>
      </c>
      <c r="DD211">
        <v>1267.86375</v>
      </c>
      <c r="DE211">
        <v>40.1779625</v>
      </c>
      <c r="DF211">
        <v>450.03037499999999</v>
      </c>
      <c r="DG211">
        <v>101.033</v>
      </c>
      <c r="DH211">
        <v>9.9957325E-2</v>
      </c>
      <c r="DI211">
        <v>35.613624999999999</v>
      </c>
      <c r="DJ211">
        <v>999.9</v>
      </c>
      <c r="DK211">
        <v>35.605862500000001</v>
      </c>
      <c r="DL211">
        <v>0</v>
      </c>
      <c r="DM211">
        <v>0</v>
      </c>
      <c r="DN211">
        <v>5990.08</v>
      </c>
      <c r="DO211">
        <v>0</v>
      </c>
      <c r="DP211">
        <v>99.645387499999998</v>
      </c>
      <c r="DQ211">
        <v>-29.620450000000002</v>
      </c>
      <c r="DR211">
        <v>1317.89625</v>
      </c>
      <c r="DS211">
        <v>1348.0775000000001</v>
      </c>
      <c r="DT211">
        <v>0.48768725000000002</v>
      </c>
      <c r="DU211">
        <v>1294.3275000000001</v>
      </c>
      <c r="DV211">
        <v>39.872275000000002</v>
      </c>
      <c r="DW211">
        <v>4.0776887500000001</v>
      </c>
      <c r="DX211">
        <v>4.0284174999999998</v>
      </c>
      <c r="DY211">
        <v>29.238837499999999</v>
      </c>
      <c r="DZ211">
        <v>29.028512500000001</v>
      </c>
      <c r="EA211">
        <v>1200.0225</v>
      </c>
      <c r="EB211">
        <v>0.95799262499999993</v>
      </c>
      <c r="EC211">
        <v>4.2007074999999998E-2</v>
      </c>
      <c r="ED211">
        <v>0</v>
      </c>
      <c r="EE211">
        <v>879.54500000000007</v>
      </c>
      <c r="EF211">
        <v>5.0001600000000002</v>
      </c>
      <c r="EG211">
        <v>11603.075000000001</v>
      </c>
      <c r="EH211">
        <v>9515.3262500000001</v>
      </c>
      <c r="EI211">
        <v>47.984250000000003</v>
      </c>
      <c r="EJ211">
        <v>49.538749999999993</v>
      </c>
      <c r="EK211">
        <v>49.038749999999993</v>
      </c>
      <c r="EL211">
        <v>48.694875000000003</v>
      </c>
      <c r="EM211">
        <v>49.757750000000001</v>
      </c>
      <c r="EN211">
        <v>1144.8262500000001</v>
      </c>
      <c r="EO211">
        <v>50.196250000000013</v>
      </c>
      <c r="EP211">
        <v>0</v>
      </c>
      <c r="EQ211">
        <v>1208716.5</v>
      </c>
      <c r="ER211">
        <v>0</v>
      </c>
      <c r="ES211">
        <v>879.11940000000004</v>
      </c>
      <c r="ET211">
        <v>5.705153857700636</v>
      </c>
      <c r="EU211">
        <v>48.507692457798832</v>
      </c>
      <c r="EV211">
        <v>11598.78</v>
      </c>
      <c r="EW211">
        <v>15</v>
      </c>
      <c r="EX211">
        <v>1658762409.5999999</v>
      </c>
      <c r="EY211" t="s">
        <v>415</v>
      </c>
      <c r="EZ211">
        <v>1658762408.0999999</v>
      </c>
      <c r="FA211">
        <v>1658762409.5999999</v>
      </c>
      <c r="FB211">
        <v>17</v>
      </c>
      <c r="FC211">
        <v>-3.2000000000000001E-2</v>
      </c>
      <c r="FD211">
        <v>-0.09</v>
      </c>
      <c r="FE211">
        <v>-1.837</v>
      </c>
      <c r="FF211">
        <v>0.29899999999999999</v>
      </c>
      <c r="FG211">
        <v>415</v>
      </c>
      <c r="FH211">
        <v>37</v>
      </c>
      <c r="FI211">
        <v>0.44</v>
      </c>
      <c r="FJ211">
        <v>0.12</v>
      </c>
      <c r="FK211">
        <v>-29.51725121951219</v>
      </c>
      <c r="FL211">
        <v>-0.89303832752604062</v>
      </c>
      <c r="FM211">
        <v>9.7201561068341449E-2</v>
      </c>
      <c r="FN211">
        <v>0</v>
      </c>
      <c r="FO211">
        <v>878.78729411764709</v>
      </c>
      <c r="FP211">
        <v>5.2480366716099338</v>
      </c>
      <c r="FQ211">
        <v>0.54600783927855423</v>
      </c>
      <c r="FR211">
        <v>0</v>
      </c>
      <c r="FS211">
        <v>0.49214473170731698</v>
      </c>
      <c r="FT211">
        <v>-4.2165512195123198E-2</v>
      </c>
      <c r="FU211">
        <v>4.5233742478989749E-3</v>
      </c>
      <c r="FV211">
        <v>1</v>
      </c>
      <c r="FW211">
        <v>1</v>
      </c>
      <c r="FX211">
        <v>3</v>
      </c>
      <c r="FY211" t="s">
        <v>443</v>
      </c>
      <c r="FZ211">
        <v>2.8890099999999999</v>
      </c>
      <c r="GA211">
        <v>2.8721000000000001</v>
      </c>
      <c r="GB211">
        <v>0.210504</v>
      </c>
      <c r="GC211">
        <v>0.21602199999999999</v>
      </c>
      <c r="GD211">
        <v>0.15819800000000001</v>
      </c>
      <c r="GE211">
        <v>0.15895100000000001</v>
      </c>
      <c r="GF211">
        <v>27195.5</v>
      </c>
      <c r="GG211">
        <v>23486.5</v>
      </c>
      <c r="GH211">
        <v>30806.6</v>
      </c>
      <c r="GI211">
        <v>27940.3</v>
      </c>
      <c r="GJ211">
        <v>34172.199999999997</v>
      </c>
      <c r="GK211">
        <v>33152.699999999997</v>
      </c>
      <c r="GL211">
        <v>40156</v>
      </c>
      <c r="GM211">
        <v>38940.699999999997</v>
      </c>
      <c r="GN211">
        <v>1.9331499999999999</v>
      </c>
      <c r="GO211">
        <v>2.34205</v>
      </c>
      <c r="GP211">
        <v>0</v>
      </c>
      <c r="GQ211">
        <v>0.11350200000000001</v>
      </c>
      <c r="GR211">
        <v>999.9</v>
      </c>
      <c r="GS211">
        <v>33.775399999999998</v>
      </c>
      <c r="GT211">
        <v>58.1</v>
      </c>
      <c r="GU211">
        <v>42.3</v>
      </c>
      <c r="GV211">
        <v>48.1601</v>
      </c>
      <c r="GW211">
        <v>30.4573</v>
      </c>
      <c r="GX211">
        <v>16.157900000000001</v>
      </c>
      <c r="GY211">
        <v>2</v>
      </c>
      <c r="GZ211">
        <v>0.72004800000000002</v>
      </c>
      <c r="HA211">
        <v>0.58398399999999995</v>
      </c>
      <c r="HB211">
        <v>20.209199999999999</v>
      </c>
      <c r="HC211">
        <v>5.2160900000000003</v>
      </c>
      <c r="HD211">
        <v>11.974</v>
      </c>
      <c r="HE211">
        <v>4.9904000000000002</v>
      </c>
      <c r="HF211">
        <v>3.2925800000000001</v>
      </c>
      <c r="HG211">
        <v>8906</v>
      </c>
      <c r="HH211">
        <v>9999</v>
      </c>
      <c r="HI211">
        <v>9999</v>
      </c>
      <c r="HJ211">
        <v>999.9</v>
      </c>
      <c r="HK211">
        <v>4.9713900000000004</v>
      </c>
      <c r="HL211">
        <v>1.87432</v>
      </c>
      <c r="HM211">
        <v>1.8706</v>
      </c>
      <c r="HN211">
        <v>1.87029</v>
      </c>
      <c r="HO211">
        <v>1.8748499999999999</v>
      </c>
      <c r="HP211">
        <v>1.8715299999999999</v>
      </c>
      <c r="HQ211">
        <v>1.86707</v>
      </c>
      <c r="HR211">
        <v>1.8780300000000001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-3.17</v>
      </c>
      <c r="IG211">
        <v>0.182</v>
      </c>
      <c r="IH211">
        <v>-1.5320121600852781</v>
      </c>
      <c r="II211">
        <v>1.7196870422270779E-5</v>
      </c>
      <c r="IJ211">
        <v>-2.1741833173098589E-6</v>
      </c>
      <c r="IK211">
        <v>9.0595066644434051E-10</v>
      </c>
      <c r="IL211">
        <v>-9.9056108578824575E-2</v>
      </c>
      <c r="IM211">
        <v>1.098265542564183E-2</v>
      </c>
      <c r="IN211">
        <v>5.0999213726801006E-6</v>
      </c>
      <c r="IO211">
        <v>-2.597016202979273E-6</v>
      </c>
      <c r="IP211">
        <v>17</v>
      </c>
      <c r="IQ211">
        <v>2050</v>
      </c>
      <c r="IR211">
        <v>3</v>
      </c>
      <c r="IS211">
        <v>46</v>
      </c>
      <c r="IT211">
        <v>63.1</v>
      </c>
      <c r="IU211">
        <v>63.1</v>
      </c>
      <c r="IV211">
        <v>3.4008799999999999</v>
      </c>
      <c r="IW211">
        <v>2.5659200000000002</v>
      </c>
      <c r="IX211">
        <v>2.1484399999999999</v>
      </c>
      <c r="IY211">
        <v>2.5793499999999998</v>
      </c>
      <c r="IZ211">
        <v>2.5451700000000002</v>
      </c>
      <c r="JA211">
        <v>2.34131</v>
      </c>
      <c r="JB211">
        <v>44.725299999999997</v>
      </c>
      <c r="JC211">
        <v>15.497999999999999</v>
      </c>
      <c r="JD211">
        <v>18</v>
      </c>
      <c r="JE211">
        <v>442.48899999999998</v>
      </c>
      <c r="JF211">
        <v>913.44899999999996</v>
      </c>
      <c r="JG211">
        <v>32.999899999999997</v>
      </c>
      <c r="JH211">
        <v>36.617800000000003</v>
      </c>
      <c r="JI211">
        <v>29.9998</v>
      </c>
      <c r="JJ211">
        <v>36.467300000000002</v>
      </c>
      <c r="JK211">
        <v>36.3748</v>
      </c>
      <c r="JL211">
        <v>68.161199999999994</v>
      </c>
      <c r="JM211">
        <v>22.033200000000001</v>
      </c>
      <c r="JN211">
        <v>58.853499999999997</v>
      </c>
      <c r="JO211">
        <v>33</v>
      </c>
      <c r="JP211">
        <v>1310.51</v>
      </c>
      <c r="JQ211">
        <v>39.882399999999997</v>
      </c>
      <c r="JR211">
        <v>98.173000000000002</v>
      </c>
      <c r="JS211">
        <v>98.0749</v>
      </c>
    </row>
    <row r="212" spans="1:279" x14ac:dyDescent="0.2">
      <c r="A212">
        <v>197</v>
      </c>
      <c r="B212">
        <v>1658766199.5999999</v>
      </c>
      <c r="C212">
        <v>782.5</v>
      </c>
      <c r="D212" t="s">
        <v>812</v>
      </c>
      <c r="E212" t="s">
        <v>813</v>
      </c>
      <c r="F212">
        <v>4</v>
      </c>
      <c r="G212">
        <v>1658766197.5999999</v>
      </c>
      <c r="H212">
        <f t="shared" si="150"/>
        <v>3.825840507833994E-4</v>
      </c>
      <c r="I212">
        <f t="shared" si="151"/>
        <v>0.38258405078339941</v>
      </c>
      <c r="J212">
        <f t="shared" si="152"/>
        <v>10.844289415463034</v>
      </c>
      <c r="K212">
        <f t="shared" si="153"/>
        <v>1271.8</v>
      </c>
      <c r="L212">
        <f t="shared" si="154"/>
        <v>416.47264623066201</v>
      </c>
      <c r="M212">
        <f t="shared" si="155"/>
        <v>42.11967172919222</v>
      </c>
      <c r="N212">
        <f t="shared" si="156"/>
        <v>128.6226094078657</v>
      </c>
      <c r="O212">
        <f t="shared" si="157"/>
        <v>2.0987177118431607E-2</v>
      </c>
      <c r="P212">
        <f t="shared" si="158"/>
        <v>2.1401504121339285</v>
      </c>
      <c r="Q212">
        <f t="shared" si="159"/>
        <v>2.087350756425891E-2</v>
      </c>
      <c r="R212">
        <f t="shared" si="160"/>
        <v>1.3056103561006248E-2</v>
      </c>
      <c r="S212">
        <f t="shared" si="161"/>
        <v>194.41922318397044</v>
      </c>
      <c r="T212">
        <f t="shared" si="162"/>
        <v>37.002530990248786</v>
      </c>
      <c r="U212">
        <f t="shared" si="163"/>
        <v>35.617642857142862</v>
      </c>
      <c r="V212">
        <f t="shared" si="164"/>
        <v>5.8444581043088366</v>
      </c>
      <c r="W212">
        <f t="shared" si="165"/>
        <v>69.846487115304541</v>
      </c>
      <c r="X212">
        <f t="shared" si="166"/>
        <v>4.0817661118438213</v>
      </c>
      <c r="Y212">
        <f t="shared" si="167"/>
        <v>5.8439103817855962</v>
      </c>
      <c r="Z212">
        <f t="shared" si="168"/>
        <v>1.7626919924650153</v>
      </c>
      <c r="AA212">
        <f t="shared" si="169"/>
        <v>-16.871956639547914</v>
      </c>
      <c r="AB212">
        <f t="shared" si="170"/>
        <v>-0.1961456413321922</v>
      </c>
      <c r="AC212">
        <f t="shared" si="171"/>
        <v>-2.1532984801361559E-2</v>
      </c>
      <c r="AD212">
        <f t="shared" si="172"/>
        <v>177.32958791828901</v>
      </c>
      <c r="AE212">
        <f t="shared" si="173"/>
        <v>21.623402343511096</v>
      </c>
      <c r="AF212">
        <f t="shared" si="174"/>
        <v>0.38512179750541986</v>
      </c>
      <c r="AG212">
        <f t="shared" si="175"/>
        <v>10.844289415463034</v>
      </c>
      <c r="AH212">
        <v>1352.817744426794</v>
      </c>
      <c r="AI212">
        <v>1327.8317575757569</v>
      </c>
      <c r="AJ212">
        <v>1.695924291492718</v>
      </c>
      <c r="AK212">
        <v>66.922894084451798</v>
      </c>
      <c r="AL212">
        <f t="shared" si="176"/>
        <v>0.38258405078339941</v>
      </c>
      <c r="AM212">
        <v>39.870865920559439</v>
      </c>
      <c r="AN212">
        <v>40.360378321678347</v>
      </c>
      <c r="AO212">
        <v>1.727537067863407E-6</v>
      </c>
      <c r="AP212">
        <v>77.180000000000007</v>
      </c>
      <c r="AQ212">
        <v>9</v>
      </c>
      <c r="AR212">
        <v>2</v>
      </c>
      <c r="AS212">
        <f t="shared" si="177"/>
        <v>1</v>
      </c>
      <c r="AT212">
        <f t="shared" si="178"/>
        <v>0</v>
      </c>
      <c r="AU212">
        <f t="shared" si="179"/>
        <v>30624.235575606312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1009.4708140849585</v>
      </c>
      <c r="BI212">
        <f t="shared" si="183"/>
        <v>10.844289415463034</v>
      </c>
      <c r="BJ212" t="e">
        <f t="shared" si="184"/>
        <v>#DIV/0!</v>
      </c>
      <c r="BK212">
        <f t="shared" si="185"/>
        <v>1.0742548733608422E-2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1199.9585714285711</v>
      </c>
      <c r="CQ212">
        <f t="shared" si="197"/>
        <v>1009.4708140849585</v>
      </c>
      <c r="CR212">
        <f t="shared" si="198"/>
        <v>0.84125472172190607</v>
      </c>
      <c r="CS212">
        <f t="shared" si="199"/>
        <v>0.16202161292327871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1658766197.5999999</v>
      </c>
      <c r="CZ212">
        <v>1271.8</v>
      </c>
      <c r="DA212">
        <v>1301.2842857142859</v>
      </c>
      <c r="DB212">
        <v>40.359857142857138</v>
      </c>
      <c r="DC212">
        <v>39.867085714285722</v>
      </c>
      <c r="DD212">
        <v>1274.97</v>
      </c>
      <c r="DE212">
        <v>40.177857142857142</v>
      </c>
      <c r="DF212">
        <v>449.99971428571428</v>
      </c>
      <c r="DG212">
        <v>101.0342857142857</v>
      </c>
      <c r="DH212">
        <v>0.1000195285714286</v>
      </c>
      <c r="DI212">
        <v>35.615942857142862</v>
      </c>
      <c r="DJ212">
        <v>999.89999999999986</v>
      </c>
      <c r="DK212">
        <v>35.617642857142862</v>
      </c>
      <c r="DL212">
        <v>0</v>
      </c>
      <c r="DM212">
        <v>0</v>
      </c>
      <c r="DN212">
        <v>5973.4828571428579</v>
      </c>
      <c r="DO212">
        <v>0</v>
      </c>
      <c r="DP212">
        <v>99.459028571428576</v>
      </c>
      <c r="DQ212">
        <v>-29.484457142857138</v>
      </c>
      <c r="DR212">
        <v>1325.2914285714289</v>
      </c>
      <c r="DS212">
        <v>1355.3171428571429</v>
      </c>
      <c r="DT212">
        <v>0.49276628571428571</v>
      </c>
      <c r="DU212">
        <v>1301.2842857142859</v>
      </c>
      <c r="DV212">
        <v>39.867085714285722</v>
      </c>
      <c r="DW212">
        <v>4.0777271428571433</v>
      </c>
      <c r="DX212">
        <v>4.0279400000000001</v>
      </c>
      <c r="DY212">
        <v>29.238971428571428</v>
      </c>
      <c r="DZ212">
        <v>29.026499999999999</v>
      </c>
      <c r="EA212">
        <v>1199.9585714285711</v>
      </c>
      <c r="EB212">
        <v>0.95799885714285715</v>
      </c>
      <c r="EC212">
        <v>4.2000928571428578E-2</v>
      </c>
      <c r="ED212">
        <v>0</v>
      </c>
      <c r="EE212">
        <v>880.01771428571431</v>
      </c>
      <c r="EF212">
        <v>5.0001600000000002</v>
      </c>
      <c r="EG212">
        <v>11606.257142857139</v>
      </c>
      <c r="EH212">
        <v>9514.8642857142841</v>
      </c>
      <c r="EI212">
        <v>47.982000000000014</v>
      </c>
      <c r="EJ212">
        <v>49.526571428571437</v>
      </c>
      <c r="EK212">
        <v>48.999714285714283</v>
      </c>
      <c r="EL212">
        <v>48.686999999999998</v>
      </c>
      <c r="EM212">
        <v>49.776571428571437</v>
      </c>
      <c r="EN212">
        <v>1144.771428571428</v>
      </c>
      <c r="EO212">
        <v>50.187142857142859</v>
      </c>
      <c r="EP212">
        <v>0</v>
      </c>
      <c r="EQ212">
        <v>1208720.7000000479</v>
      </c>
      <c r="ER212">
        <v>0</v>
      </c>
      <c r="ES212">
        <v>879.49530769230762</v>
      </c>
      <c r="ET212">
        <v>5.3225982875738724</v>
      </c>
      <c r="EU212">
        <v>54.905982879106944</v>
      </c>
      <c r="EV212">
        <v>11602.01538461539</v>
      </c>
      <c r="EW212">
        <v>15</v>
      </c>
      <c r="EX212">
        <v>1658762409.5999999</v>
      </c>
      <c r="EY212" t="s">
        <v>415</v>
      </c>
      <c r="EZ212">
        <v>1658762408.0999999</v>
      </c>
      <c r="FA212">
        <v>1658762409.5999999</v>
      </c>
      <c r="FB212">
        <v>17</v>
      </c>
      <c r="FC212">
        <v>-3.2000000000000001E-2</v>
      </c>
      <c r="FD212">
        <v>-0.09</v>
      </c>
      <c r="FE212">
        <v>-1.837</v>
      </c>
      <c r="FF212">
        <v>0.29899999999999999</v>
      </c>
      <c r="FG212">
        <v>415</v>
      </c>
      <c r="FH212">
        <v>37</v>
      </c>
      <c r="FI212">
        <v>0.44</v>
      </c>
      <c r="FJ212">
        <v>0.12</v>
      </c>
      <c r="FK212">
        <v>-29.538951219512199</v>
      </c>
      <c r="FL212">
        <v>-0.30090313588847628</v>
      </c>
      <c r="FM212">
        <v>7.6893426792402825E-2</v>
      </c>
      <c r="FN212">
        <v>1</v>
      </c>
      <c r="FO212">
        <v>879.16326470588228</v>
      </c>
      <c r="FP212">
        <v>5.5121619575195808</v>
      </c>
      <c r="FQ212">
        <v>0.57204953039480366</v>
      </c>
      <c r="FR212">
        <v>0</v>
      </c>
      <c r="FS212">
        <v>0.49091329268292688</v>
      </c>
      <c r="FT212">
        <v>-2.0632055749129189E-2</v>
      </c>
      <c r="FU212">
        <v>3.7231741915572741E-3</v>
      </c>
      <c r="FV212">
        <v>1</v>
      </c>
      <c r="FW212">
        <v>2</v>
      </c>
      <c r="FX212">
        <v>3</v>
      </c>
      <c r="FY212" t="s">
        <v>416</v>
      </c>
      <c r="FZ212">
        <v>2.88897</v>
      </c>
      <c r="GA212">
        <v>2.8720300000000001</v>
      </c>
      <c r="GB212">
        <v>0.21118600000000001</v>
      </c>
      <c r="GC212">
        <v>0.216699</v>
      </c>
      <c r="GD212">
        <v>0.15820100000000001</v>
      </c>
      <c r="GE212">
        <v>0.158939</v>
      </c>
      <c r="GF212">
        <v>27171.200000000001</v>
      </c>
      <c r="GG212">
        <v>23466.1</v>
      </c>
      <c r="GH212">
        <v>30805.8</v>
      </c>
      <c r="GI212">
        <v>27940.2</v>
      </c>
      <c r="GJ212">
        <v>34171.300000000003</v>
      </c>
      <c r="GK212">
        <v>33153.300000000003</v>
      </c>
      <c r="GL212">
        <v>40155.1</v>
      </c>
      <c r="GM212">
        <v>38940.800000000003</v>
      </c>
      <c r="GN212">
        <v>1.93333</v>
      </c>
      <c r="GO212">
        <v>2.3418999999999999</v>
      </c>
      <c r="GP212">
        <v>0</v>
      </c>
      <c r="GQ212">
        <v>0.114702</v>
      </c>
      <c r="GR212">
        <v>999.9</v>
      </c>
      <c r="GS212">
        <v>33.775399999999998</v>
      </c>
      <c r="GT212">
        <v>58.1</v>
      </c>
      <c r="GU212">
        <v>42.2</v>
      </c>
      <c r="GV212">
        <v>47.903700000000001</v>
      </c>
      <c r="GW212">
        <v>30.337299999999999</v>
      </c>
      <c r="GX212">
        <v>16.213899999999999</v>
      </c>
      <c r="GY212">
        <v>2</v>
      </c>
      <c r="GZ212">
        <v>0.71979400000000004</v>
      </c>
      <c r="HA212">
        <v>0.58333299999999999</v>
      </c>
      <c r="HB212">
        <v>20.209299999999999</v>
      </c>
      <c r="HC212">
        <v>5.2159399999999998</v>
      </c>
      <c r="HD212">
        <v>11.974</v>
      </c>
      <c r="HE212">
        <v>4.9906499999999996</v>
      </c>
      <c r="HF212">
        <v>3.2925300000000002</v>
      </c>
      <c r="HG212">
        <v>8906</v>
      </c>
      <c r="HH212">
        <v>9999</v>
      </c>
      <c r="HI212">
        <v>9999</v>
      </c>
      <c r="HJ212">
        <v>999.9</v>
      </c>
      <c r="HK212">
        <v>4.9714099999999997</v>
      </c>
      <c r="HL212">
        <v>1.8743300000000001</v>
      </c>
      <c r="HM212">
        <v>1.87063</v>
      </c>
      <c r="HN212">
        <v>1.8702700000000001</v>
      </c>
      <c r="HO212">
        <v>1.8748499999999999</v>
      </c>
      <c r="HP212">
        <v>1.8714999999999999</v>
      </c>
      <c r="HQ212">
        <v>1.86707</v>
      </c>
      <c r="HR212">
        <v>1.8780399999999999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-3.17</v>
      </c>
      <c r="IG212">
        <v>0.182</v>
      </c>
      <c r="IH212">
        <v>-1.5320121600852781</v>
      </c>
      <c r="II212">
        <v>1.7196870422270779E-5</v>
      </c>
      <c r="IJ212">
        <v>-2.1741833173098589E-6</v>
      </c>
      <c r="IK212">
        <v>9.0595066644434051E-10</v>
      </c>
      <c r="IL212">
        <v>-9.9056108578824575E-2</v>
      </c>
      <c r="IM212">
        <v>1.098265542564183E-2</v>
      </c>
      <c r="IN212">
        <v>5.0999213726801006E-6</v>
      </c>
      <c r="IO212">
        <v>-2.597016202979273E-6</v>
      </c>
      <c r="IP212">
        <v>17</v>
      </c>
      <c r="IQ212">
        <v>2050</v>
      </c>
      <c r="IR212">
        <v>3</v>
      </c>
      <c r="IS212">
        <v>46</v>
      </c>
      <c r="IT212">
        <v>63.2</v>
      </c>
      <c r="IU212">
        <v>63.2</v>
      </c>
      <c r="IV212">
        <v>3.41431</v>
      </c>
      <c r="IW212">
        <v>2.5622600000000002</v>
      </c>
      <c r="IX212">
        <v>2.1484399999999999</v>
      </c>
      <c r="IY212">
        <v>2.5781200000000002</v>
      </c>
      <c r="IZ212">
        <v>2.5451700000000002</v>
      </c>
      <c r="JA212">
        <v>2.33521</v>
      </c>
      <c r="JB212">
        <v>44.725299999999997</v>
      </c>
      <c r="JC212">
        <v>15.515499999999999</v>
      </c>
      <c r="JD212">
        <v>18</v>
      </c>
      <c r="JE212">
        <v>442.56900000000002</v>
      </c>
      <c r="JF212">
        <v>913.221</v>
      </c>
      <c r="JG212">
        <v>32.999899999999997</v>
      </c>
      <c r="JH212">
        <v>36.615299999999998</v>
      </c>
      <c r="JI212">
        <v>29.9998</v>
      </c>
      <c r="JJ212">
        <v>36.463900000000002</v>
      </c>
      <c r="JK212">
        <v>36.371400000000001</v>
      </c>
      <c r="JL212">
        <v>68.437100000000001</v>
      </c>
      <c r="JM212">
        <v>22.033200000000001</v>
      </c>
      <c r="JN212">
        <v>58.853499999999997</v>
      </c>
      <c r="JO212">
        <v>33</v>
      </c>
      <c r="JP212">
        <v>1317.23</v>
      </c>
      <c r="JQ212">
        <v>39.882399999999997</v>
      </c>
      <c r="JR212">
        <v>98.170699999999997</v>
      </c>
      <c r="JS212">
        <v>98.075000000000003</v>
      </c>
    </row>
    <row r="213" spans="1:279" x14ac:dyDescent="0.2">
      <c r="A213">
        <v>198</v>
      </c>
      <c r="B213">
        <v>1658766203.5999999</v>
      </c>
      <c r="C213">
        <v>786.5</v>
      </c>
      <c r="D213" t="s">
        <v>814</v>
      </c>
      <c r="E213" t="s">
        <v>815</v>
      </c>
      <c r="F213">
        <v>4</v>
      </c>
      <c r="G213">
        <v>1658766201.2874999</v>
      </c>
      <c r="H213">
        <f t="shared" si="150"/>
        <v>3.8708495515677778E-4</v>
      </c>
      <c r="I213">
        <f t="shared" si="151"/>
        <v>0.38708495515677777</v>
      </c>
      <c r="J213">
        <f t="shared" si="152"/>
        <v>10.771115723996235</v>
      </c>
      <c r="K213">
        <f t="shared" si="153"/>
        <v>1277.83</v>
      </c>
      <c r="L213">
        <f t="shared" si="154"/>
        <v>435.4884461020722</v>
      </c>
      <c r="M213">
        <f t="shared" si="155"/>
        <v>44.043251376903555</v>
      </c>
      <c r="N213">
        <f t="shared" si="156"/>
        <v>129.233710815275</v>
      </c>
      <c r="O213">
        <f t="shared" si="157"/>
        <v>2.1188136957593254E-2</v>
      </c>
      <c r="P213">
        <f t="shared" si="158"/>
        <v>2.1485520406737524</v>
      </c>
      <c r="Q213">
        <f t="shared" si="159"/>
        <v>2.1072736966195823E-2</v>
      </c>
      <c r="R213">
        <f t="shared" si="160"/>
        <v>1.318077633657971E-2</v>
      </c>
      <c r="S213">
        <f t="shared" si="161"/>
        <v>194.43033486252239</v>
      </c>
      <c r="T213">
        <f t="shared" si="162"/>
        <v>37.001447849680098</v>
      </c>
      <c r="U213">
        <f t="shared" si="163"/>
        <v>35.629899999999999</v>
      </c>
      <c r="V213">
        <f t="shared" si="164"/>
        <v>5.8484085500198155</v>
      </c>
      <c r="W213">
        <f t="shared" si="165"/>
        <v>69.827798060412221</v>
      </c>
      <c r="X213">
        <f t="shared" si="166"/>
        <v>4.0818595952258443</v>
      </c>
      <c r="Y213">
        <f t="shared" si="167"/>
        <v>5.8456083516973898</v>
      </c>
      <c r="Z213">
        <f t="shared" si="168"/>
        <v>1.7665489547939712</v>
      </c>
      <c r="AA213">
        <f t="shared" si="169"/>
        <v>-17.070446522413899</v>
      </c>
      <c r="AB213">
        <f t="shared" si="170"/>
        <v>-1.0062969080460515</v>
      </c>
      <c r="AC213">
        <f t="shared" si="171"/>
        <v>-0.11004925983187018</v>
      </c>
      <c r="AD213">
        <f t="shared" si="172"/>
        <v>176.24354217223058</v>
      </c>
      <c r="AE213">
        <f t="shared" si="173"/>
        <v>21.667062296010393</v>
      </c>
      <c r="AF213">
        <f t="shared" si="174"/>
        <v>0.3888457146995466</v>
      </c>
      <c r="AG213">
        <f t="shared" si="175"/>
        <v>10.771115723996235</v>
      </c>
      <c r="AH213">
        <v>1359.6360053134199</v>
      </c>
      <c r="AI213">
        <v>1334.6681818181819</v>
      </c>
      <c r="AJ213">
        <v>1.7097624918345471</v>
      </c>
      <c r="AK213">
        <v>66.922894084451798</v>
      </c>
      <c r="AL213">
        <f t="shared" si="176"/>
        <v>0.38708495515677777</v>
      </c>
      <c r="AM213">
        <v>39.865499706853122</v>
      </c>
      <c r="AN213">
        <v>40.36083146853148</v>
      </c>
      <c r="AO213">
        <v>3.4785016998853728E-7</v>
      </c>
      <c r="AP213">
        <v>77.180000000000007</v>
      </c>
      <c r="AQ213">
        <v>9</v>
      </c>
      <c r="AR213">
        <v>2</v>
      </c>
      <c r="AS213">
        <f t="shared" si="177"/>
        <v>1</v>
      </c>
      <c r="AT213">
        <f t="shared" si="178"/>
        <v>0</v>
      </c>
      <c r="AU213">
        <f t="shared" si="179"/>
        <v>30833.62793327812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1009.5278247992343</v>
      </c>
      <c r="BI213">
        <f t="shared" si="183"/>
        <v>10.771115723996235</v>
      </c>
      <c r="BJ213" t="e">
        <f t="shared" si="184"/>
        <v>#DIV/0!</v>
      </c>
      <c r="BK213">
        <f t="shared" si="185"/>
        <v>1.0669458988055427E-2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1200.0262499999999</v>
      </c>
      <c r="CQ213">
        <f t="shared" si="197"/>
        <v>1009.5278247992343</v>
      </c>
      <c r="CR213">
        <f t="shared" si="198"/>
        <v>0.84125478488427596</v>
      </c>
      <c r="CS213">
        <f t="shared" si="199"/>
        <v>0.16202173482665266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1658766201.2874999</v>
      </c>
      <c r="CZ213">
        <v>1277.83</v>
      </c>
      <c r="DA213">
        <v>1307.385</v>
      </c>
      <c r="DB213">
        <v>40.360387500000002</v>
      </c>
      <c r="DC213">
        <v>39.862800000000007</v>
      </c>
      <c r="DD213">
        <v>1281.0025000000001</v>
      </c>
      <c r="DE213">
        <v>40.178387499999999</v>
      </c>
      <c r="DF213">
        <v>449.953125</v>
      </c>
      <c r="DG213">
        <v>101.035375</v>
      </c>
      <c r="DH213">
        <v>9.9917499999999992E-2</v>
      </c>
      <c r="DI213">
        <v>35.621212499999999</v>
      </c>
      <c r="DJ213">
        <v>999.9</v>
      </c>
      <c r="DK213">
        <v>35.629899999999999</v>
      </c>
      <c r="DL213">
        <v>0</v>
      </c>
      <c r="DM213">
        <v>0</v>
      </c>
      <c r="DN213">
        <v>6010.78125</v>
      </c>
      <c r="DO213">
        <v>0</v>
      </c>
      <c r="DP213">
        <v>99.718062500000002</v>
      </c>
      <c r="DQ213">
        <v>-29.5541375</v>
      </c>
      <c r="DR213">
        <v>1331.57125</v>
      </c>
      <c r="DS213">
        <v>1361.6637499999999</v>
      </c>
      <c r="DT213">
        <v>0.49759874999999998</v>
      </c>
      <c r="DU213">
        <v>1307.385</v>
      </c>
      <c r="DV213">
        <v>39.862800000000007</v>
      </c>
      <c r="DW213">
        <v>4.0778262499999993</v>
      </c>
      <c r="DX213">
        <v>4.0275524999999996</v>
      </c>
      <c r="DY213">
        <v>29.2394</v>
      </c>
      <c r="DZ213">
        <v>29.024825</v>
      </c>
      <c r="EA213">
        <v>1200.0262499999999</v>
      </c>
      <c r="EB213">
        <v>0.95799599999999996</v>
      </c>
      <c r="EC213">
        <v>4.2003750000000013E-2</v>
      </c>
      <c r="ED213">
        <v>0</v>
      </c>
      <c r="EE213">
        <v>880.20512499999995</v>
      </c>
      <c r="EF213">
        <v>5.0001600000000002</v>
      </c>
      <c r="EG213">
        <v>11610.125</v>
      </c>
      <c r="EH213">
        <v>9515.3812500000004</v>
      </c>
      <c r="EI213">
        <v>47.992125000000001</v>
      </c>
      <c r="EJ213">
        <v>49.530999999999999</v>
      </c>
      <c r="EK213">
        <v>49.03875</v>
      </c>
      <c r="EL213">
        <v>48.671499999999988</v>
      </c>
      <c r="EM213">
        <v>49.788749999999993</v>
      </c>
      <c r="EN213">
        <v>1144.83375</v>
      </c>
      <c r="EO213">
        <v>50.192500000000003</v>
      </c>
      <c r="EP213">
        <v>0</v>
      </c>
      <c r="EQ213">
        <v>1208724.2999999521</v>
      </c>
      <c r="ER213">
        <v>0</v>
      </c>
      <c r="ES213">
        <v>879.79673076923086</v>
      </c>
      <c r="ET213">
        <v>4.8654017180980116</v>
      </c>
      <c r="EU213">
        <v>58.755555600950188</v>
      </c>
      <c r="EV213">
        <v>11605.23076923077</v>
      </c>
      <c r="EW213">
        <v>15</v>
      </c>
      <c r="EX213">
        <v>1658762409.5999999</v>
      </c>
      <c r="EY213" t="s">
        <v>415</v>
      </c>
      <c r="EZ213">
        <v>1658762408.0999999</v>
      </c>
      <c r="FA213">
        <v>1658762409.5999999</v>
      </c>
      <c r="FB213">
        <v>17</v>
      </c>
      <c r="FC213">
        <v>-3.2000000000000001E-2</v>
      </c>
      <c r="FD213">
        <v>-0.09</v>
      </c>
      <c r="FE213">
        <v>-1.837</v>
      </c>
      <c r="FF213">
        <v>0.29899999999999999</v>
      </c>
      <c r="FG213">
        <v>415</v>
      </c>
      <c r="FH213">
        <v>37</v>
      </c>
      <c r="FI213">
        <v>0.44</v>
      </c>
      <c r="FJ213">
        <v>0.12</v>
      </c>
      <c r="FK213">
        <v>-29.5533675</v>
      </c>
      <c r="FL213">
        <v>-6.2396622889274632E-2</v>
      </c>
      <c r="FM213">
        <v>7.0483829306798959E-2</v>
      </c>
      <c r="FN213">
        <v>1</v>
      </c>
      <c r="FO213">
        <v>879.47799999999995</v>
      </c>
      <c r="FP213">
        <v>5.024110010372028</v>
      </c>
      <c r="FQ213">
        <v>0.52748565634248312</v>
      </c>
      <c r="FR213">
        <v>0</v>
      </c>
      <c r="FS213">
        <v>0.49071932499999998</v>
      </c>
      <c r="FT213">
        <v>2.043216135084313E-2</v>
      </c>
      <c r="FU213">
        <v>3.601589228295613E-3</v>
      </c>
      <c r="FV213">
        <v>1</v>
      </c>
      <c r="FW213">
        <v>2</v>
      </c>
      <c r="FX213">
        <v>3</v>
      </c>
      <c r="FY213" t="s">
        <v>416</v>
      </c>
      <c r="FZ213">
        <v>2.8893499999999999</v>
      </c>
      <c r="GA213">
        <v>2.87229</v>
      </c>
      <c r="GB213">
        <v>0.21187</v>
      </c>
      <c r="GC213">
        <v>0.217387</v>
      </c>
      <c r="GD213">
        <v>0.15820799999999999</v>
      </c>
      <c r="GE213">
        <v>0.15893499999999999</v>
      </c>
      <c r="GF213">
        <v>27147.8</v>
      </c>
      <c r="GG213">
        <v>23445.3</v>
      </c>
      <c r="GH213">
        <v>30806.1</v>
      </c>
      <c r="GI213">
        <v>27940.1</v>
      </c>
      <c r="GJ213">
        <v>34171.1</v>
      </c>
      <c r="GK213">
        <v>33153.5</v>
      </c>
      <c r="GL213">
        <v>40155.199999999997</v>
      </c>
      <c r="GM213">
        <v>38940.9</v>
      </c>
      <c r="GN213">
        <v>1.9337</v>
      </c>
      <c r="GO213">
        <v>2.3424200000000002</v>
      </c>
      <c r="GP213">
        <v>0</v>
      </c>
      <c r="GQ213">
        <v>0.114523</v>
      </c>
      <c r="GR213">
        <v>999.9</v>
      </c>
      <c r="GS213">
        <v>33.776400000000002</v>
      </c>
      <c r="GT213">
        <v>58.1</v>
      </c>
      <c r="GU213">
        <v>42.2</v>
      </c>
      <c r="GV213">
        <v>47.906599999999997</v>
      </c>
      <c r="GW213">
        <v>30.5473</v>
      </c>
      <c r="GX213">
        <v>16.025600000000001</v>
      </c>
      <c r="GY213">
        <v>2</v>
      </c>
      <c r="GZ213">
        <v>0.719472</v>
      </c>
      <c r="HA213">
        <v>0.58390500000000001</v>
      </c>
      <c r="HB213">
        <v>20.209299999999999</v>
      </c>
      <c r="HC213">
        <v>5.21624</v>
      </c>
      <c r="HD213">
        <v>11.974</v>
      </c>
      <c r="HE213">
        <v>4.9909999999999997</v>
      </c>
      <c r="HF213">
        <v>3.2925800000000001</v>
      </c>
      <c r="HG213">
        <v>8906</v>
      </c>
      <c r="HH213">
        <v>9999</v>
      </c>
      <c r="HI213">
        <v>9999</v>
      </c>
      <c r="HJ213">
        <v>999.9</v>
      </c>
      <c r="HK213">
        <v>4.9714200000000002</v>
      </c>
      <c r="HL213">
        <v>1.87435</v>
      </c>
      <c r="HM213">
        <v>1.8706100000000001</v>
      </c>
      <c r="HN213">
        <v>1.8702799999999999</v>
      </c>
      <c r="HO213">
        <v>1.8748499999999999</v>
      </c>
      <c r="HP213">
        <v>1.87151</v>
      </c>
      <c r="HQ213">
        <v>1.86707</v>
      </c>
      <c r="HR213">
        <v>1.8780300000000001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-3.18</v>
      </c>
      <c r="IG213">
        <v>0.182</v>
      </c>
      <c r="IH213">
        <v>-1.5320121600852781</v>
      </c>
      <c r="II213">
        <v>1.7196870422270779E-5</v>
      </c>
      <c r="IJ213">
        <v>-2.1741833173098589E-6</v>
      </c>
      <c r="IK213">
        <v>9.0595066644434051E-10</v>
      </c>
      <c r="IL213">
        <v>-9.9056108578824575E-2</v>
      </c>
      <c r="IM213">
        <v>1.098265542564183E-2</v>
      </c>
      <c r="IN213">
        <v>5.0999213726801006E-6</v>
      </c>
      <c r="IO213">
        <v>-2.597016202979273E-6</v>
      </c>
      <c r="IP213">
        <v>17</v>
      </c>
      <c r="IQ213">
        <v>2050</v>
      </c>
      <c r="IR213">
        <v>3</v>
      </c>
      <c r="IS213">
        <v>46</v>
      </c>
      <c r="IT213">
        <v>63.3</v>
      </c>
      <c r="IU213">
        <v>63.2</v>
      </c>
      <c r="IV213">
        <v>3.42896</v>
      </c>
      <c r="IW213">
        <v>2.5585900000000001</v>
      </c>
      <c r="IX213">
        <v>2.1484399999999999</v>
      </c>
      <c r="IY213">
        <v>2.5781200000000002</v>
      </c>
      <c r="IZ213">
        <v>2.5451700000000002</v>
      </c>
      <c r="JA213">
        <v>2.3986800000000001</v>
      </c>
      <c r="JB213">
        <v>44.725299999999997</v>
      </c>
      <c r="JC213">
        <v>15.532999999999999</v>
      </c>
      <c r="JD213">
        <v>18</v>
      </c>
      <c r="JE213">
        <v>442.76400000000001</v>
      </c>
      <c r="JF213">
        <v>913.78300000000002</v>
      </c>
      <c r="JG213">
        <v>33</v>
      </c>
      <c r="JH213">
        <v>36.612699999999997</v>
      </c>
      <c r="JI213">
        <v>29.9999</v>
      </c>
      <c r="JJ213">
        <v>36.460500000000003</v>
      </c>
      <c r="JK213">
        <v>36.367199999999997</v>
      </c>
      <c r="JL213">
        <v>68.682599999999994</v>
      </c>
      <c r="JM213">
        <v>22.033200000000001</v>
      </c>
      <c r="JN213">
        <v>58.853499999999997</v>
      </c>
      <c r="JO213">
        <v>33</v>
      </c>
      <c r="JP213">
        <v>1324.04</v>
      </c>
      <c r="JQ213">
        <v>39.882399999999997</v>
      </c>
      <c r="JR213">
        <v>98.171199999999999</v>
      </c>
      <c r="JS213">
        <v>98.0749</v>
      </c>
    </row>
    <row r="214" spans="1:279" x14ac:dyDescent="0.2">
      <c r="A214">
        <v>199</v>
      </c>
      <c r="B214">
        <v>1658766207.5999999</v>
      </c>
      <c r="C214">
        <v>790.5</v>
      </c>
      <c r="D214" t="s">
        <v>816</v>
      </c>
      <c r="E214" t="s">
        <v>817</v>
      </c>
      <c r="F214">
        <v>4</v>
      </c>
      <c r="G214">
        <v>1658766205.5999999</v>
      </c>
      <c r="H214">
        <f t="shared" si="150"/>
        <v>3.8918062474619264E-4</v>
      </c>
      <c r="I214">
        <f t="shared" si="151"/>
        <v>0.38918062474619264</v>
      </c>
      <c r="J214">
        <f t="shared" si="152"/>
        <v>10.816520889448615</v>
      </c>
      <c r="K214">
        <f t="shared" si="153"/>
        <v>1284.918571428572</v>
      </c>
      <c r="L214">
        <f t="shared" si="154"/>
        <v>445.21109466643361</v>
      </c>
      <c r="M214">
        <f t="shared" si="155"/>
        <v>45.027168909971465</v>
      </c>
      <c r="N214">
        <f t="shared" si="156"/>
        <v>129.9523894269106</v>
      </c>
      <c r="O214">
        <f t="shared" si="157"/>
        <v>2.1352192526027835E-2</v>
      </c>
      <c r="P214">
        <f t="shared" si="158"/>
        <v>2.1443208133164102</v>
      </c>
      <c r="Q214">
        <f t="shared" si="159"/>
        <v>2.1234774044721714E-2</v>
      </c>
      <c r="R214">
        <f t="shared" si="160"/>
        <v>1.3282229431403923E-2</v>
      </c>
      <c r="S214">
        <f t="shared" si="161"/>
        <v>194.42995932681569</v>
      </c>
      <c r="T214">
        <f t="shared" si="162"/>
        <v>37.002495969924368</v>
      </c>
      <c r="U214">
        <f t="shared" si="163"/>
        <v>35.617728571428572</v>
      </c>
      <c r="V214">
        <f t="shared" si="164"/>
        <v>5.8444857217515924</v>
      </c>
      <c r="W214">
        <f t="shared" si="165"/>
        <v>69.830515906691801</v>
      </c>
      <c r="X214">
        <f t="shared" si="166"/>
        <v>4.0818645649562262</v>
      </c>
      <c r="Y214">
        <f t="shared" si="167"/>
        <v>5.8453879539003442</v>
      </c>
      <c r="Z214">
        <f t="shared" si="168"/>
        <v>1.7626211567953662</v>
      </c>
      <c r="AA214">
        <f t="shared" si="169"/>
        <v>-17.162865551307096</v>
      </c>
      <c r="AB214">
        <f t="shared" si="170"/>
        <v>0.32369294632510714</v>
      </c>
      <c r="AC214">
        <f t="shared" si="171"/>
        <v>3.5466897876676763E-2</v>
      </c>
      <c r="AD214">
        <f t="shared" si="172"/>
        <v>177.62625361971038</v>
      </c>
      <c r="AE214">
        <f t="shared" si="173"/>
        <v>21.767968703585996</v>
      </c>
      <c r="AF214">
        <f t="shared" si="174"/>
        <v>0.39121697101518088</v>
      </c>
      <c r="AG214">
        <f t="shared" si="175"/>
        <v>10.816520889448615</v>
      </c>
      <c r="AH214">
        <v>1366.5791140916749</v>
      </c>
      <c r="AI214">
        <v>1341.5170303030311</v>
      </c>
      <c r="AJ214">
        <v>1.715508976517079</v>
      </c>
      <c r="AK214">
        <v>66.922894084451798</v>
      </c>
      <c r="AL214">
        <f t="shared" si="176"/>
        <v>0.38918062474619264</v>
      </c>
      <c r="AM214">
        <v>39.861218513006989</v>
      </c>
      <c r="AN214">
        <v>40.359216783216802</v>
      </c>
      <c r="AO214">
        <v>-4.747607947357255E-6</v>
      </c>
      <c r="AP214">
        <v>77.180000000000007</v>
      </c>
      <c r="AQ214">
        <v>9</v>
      </c>
      <c r="AR214">
        <v>2</v>
      </c>
      <c r="AS214">
        <f t="shared" si="177"/>
        <v>1</v>
      </c>
      <c r="AT214">
        <f t="shared" si="178"/>
        <v>0</v>
      </c>
      <c r="AU214">
        <f t="shared" si="179"/>
        <v>30727.900674972083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1009.5261426563807</v>
      </c>
      <c r="BI214">
        <f t="shared" si="183"/>
        <v>10.816520889448615</v>
      </c>
      <c r="BJ214" t="e">
        <f t="shared" si="184"/>
        <v>#DIV/0!</v>
      </c>
      <c r="BK214">
        <f t="shared" si="185"/>
        <v>1.0714453477140224E-2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1200.024285714285</v>
      </c>
      <c r="CQ214">
        <f t="shared" si="197"/>
        <v>1009.5261426563807</v>
      </c>
      <c r="CR214">
        <f t="shared" si="198"/>
        <v>0.84125476015302891</v>
      </c>
      <c r="CS214">
        <f t="shared" si="199"/>
        <v>0.16202168709534576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1658766205.5999999</v>
      </c>
      <c r="CZ214">
        <v>1284.918571428572</v>
      </c>
      <c r="DA214">
        <v>1314.6128571428569</v>
      </c>
      <c r="DB214">
        <v>40.359885714285717</v>
      </c>
      <c r="DC214">
        <v>39.859314285714277</v>
      </c>
      <c r="DD214">
        <v>1288.0985714285709</v>
      </c>
      <c r="DE214">
        <v>40.177885714285708</v>
      </c>
      <c r="DF214">
        <v>449.9987142857143</v>
      </c>
      <c r="DG214">
        <v>101.0367142857143</v>
      </c>
      <c r="DH214">
        <v>9.995874285714286E-2</v>
      </c>
      <c r="DI214">
        <v>35.620528571428572</v>
      </c>
      <c r="DJ214">
        <v>999.89999999999986</v>
      </c>
      <c r="DK214">
        <v>35.617728571428572</v>
      </c>
      <c r="DL214">
        <v>0</v>
      </c>
      <c r="DM214">
        <v>0</v>
      </c>
      <c r="DN214">
        <v>5991.8757142857148</v>
      </c>
      <c r="DO214">
        <v>0</v>
      </c>
      <c r="DP214">
        <v>99.754457142857149</v>
      </c>
      <c r="DQ214">
        <v>-29.695399999999999</v>
      </c>
      <c r="DR214">
        <v>1338.9557142857141</v>
      </c>
      <c r="DS214">
        <v>1369.187142857143</v>
      </c>
      <c r="DT214">
        <v>0.50056785714285712</v>
      </c>
      <c r="DU214">
        <v>1314.6128571428569</v>
      </c>
      <c r="DV214">
        <v>39.859314285714277</v>
      </c>
      <c r="DW214">
        <v>4.0778242857142857</v>
      </c>
      <c r="DX214">
        <v>4.0272500000000004</v>
      </c>
      <c r="DY214">
        <v>29.2394</v>
      </c>
      <c r="DZ214">
        <v>29.023514285714288</v>
      </c>
      <c r="EA214">
        <v>1200.024285714285</v>
      </c>
      <c r="EB214">
        <v>0.95799657142857131</v>
      </c>
      <c r="EC214">
        <v>4.2003185714285719E-2</v>
      </c>
      <c r="ED214">
        <v>0</v>
      </c>
      <c r="EE214">
        <v>880.47028571428575</v>
      </c>
      <c r="EF214">
        <v>5.0001600000000002</v>
      </c>
      <c r="EG214">
        <v>11613.742857142861</v>
      </c>
      <c r="EH214">
        <v>9515.3657142857137</v>
      </c>
      <c r="EI214">
        <v>47.954999999999998</v>
      </c>
      <c r="EJ214">
        <v>49.517714285714291</v>
      </c>
      <c r="EK214">
        <v>49.061999999999998</v>
      </c>
      <c r="EL214">
        <v>48.678142857142859</v>
      </c>
      <c r="EM214">
        <v>49.767714285714291</v>
      </c>
      <c r="EN214">
        <v>1144.8328571428569</v>
      </c>
      <c r="EO214">
        <v>50.191428571428567</v>
      </c>
      <c r="EP214">
        <v>0</v>
      </c>
      <c r="EQ214">
        <v>1208728.5</v>
      </c>
      <c r="ER214">
        <v>0</v>
      </c>
      <c r="ES214">
        <v>880.12847999999997</v>
      </c>
      <c r="ET214">
        <v>4.8736154027028311</v>
      </c>
      <c r="EU214">
        <v>53.023077052770788</v>
      </c>
      <c r="EV214">
        <v>11609.404</v>
      </c>
      <c r="EW214">
        <v>15</v>
      </c>
      <c r="EX214">
        <v>1658762409.5999999</v>
      </c>
      <c r="EY214" t="s">
        <v>415</v>
      </c>
      <c r="EZ214">
        <v>1658762408.0999999</v>
      </c>
      <c r="FA214">
        <v>1658762409.5999999</v>
      </c>
      <c r="FB214">
        <v>17</v>
      </c>
      <c r="FC214">
        <v>-3.2000000000000001E-2</v>
      </c>
      <c r="FD214">
        <v>-0.09</v>
      </c>
      <c r="FE214">
        <v>-1.837</v>
      </c>
      <c r="FF214">
        <v>0.29899999999999999</v>
      </c>
      <c r="FG214">
        <v>415</v>
      </c>
      <c r="FH214">
        <v>37</v>
      </c>
      <c r="FI214">
        <v>0.44</v>
      </c>
      <c r="FJ214">
        <v>0.12</v>
      </c>
      <c r="FK214">
        <v>-29.585447500000001</v>
      </c>
      <c r="FL214">
        <v>-6.6142964352623651E-2</v>
      </c>
      <c r="FM214">
        <v>7.2818709778119259E-2</v>
      </c>
      <c r="FN214">
        <v>1</v>
      </c>
      <c r="FO214">
        <v>879.79314705882359</v>
      </c>
      <c r="FP214">
        <v>4.8471657790157296</v>
      </c>
      <c r="FQ214">
        <v>0.51337477036205637</v>
      </c>
      <c r="FR214">
        <v>0</v>
      </c>
      <c r="FS214">
        <v>0.49250022500000001</v>
      </c>
      <c r="FT214">
        <v>4.9913932457785769E-2</v>
      </c>
      <c r="FU214">
        <v>5.1052478954870598E-3</v>
      </c>
      <c r="FV214">
        <v>1</v>
      </c>
      <c r="FW214">
        <v>2</v>
      </c>
      <c r="FX214">
        <v>3</v>
      </c>
      <c r="FY214" t="s">
        <v>416</v>
      </c>
      <c r="FZ214">
        <v>2.8889900000000002</v>
      </c>
      <c r="GA214">
        <v>2.87215</v>
      </c>
      <c r="GB214">
        <v>0.21255399999999999</v>
      </c>
      <c r="GC214">
        <v>0.21807099999999999</v>
      </c>
      <c r="GD214">
        <v>0.15820600000000001</v>
      </c>
      <c r="GE214">
        <v>0.15892700000000001</v>
      </c>
      <c r="GF214">
        <v>27123.9</v>
      </c>
      <c r="GG214">
        <v>23424.9</v>
      </c>
      <c r="GH214">
        <v>30805.9</v>
      </c>
      <c r="GI214">
        <v>27940.3</v>
      </c>
      <c r="GJ214">
        <v>34170.9</v>
      </c>
      <c r="GK214">
        <v>33153.699999999997</v>
      </c>
      <c r="GL214">
        <v>40154.9</v>
      </c>
      <c r="GM214">
        <v>38940.699999999997</v>
      </c>
      <c r="GN214">
        <v>1.9334499999999999</v>
      </c>
      <c r="GO214">
        <v>2.34185</v>
      </c>
      <c r="GP214">
        <v>0</v>
      </c>
      <c r="GQ214">
        <v>0.113688</v>
      </c>
      <c r="GR214">
        <v>999.9</v>
      </c>
      <c r="GS214">
        <v>33.779499999999999</v>
      </c>
      <c r="GT214">
        <v>58.1</v>
      </c>
      <c r="GU214">
        <v>42.2</v>
      </c>
      <c r="GV214">
        <v>47.901400000000002</v>
      </c>
      <c r="GW214">
        <v>30.3673</v>
      </c>
      <c r="GX214">
        <v>16.1218</v>
      </c>
      <c r="GY214">
        <v>2</v>
      </c>
      <c r="GZ214">
        <v>0.71935700000000002</v>
      </c>
      <c r="HA214">
        <v>0.58456699999999995</v>
      </c>
      <c r="HB214">
        <v>20.209199999999999</v>
      </c>
      <c r="HC214">
        <v>5.21549</v>
      </c>
      <c r="HD214">
        <v>11.974</v>
      </c>
      <c r="HE214">
        <v>4.9905499999999998</v>
      </c>
      <c r="HF214">
        <v>3.2924799999999999</v>
      </c>
      <c r="HG214">
        <v>8906.2999999999993</v>
      </c>
      <c r="HH214">
        <v>9999</v>
      </c>
      <c r="HI214">
        <v>9999</v>
      </c>
      <c r="HJ214">
        <v>999.9</v>
      </c>
      <c r="HK214">
        <v>4.9714099999999997</v>
      </c>
      <c r="HL214">
        <v>1.8743000000000001</v>
      </c>
      <c r="HM214">
        <v>1.8706</v>
      </c>
      <c r="HN214">
        <v>1.8702799999999999</v>
      </c>
      <c r="HO214">
        <v>1.8748499999999999</v>
      </c>
      <c r="HP214">
        <v>1.87151</v>
      </c>
      <c r="HQ214">
        <v>1.86707</v>
      </c>
      <c r="HR214">
        <v>1.8780300000000001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-3.18</v>
      </c>
      <c r="IG214">
        <v>0.182</v>
      </c>
      <c r="IH214">
        <v>-1.5320121600852781</v>
      </c>
      <c r="II214">
        <v>1.7196870422270779E-5</v>
      </c>
      <c r="IJ214">
        <v>-2.1741833173098589E-6</v>
      </c>
      <c r="IK214">
        <v>9.0595066644434051E-10</v>
      </c>
      <c r="IL214">
        <v>-9.9056108578824575E-2</v>
      </c>
      <c r="IM214">
        <v>1.098265542564183E-2</v>
      </c>
      <c r="IN214">
        <v>5.0999213726801006E-6</v>
      </c>
      <c r="IO214">
        <v>-2.597016202979273E-6</v>
      </c>
      <c r="IP214">
        <v>17</v>
      </c>
      <c r="IQ214">
        <v>2050</v>
      </c>
      <c r="IR214">
        <v>3</v>
      </c>
      <c r="IS214">
        <v>46</v>
      </c>
      <c r="IT214">
        <v>63.3</v>
      </c>
      <c r="IU214">
        <v>63.3</v>
      </c>
      <c r="IV214">
        <v>3.4436</v>
      </c>
      <c r="IW214">
        <v>2.5585900000000001</v>
      </c>
      <c r="IX214">
        <v>2.1484399999999999</v>
      </c>
      <c r="IY214">
        <v>2.5793499999999998</v>
      </c>
      <c r="IZ214">
        <v>2.5451700000000002</v>
      </c>
      <c r="JA214">
        <v>2.3864700000000001</v>
      </c>
      <c r="JB214">
        <v>44.697299999999998</v>
      </c>
      <c r="JC214">
        <v>15.532999999999999</v>
      </c>
      <c r="JD214">
        <v>18</v>
      </c>
      <c r="JE214">
        <v>442.596</v>
      </c>
      <c r="JF214">
        <v>913.04899999999998</v>
      </c>
      <c r="JG214">
        <v>33.0002</v>
      </c>
      <c r="JH214">
        <v>36.610199999999999</v>
      </c>
      <c r="JI214">
        <v>29.9998</v>
      </c>
      <c r="JJ214">
        <v>36.457099999999997</v>
      </c>
      <c r="JK214">
        <v>36.363799999999998</v>
      </c>
      <c r="JL214">
        <v>68.959800000000001</v>
      </c>
      <c r="JM214">
        <v>22.033200000000001</v>
      </c>
      <c r="JN214">
        <v>58.853499999999997</v>
      </c>
      <c r="JO214">
        <v>33</v>
      </c>
      <c r="JP214">
        <v>1330.72</v>
      </c>
      <c r="JQ214">
        <v>39.882399999999997</v>
      </c>
      <c r="JR214">
        <v>98.170400000000001</v>
      </c>
      <c r="JS214">
        <v>98.0749</v>
      </c>
    </row>
    <row r="215" spans="1:279" x14ac:dyDescent="0.2">
      <c r="A215">
        <v>200</v>
      </c>
      <c r="B215">
        <v>1658766211.5999999</v>
      </c>
      <c r="C215">
        <v>794.5</v>
      </c>
      <c r="D215" t="s">
        <v>818</v>
      </c>
      <c r="E215" t="s">
        <v>819</v>
      </c>
      <c r="F215">
        <v>4</v>
      </c>
      <c r="G215">
        <v>1658766209.2874999</v>
      </c>
      <c r="H215">
        <f t="shared" si="150"/>
        <v>3.8914080083556052E-4</v>
      </c>
      <c r="I215">
        <f t="shared" si="151"/>
        <v>0.38914080083556052</v>
      </c>
      <c r="J215">
        <f t="shared" si="152"/>
        <v>10.943650310524355</v>
      </c>
      <c r="K215">
        <f t="shared" si="153"/>
        <v>1290.95</v>
      </c>
      <c r="L215">
        <f t="shared" si="154"/>
        <v>440.61604290334157</v>
      </c>
      <c r="M215">
        <f t="shared" si="155"/>
        <v>44.562964195159104</v>
      </c>
      <c r="N215">
        <f t="shared" si="156"/>
        <v>130.56392193227688</v>
      </c>
      <c r="O215">
        <f t="shared" si="157"/>
        <v>2.1325734694103305E-2</v>
      </c>
      <c r="P215">
        <f t="shared" si="158"/>
        <v>2.1508138617511876</v>
      </c>
      <c r="Q215">
        <f t="shared" si="159"/>
        <v>2.1208957668187083E-2</v>
      </c>
      <c r="R215">
        <f t="shared" si="160"/>
        <v>1.326603708425067E-2</v>
      </c>
      <c r="S215">
        <f t="shared" si="161"/>
        <v>194.42080204143716</v>
      </c>
      <c r="T215">
        <f t="shared" si="162"/>
        <v>36.997874790534546</v>
      </c>
      <c r="U215">
        <f t="shared" si="163"/>
        <v>35.623437499999987</v>
      </c>
      <c r="V215">
        <f t="shared" si="164"/>
        <v>5.8463254138041973</v>
      </c>
      <c r="W215">
        <f t="shared" si="165"/>
        <v>69.831361699127839</v>
      </c>
      <c r="X215">
        <f t="shared" si="166"/>
        <v>4.0817331808234609</v>
      </c>
      <c r="Y215">
        <f t="shared" si="167"/>
        <v>5.8451290100998277</v>
      </c>
      <c r="Z215">
        <f t="shared" si="168"/>
        <v>1.7645922329807364</v>
      </c>
      <c r="AA215">
        <f t="shared" si="169"/>
        <v>-17.161109316848218</v>
      </c>
      <c r="AB215">
        <f t="shared" si="170"/>
        <v>-0.43048173804415962</v>
      </c>
      <c r="AC215">
        <f t="shared" si="171"/>
        <v>-4.702642773731941E-2</v>
      </c>
      <c r="AD215">
        <f t="shared" si="172"/>
        <v>176.78218455880747</v>
      </c>
      <c r="AE215">
        <f t="shared" si="173"/>
        <v>21.682826409375497</v>
      </c>
      <c r="AF215">
        <f t="shared" si="174"/>
        <v>0.39362378803693648</v>
      </c>
      <c r="AG215">
        <f t="shared" si="175"/>
        <v>10.943650310524355</v>
      </c>
      <c r="AH215">
        <v>1373.394843651977</v>
      </c>
      <c r="AI215">
        <v>1348.306969696969</v>
      </c>
      <c r="AJ215">
        <v>1.6901847285730069</v>
      </c>
      <c r="AK215">
        <v>66.922894084451798</v>
      </c>
      <c r="AL215">
        <f t="shared" si="176"/>
        <v>0.38914080083556052</v>
      </c>
      <c r="AM215">
        <v>39.85828622937062</v>
      </c>
      <c r="AN215">
        <v>40.356166433566443</v>
      </c>
      <c r="AO215">
        <v>-2.178225443997933E-6</v>
      </c>
      <c r="AP215">
        <v>77.180000000000007</v>
      </c>
      <c r="AQ215">
        <v>9</v>
      </c>
      <c r="AR215">
        <v>2</v>
      </c>
      <c r="AS215">
        <f t="shared" si="177"/>
        <v>1</v>
      </c>
      <c r="AT215">
        <f t="shared" si="178"/>
        <v>0</v>
      </c>
      <c r="AU215">
        <f t="shared" si="179"/>
        <v>30890.256312265381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1009.4793404359777</v>
      </c>
      <c r="BI215">
        <f t="shared" si="183"/>
        <v>10.943650310524355</v>
      </c>
      <c r="BJ215" t="e">
        <f t="shared" si="184"/>
        <v>#DIV/0!</v>
      </c>
      <c r="BK215">
        <f t="shared" si="185"/>
        <v>1.0840885862803264E-2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1199.96875</v>
      </c>
      <c r="CQ215">
        <f t="shared" si="197"/>
        <v>1009.4793404359777</v>
      </c>
      <c r="CR215">
        <f t="shared" si="198"/>
        <v>0.84125469137090259</v>
      </c>
      <c r="CS215">
        <f t="shared" si="199"/>
        <v>0.16202155434584206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1658766209.2874999</v>
      </c>
      <c r="CZ215">
        <v>1290.95</v>
      </c>
      <c r="DA215">
        <v>1320.5350000000001</v>
      </c>
      <c r="DB215">
        <v>40.358112499999997</v>
      </c>
      <c r="DC215">
        <v>39.854512499999998</v>
      </c>
      <c r="DD215">
        <v>1294.1375</v>
      </c>
      <c r="DE215">
        <v>40.176112500000002</v>
      </c>
      <c r="DF215">
        <v>450.04512499999998</v>
      </c>
      <c r="DG215">
        <v>101.037875</v>
      </c>
      <c r="DH215">
        <v>9.9986212500000005E-2</v>
      </c>
      <c r="DI215">
        <v>35.619725000000003</v>
      </c>
      <c r="DJ215">
        <v>999.9</v>
      </c>
      <c r="DK215">
        <v>35.623437499999987</v>
      </c>
      <c r="DL215">
        <v>0</v>
      </c>
      <c r="DM215">
        <v>0</v>
      </c>
      <c r="DN215">
        <v>6020.7037500000006</v>
      </c>
      <c r="DO215">
        <v>0</v>
      </c>
      <c r="DP215">
        <v>100.048475</v>
      </c>
      <c r="DQ215">
        <v>-29.585862500000001</v>
      </c>
      <c r="DR215">
        <v>1345.24125</v>
      </c>
      <c r="DS215">
        <v>1375.3487500000001</v>
      </c>
      <c r="DT215">
        <v>0.50361775000000009</v>
      </c>
      <c r="DU215">
        <v>1320.5350000000001</v>
      </c>
      <c r="DV215">
        <v>39.854512499999998</v>
      </c>
      <c r="DW215">
        <v>4.0776875000000006</v>
      </c>
      <c r="DX215">
        <v>4.0268037500000009</v>
      </c>
      <c r="DY215">
        <v>29.238812500000002</v>
      </c>
      <c r="DZ215">
        <v>29.021599999999999</v>
      </c>
      <c r="EA215">
        <v>1199.96875</v>
      </c>
      <c r="EB215">
        <v>0.95799987499999995</v>
      </c>
      <c r="EC215">
        <v>4.1999887499999999E-2</v>
      </c>
      <c r="ED215">
        <v>0</v>
      </c>
      <c r="EE215">
        <v>880.8298749999999</v>
      </c>
      <c r="EF215">
        <v>5.0001600000000002</v>
      </c>
      <c r="EG215">
        <v>11617.4625</v>
      </c>
      <c r="EH215">
        <v>9514.9325000000008</v>
      </c>
      <c r="EI215">
        <v>47.992125000000001</v>
      </c>
      <c r="EJ215">
        <v>49.530999999999999</v>
      </c>
      <c r="EK215">
        <v>49.046499999999988</v>
      </c>
      <c r="EL215">
        <v>48.702749999999988</v>
      </c>
      <c r="EM215">
        <v>49.765500000000003</v>
      </c>
      <c r="EN215">
        <v>1144.78</v>
      </c>
      <c r="EO215">
        <v>50.186250000000001</v>
      </c>
      <c r="EP215">
        <v>0</v>
      </c>
      <c r="EQ215">
        <v>1208732.7000000479</v>
      </c>
      <c r="ER215">
        <v>0</v>
      </c>
      <c r="ES215">
        <v>880.46488461538479</v>
      </c>
      <c r="ET215">
        <v>4.4716239336344001</v>
      </c>
      <c r="EU215">
        <v>55.552136691420372</v>
      </c>
      <c r="EV215">
        <v>11612.89615384615</v>
      </c>
      <c r="EW215">
        <v>15</v>
      </c>
      <c r="EX215">
        <v>1658762409.5999999</v>
      </c>
      <c r="EY215" t="s">
        <v>415</v>
      </c>
      <c r="EZ215">
        <v>1658762408.0999999</v>
      </c>
      <c r="FA215">
        <v>1658762409.5999999</v>
      </c>
      <c r="FB215">
        <v>17</v>
      </c>
      <c r="FC215">
        <v>-3.2000000000000001E-2</v>
      </c>
      <c r="FD215">
        <v>-0.09</v>
      </c>
      <c r="FE215">
        <v>-1.837</v>
      </c>
      <c r="FF215">
        <v>0.29899999999999999</v>
      </c>
      <c r="FG215">
        <v>415</v>
      </c>
      <c r="FH215">
        <v>37</v>
      </c>
      <c r="FI215">
        <v>0.44</v>
      </c>
      <c r="FJ215">
        <v>0.12</v>
      </c>
      <c r="FK215">
        <v>-29.592970731707311</v>
      </c>
      <c r="FL215">
        <v>-5.8001393728235109E-2</v>
      </c>
      <c r="FM215">
        <v>7.7821300124857259E-2</v>
      </c>
      <c r="FN215">
        <v>1</v>
      </c>
      <c r="FO215">
        <v>880.15585294117659</v>
      </c>
      <c r="FP215">
        <v>4.4056073376249349</v>
      </c>
      <c r="FQ215">
        <v>0.47354974472239397</v>
      </c>
      <c r="FR215">
        <v>0</v>
      </c>
      <c r="FS215">
        <v>0.49573975609756099</v>
      </c>
      <c r="FT215">
        <v>5.86369547038329E-2</v>
      </c>
      <c r="FU215">
        <v>5.8960811407714232E-3</v>
      </c>
      <c r="FV215">
        <v>1</v>
      </c>
      <c r="FW215">
        <v>2</v>
      </c>
      <c r="FX215">
        <v>3</v>
      </c>
      <c r="FY215" t="s">
        <v>416</v>
      </c>
      <c r="FZ215">
        <v>2.88923</v>
      </c>
      <c r="GA215">
        <v>2.87222</v>
      </c>
      <c r="GB215">
        <v>0.21323300000000001</v>
      </c>
      <c r="GC215">
        <v>0.21874299999999999</v>
      </c>
      <c r="GD215">
        <v>0.15820400000000001</v>
      </c>
      <c r="GE215">
        <v>0.158913</v>
      </c>
      <c r="GF215">
        <v>27100.5</v>
      </c>
      <c r="GG215">
        <v>23404.799999999999</v>
      </c>
      <c r="GH215">
        <v>30806</v>
      </c>
      <c r="GI215">
        <v>27940.400000000001</v>
      </c>
      <c r="GJ215">
        <v>34171.199999999997</v>
      </c>
      <c r="GK215">
        <v>33154.300000000003</v>
      </c>
      <c r="GL215">
        <v>40155.1</v>
      </c>
      <c r="GM215">
        <v>38940.800000000003</v>
      </c>
      <c r="GN215">
        <v>1.9338500000000001</v>
      </c>
      <c r="GO215">
        <v>2.3424700000000001</v>
      </c>
      <c r="GP215">
        <v>0</v>
      </c>
      <c r="GQ215">
        <v>0.114217</v>
      </c>
      <c r="GR215">
        <v>999.9</v>
      </c>
      <c r="GS215">
        <v>33.784300000000002</v>
      </c>
      <c r="GT215">
        <v>58.1</v>
      </c>
      <c r="GU215">
        <v>42.2</v>
      </c>
      <c r="GV215">
        <v>47.9024</v>
      </c>
      <c r="GW215">
        <v>30.307300000000001</v>
      </c>
      <c r="GX215">
        <v>16.0457</v>
      </c>
      <c r="GY215">
        <v>2</v>
      </c>
      <c r="GZ215">
        <v>0.71891499999999997</v>
      </c>
      <c r="HA215">
        <v>0.58372000000000002</v>
      </c>
      <c r="HB215">
        <v>20.209299999999999</v>
      </c>
      <c r="HC215">
        <v>5.21549</v>
      </c>
      <c r="HD215">
        <v>11.974</v>
      </c>
      <c r="HE215">
        <v>4.99085</v>
      </c>
      <c r="HF215">
        <v>3.2924799999999999</v>
      </c>
      <c r="HG215">
        <v>8906.2999999999993</v>
      </c>
      <c r="HH215">
        <v>9999</v>
      </c>
      <c r="HI215">
        <v>9999</v>
      </c>
      <c r="HJ215">
        <v>999.9</v>
      </c>
      <c r="HK215">
        <v>4.9714099999999997</v>
      </c>
      <c r="HL215">
        <v>1.87432</v>
      </c>
      <c r="HM215">
        <v>1.8706</v>
      </c>
      <c r="HN215">
        <v>1.87029</v>
      </c>
      <c r="HO215">
        <v>1.8748499999999999</v>
      </c>
      <c r="HP215">
        <v>1.87154</v>
      </c>
      <c r="HQ215">
        <v>1.86707</v>
      </c>
      <c r="HR215">
        <v>1.87805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-3.19</v>
      </c>
      <c r="IG215">
        <v>0.182</v>
      </c>
      <c r="IH215">
        <v>-1.5320121600852781</v>
      </c>
      <c r="II215">
        <v>1.7196870422270779E-5</v>
      </c>
      <c r="IJ215">
        <v>-2.1741833173098589E-6</v>
      </c>
      <c r="IK215">
        <v>9.0595066644434051E-10</v>
      </c>
      <c r="IL215">
        <v>-9.9056108578824575E-2</v>
      </c>
      <c r="IM215">
        <v>1.098265542564183E-2</v>
      </c>
      <c r="IN215">
        <v>5.0999213726801006E-6</v>
      </c>
      <c r="IO215">
        <v>-2.597016202979273E-6</v>
      </c>
      <c r="IP215">
        <v>17</v>
      </c>
      <c r="IQ215">
        <v>2050</v>
      </c>
      <c r="IR215">
        <v>3</v>
      </c>
      <c r="IS215">
        <v>46</v>
      </c>
      <c r="IT215">
        <v>63.4</v>
      </c>
      <c r="IU215">
        <v>63.4</v>
      </c>
      <c r="IV215">
        <v>3.45703</v>
      </c>
      <c r="IW215">
        <v>2.5585900000000001</v>
      </c>
      <c r="IX215">
        <v>2.1484399999999999</v>
      </c>
      <c r="IY215">
        <v>2.5781200000000002</v>
      </c>
      <c r="IZ215">
        <v>2.5451700000000002</v>
      </c>
      <c r="JA215">
        <v>2.3779300000000001</v>
      </c>
      <c r="JB215">
        <v>44.697299999999998</v>
      </c>
      <c r="JC215">
        <v>15.532999999999999</v>
      </c>
      <c r="JD215">
        <v>18</v>
      </c>
      <c r="JE215">
        <v>442.80599999999998</v>
      </c>
      <c r="JF215">
        <v>913.74300000000005</v>
      </c>
      <c r="JG215">
        <v>32.999899999999997</v>
      </c>
      <c r="JH215">
        <v>36.606699999999996</v>
      </c>
      <c r="JI215">
        <v>29.999700000000001</v>
      </c>
      <c r="JJ215">
        <v>36.453699999999998</v>
      </c>
      <c r="JK215">
        <v>36.360500000000002</v>
      </c>
      <c r="JL215">
        <v>69.238399999999999</v>
      </c>
      <c r="JM215">
        <v>22.033200000000001</v>
      </c>
      <c r="JN215">
        <v>58.853499999999997</v>
      </c>
      <c r="JO215">
        <v>33</v>
      </c>
      <c r="JP215">
        <v>1337.41</v>
      </c>
      <c r="JQ215">
        <v>39.882399999999997</v>
      </c>
      <c r="JR215">
        <v>98.170900000000003</v>
      </c>
      <c r="JS215">
        <v>98.075199999999995</v>
      </c>
    </row>
    <row r="216" spans="1:279" x14ac:dyDescent="0.2">
      <c r="A216">
        <v>201</v>
      </c>
      <c r="B216">
        <v>1658766215.5999999</v>
      </c>
      <c r="C216">
        <v>798.5</v>
      </c>
      <c r="D216" t="s">
        <v>820</v>
      </c>
      <c r="E216" t="s">
        <v>821</v>
      </c>
      <c r="F216">
        <v>4</v>
      </c>
      <c r="G216">
        <v>1658766213.5999999</v>
      </c>
      <c r="H216">
        <f t="shared" si="150"/>
        <v>3.9060033314914418E-4</v>
      </c>
      <c r="I216">
        <f t="shared" si="151"/>
        <v>0.39060033314914416</v>
      </c>
      <c r="J216">
        <f t="shared" si="152"/>
        <v>10.801525161225859</v>
      </c>
      <c r="K216">
        <f t="shared" si="153"/>
        <v>1298.017142857143</v>
      </c>
      <c r="L216">
        <f t="shared" si="154"/>
        <v>459.75362271172298</v>
      </c>
      <c r="M216">
        <f t="shared" si="155"/>
        <v>46.499610591831669</v>
      </c>
      <c r="N216">
        <f t="shared" si="156"/>
        <v>131.28181857138864</v>
      </c>
      <c r="O216">
        <f t="shared" si="157"/>
        <v>2.1373326258742768E-2</v>
      </c>
      <c r="P216">
        <f t="shared" si="158"/>
        <v>2.1378753941938156</v>
      </c>
      <c r="Q216">
        <f t="shared" si="159"/>
        <v>2.125532333240902E-2</v>
      </c>
      <c r="R216">
        <f t="shared" si="160"/>
        <v>1.3295124762924188E-2</v>
      </c>
      <c r="S216">
        <f t="shared" si="161"/>
        <v>194.43472504102158</v>
      </c>
      <c r="T216">
        <f t="shared" si="162"/>
        <v>37.001489162072581</v>
      </c>
      <c r="U216">
        <f t="shared" si="163"/>
        <v>35.630914285714283</v>
      </c>
      <c r="V216">
        <f t="shared" si="164"/>
        <v>5.8487355556125085</v>
      </c>
      <c r="W216">
        <f t="shared" si="165"/>
        <v>69.838542090467897</v>
      </c>
      <c r="X216">
        <f t="shared" si="166"/>
        <v>4.0813628844723437</v>
      </c>
      <c r="Y216">
        <f t="shared" si="167"/>
        <v>5.8439978302888989</v>
      </c>
      <c r="Z216">
        <f t="shared" si="168"/>
        <v>1.7673726711401647</v>
      </c>
      <c r="AA216">
        <f t="shared" si="169"/>
        <v>-17.22547469187726</v>
      </c>
      <c r="AB216">
        <f t="shared" si="170"/>
        <v>-1.6942799323000395</v>
      </c>
      <c r="AC216">
        <f t="shared" si="171"/>
        <v>-0.18620924275834627</v>
      </c>
      <c r="AD216">
        <f t="shared" si="172"/>
        <v>175.32876117408594</v>
      </c>
      <c r="AE216">
        <f t="shared" si="173"/>
        <v>21.751692237300659</v>
      </c>
      <c r="AF216">
        <f t="shared" si="174"/>
        <v>0.39766575474073457</v>
      </c>
      <c r="AG216">
        <f t="shared" si="175"/>
        <v>10.801525161225859</v>
      </c>
      <c r="AH216">
        <v>1380.1852776248811</v>
      </c>
      <c r="AI216">
        <v>1355.1679393939389</v>
      </c>
      <c r="AJ216">
        <v>1.712079169388476</v>
      </c>
      <c r="AK216">
        <v>66.922894084451798</v>
      </c>
      <c r="AL216">
        <f t="shared" si="176"/>
        <v>0.39060033314914416</v>
      </c>
      <c r="AM216">
        <v>39.851673005174838</v>
      </c>
      <c r="AN216">
        <v>40.351483216783222</v>
      </c>
      <c r="AO216">
        <v>-1.5596014604635319E-5</v>
      </c>
      <c r="AP216">
        <v>77.180000000000007</v>
      </c>
      <c r="AQ216">
        <v>9</v>
      </c>
      <c r="AR216">
        <v>2</v>
      </c>
      <c r="AS216">
        <f t="shared" si="177"/>
        <v>1</v>
      </c>
      <c r="AT216">
        <f t="shared" si="178"/>
        <v>0</v>
      </c>
      <c r="AU216">
        <f t="shared" si="179"/>
        <v>30567.216702869136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1009.5480855134826</v>
      </c>
      <c r="BI216">
        <f t="shared" si="183"/>
        <v>10.801525161225859</v>
      </c>
      <c r="BJ216" t="e">
        <f t="shared" si="184"/>
        <v>#DIV/0!</v>
      </c>
      <c r="BK216">
        <f t="shared" si="185"/>
        <v>1.0699366693100032E-2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1200.05</v>
      </c>
      <c r="CQ216">
        <f t="shared" si="197"/>
        <v>1009.5480855134826</v>
      </c>
      <c r="CR216">
        <f t="shared" si="198"/>
        <v>0.84125501896877852</v>
      </c>
      <c r="CS216">
        <f t="shared" si="199"/>
        <v>0.16202218660974257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1658766213.5999999</v>
      </c>
      <c r="CZ216">
        <v>1298.017142857143</v>
      </c>
      <c r="DA216">
        <v>1327.7028571428571</v>
      </c>
      <c r="DB216">
        <v>40.353485714285704</v>
      </c>
      <c r="DC216">
        <v>39.844742857142862</v>
      </c>
      <c r="DD216">
        <v>1301.211428571429</v>
      </c>
      <c r="DE216">
        <v>40.171485714285723</v>
      </c>
      <c r="DF216">
        <v>450.07242857142859</v>
      </c>
      <c r="DG216">
        <v>101.0401428571429</v>
      </c>
      <c r="DH216">
        <v>0.1001381428571429</v>
      </c>
      <c r="DI216">
        <v>35.616214285714292</v>
      </c>
      <c r="DJ216">
        <v>999.89999999999986</v>
      </c>
      <c r="DK216">
        <v>35.630914285714283</v>
      </c>
      <c r="DL216">
        <v>0</v>
      </c>
      <c r="DM216">
        <v>0</v>
      </c>
      <c r="DN216">
        <v>5963.0328571428572</v>
      </c>
      <c r="DO216">
        <v>0</v>
      </c>
      <c r="DP216">
        <v>100.9855714285714</v>
      </c>
      <c r="DQ216">
        <v>-29.687271428571421</v>
      </c>
      <c r="DR216">
        <v>1352.5985714285709</v>
      </c>
      <c r="DS216">
        <v>1382.8</v>
      </c>
      <c r="DT216">
        <v>0.50871999999999995</v>
      </c>
      <c r="DU216">
        <v>1327.7028571428571</v>
      </c>
      <c r="DV216">
        <v>39.844742857142862</v>
      </c>
      <c r="DW216">
        <v>4.0773100000000007</v>
      </c>
      <c r="DX216">
        <v>4.0259071428571431</v>
      </c>
      <c r="DY216">
        <v>29.23722857142857</v>
      </c>
      <c r="DZ216">
        <v>29.017757142857139</v>
      </c>
      <c r="EA216">
        <v>1200.05</v>
      </c>
      <c r="EB216">
        <v>0.95799257142857164</v>
      </c>
      <c r="EC216">
        <v>4.2007399999999993E-2</v>
      </c>
      <c r="ED216">
        <v>0</v>
      </c>
      <c r="EE216">
        <v>881.25871428571406</v>
      </c>
      <c r="EF216">
        <v>5.0001600000000002</v>
      </c>
      <c r="EG216">
        <v>11623.27142857143</v>
      </c>
      <c r="EH216">
        <v>9515.5485714285714</v>
      </c>
      <c r="EI216">
        <v>47.963999999999999</v>
      </c>
      <c r="EJ216">
        <v>49.544285714285706</v>
      </c>
      <c r="EK216">
        <v>49</v>
      </c>
      <c r="EL216">
        <v>48.678142857142859</v>
      </c>
      <c r="EM216">
        <v>49.75</v>
      </c>
      <c r="EN216">
        <v>1144.8471428571429</v>
      </c>
      <c r="EO216">
        <v>50.202857142857162</v>
      </c>
      <c r="EP216">
        <v>0</v>
      </c>
      <c r="EQ216">
        <v>1208736.2999999521</v>
      </c>
      <c r="ER216">
        <v>0</v>
      </c>
      <c r="ES216">
        <v>880.73169230769236</v>
      </c>
      <c r="ET216">
        <v>5.0489572730159331</v>
      </c>
      <c r="EU216">
        <v>65.398290577678694</v>
      </c>
      <c r="EV216">
        <v>11616.75769230769</v>
      </c>
      <c r="EW216">
        <v>15</v>
      </c>
      <c r="EX216">
        <v>1658762409.5999999</v>
      </c>
      <c r="EY216" t="s">
        <v>415</v>
      </c>
      <c r="EZ216">
        <v>1658762408.0999999</v>
      </c>
      <c r="FA216">
        <v>1658762409.5999999</v>
      </c>
      <c r="FB216">
        <v>17</v>
      </c>
      <c r="FC216">
        <v>-3.2000000000000001E-2</v>
      </c>
      <c r="FD216">
        <v>-0.09</v>
      </c>
      <c r="FE216">
        <v>-1.837</v>
      </c>
      <c r="FF216">
        <v>0.29899999999999999</v>
      </c>
      <c r="FG216">
        <v>415</v>
      </c>
      <c r="FH216">
        <v>37</v>
      </c>
      <c r="FI216">
        <v>0.44</v>
      </c>
      <c r="FJ216">
        <v>0.12</v>
      </c>
      <c r="FK216">
        <v>-29.590889999999991</v>
      </c>
      <c r="FL216">
        <v>-0.47710018761714318</v>
      </c>
      <c r="FM216">
        <v>7.8833111063816144E-2</v>
      </c>
      <c r="FN216">
        <v>1</v>
      </c>
      <c r="FO216">
        <v>880.4528529411765</v>
      </c>
      <c r="FP216">
        <v>4.7077005374218777</v>
      </c>
      <c r="FQ216">
        <v>0.50580414323617628</v>
      </c>
      <c r="FR216">
        <v>0</v>
      </c>
      <c r="FS216">
        <v>0.49941067500000003</v>
      </c>
      <c r="FT216">
        <v>5.9531043151969679E-2</v>
      </c>
      <c r="FU216">
        <v>5.8191680865373706E-3</v>
      </c>
      <c r="FV216">
        <v>1</v>
      </c>
      <c r="FW216">
        <v>2</v>
      </c>
      <c r="FX216">
        <v>3</v>
      </c>
      <c r="FY216" t="s">
        <v>416</v>
      </c>
      <c r="FZ216">
        <v>2.8894799999999998</v>
      </c>
      <c r="GA216">
        <v>2.8720599999999998</v>
      </c>
      <c r="GB216">
        <v>0.21391199999999999</v>
      </c>
      <c r="GC216">
        <v>0.219439</v>
      </c>
      <c r="GD216">
        <v>0.158191</v>
      </c>
      <c r="GE216">
        <v>0.158887</v>
      </c>
      <c r="GF216">
        <v>27077.4</v>
      </c>
      <c r="GG216">
        <v>23384</v>
      </c>
      <c r="GH216">
        <v>30806.400000000001</v>
      </c>
      <c r="GI216">
        <v>27940.6</v>
      </c>
      <c r="GJ216">
        <v>34172.400000000001</v>
      </c>
      <c r="GK216">
        <v>33155.599999999999</v>
      </c>
      <c r="GL216">
        <v>40155.9</v>
      </c>
      <c r="GM216">
        <v>38941</v>
      </c>
      <c r="GN216">
        <v>1.93407</v>
      </c>
      <c r="GO216">
        <v>2.3423500000000002</v>
      </c>
      <c r="GP216">
        <v>0</v>
      </c>
      <c r="GQ216">
        <v>0.114374</v>
      </c>
      <c r="GR216">
        <v>999.9</v>
      </c>
      <c r="GS216">
        <v>33.787799999999997</v>
      </c>
      <c r="GT216">
        <v>58.2</v>
      </c>
      <c r="GU216">
        <v>42.2</v>
      </c>
      <c r="GV216">
        <v>47.9846</v>
      </c>
      <c r="GW216">
        <v>30.2773</v>
      </c>
      <c r="GX216">
        <v>15.8133</v>
      </c>
      <c r="GY216">
        <v>2</v>
      </c>
      <c r="GZ216">
        <v>0.71879800000000005</v>
      </c>
      <c r="HA216">
        <v>0.580515</v>
      </c>
      <c r="HB216">
        <v>20.209399999999999</v>
      </c>
      <c r="HC216">
        <v>5.2159399999999998</v>
      </c>
      <c r="HD216">
        <v>11.974</v>
      </c>
      <c r="HE216">
        <v>4.99085</v>
      </c>
      <c r="HF216">
        <v>3.2924500000000001</v>
      </c>
      <c r="HG216">
        <v>8906.6</v>
      </c>
      <c r="HH216">
        <v>9999</v>
      </c>
      <c r="HI216">
        <v>9999</v>
      </c>
      <c r="HJ216">
        <v>999.9</v>
      </c>
      <c r="HK216">
        <v>4.9714200000000002</v>
      </c>
      <c r="HL216">
        <v>1.8743300000000001</v>
      </c>
      <c r="HM216">
        <v>1.8706</v>
      </c>
      <c r="HN216">
        <v>1.87029</v>
      </c>
      <c r="HO216">
        <v>1.8748499999999999</v>
      </c>
      <c r="HP216">
        <v>1.8715299999999999</v>
      </c>
      <c r="HQ216">
        <v>1.8670599999999999</v>
      </c>
      <c r="HR216">
        <v>1.87802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-3.2</v>
      </c>
      <c r="IG216">
        <v>0.182</v>
      </c>
      <c r="IH216">
        <v>-1.5320121600852781</v>
      </c>
      <c r="II216">
        <v>1.7196870422270779E-5</v>
      </c>
      <c r="IJ216">
        <v>-2.1741833173098589E-6</v>
      </c>
      <c r="IK216">
        <v>9.0595066644434051E-10</v>
      </c>
      <c r="IL216">
        <v>-9.9056108578824575E-2</v>
      </c>
      <c r="IM216">
        <v>1.098265542564183E-2</v>
      </c>
      <c r="IN216">
        <v>5.0999213726801006E-6</v>
      </c>
      <c r="IO216">
        <v>-2.597016202979273E-6</v>
      </c>
      <c r="IP216">
        <v>17</v>
      </c>
      <c r="IQ216">
        <v>2050</v>
      </c>
      <c r="IR216">
        <v>3</v>
      </c>
      <c r="IS216">
        <v>46</v>
      </c>
      <c r="IT216">
        <v>63.5</v>
      </c>
      <c r="IU216">
        <v>63.4</v>
      </c>
      <c r="IV216">
        <v>3.4704600000000001</v>
      </c>
      <c r="IW216">
        <v>2.5622600000000002</v>
      </c>
      <c r="IX216">
        <v>2.1484399999999999</v>
      </c>
      <c r="IY216">
        <v>2.5793499999999998</v>
      </c>
      <c r="IZ216">
        <v>2.5451700000000002</v>
      </c>
      <c r="JA216">
        <v>2.3754900000000001</v>
      </c>
      <c r="JB216">
        <v>44.697299999999998</v>
      </c>
      <c r="JC216">
        <v>15.5242</v>
      </c>
      <c r="JD216">
        <v>18</v>
      </c>
      <c r="JE216">
        <v>442.91500000000002</v>
      </c>
      <c r="JF216">
        <v>913.53099999999995</v>
      </c>
      <c r="JG216">
        <v>32.999499999999998</v>
      </c>
      <c r="JH216">
        <v>36.603999999999999</v>
      </c>
      <c r="JI216">
        <v>29.9998</v>
      </c>
      <c r="JJ216">
        <v>36.450299999999999</v>
      </c>
      <c r="JK216">
        <v>36.356200000000001</v>
      </c>
      <c r="JL216">
        <v>69.5167</v>
      </c>
      <c r="JM216">
        <v>22.033200000000001</v>
      </c>
      <c r="JN216">
        <v>58.853499999999997</v>
      </c>
      <c r="JO216">
        <v>33</v>
      </c>
      <c r="JP216">
        <v>1344.1</v>
      </c>
      <c r="JQ216">
        <v>39.882399999999997</v>
      </c>
      <c r="JR216">
        <v>98.172600000000003</v>
      </c>
      <c r="JS216">
        <v>98.075800000000001</v>
      </c>
    </row>
    <row r="217" spans="1:279" x14ac:dyDescent="0.2">
      <c r="A217">
        <v>202</v>
      </c>
      <c r="B217">
        <v>1658766219.5999999</v>
      </c>
      <c r="C217">
        <v>802.5</v>
      </c>
      <c r="D217" t="s">
        <v>822</v>
      </c>
      <c r="E217" t="s">
        <v>823</v>
      </c>
      <c r="F217">
        <v>4</v>
      </c>
      <c r="G217">
        <v>1658766217.2874999</v>
      </c>
      <c r="H217">
        <f t="shared" si="150"/>
        <v>3.9354661875263684E-4</v>
      </c>
      <c r="I217">
        <f t="shared" si="151"/>
        <v>0.39354661875263686</v>
      </c>
      <c r="J217">
        <f t="shared" si="152"/>
        <v>10.880003624802855</v>
      </c>
      <c r="K217">
        <f t="shared" si="153"/>
        <v>1304.05</v>
      </c>
      <c r="L217">
        <f t="shared" si="154"/>
        <v>465.33245670144976</v>
      </c>
      <c r="M217">
        <f t="shared" si="155"/>
        <v>47.064588246391089</v>
      </c>
      <c r="N217">
        <f t="shared" si="156"/>
        <v>131.89403708859126</v>
      </c>
      <c r="O217">
        <f t="shared" si="157"/>
        <v>2.1521896589169375E-2</v>
      </c>
      <c r="P217">
        <f t="shared" si="158"/>
        <v>2.1448456715440427</v>
      </c>
      <c r="Q217">
        <f t="shared" si="159"/>
        <v>2.1402638884368764E-2</v>
      </c>
      <c r="R217">
        <f t="shared" si="160"/>
        <v>1.3387308940983505E-2</v>
      </c>
      <c r="S217">
        <f t="shared" si="161"/>
        <v>194.41660648754362</v>
      </c>
      <c r="T217">
        <f t="shared" si="162"/>
        <v>36.991919322584863</v>
      </c>
      <c r="U217">
        <f t="shared" si="163"/>
        <v>35.632724999999994</v>
      </c>
      <c r="V217">
        <f t="shared" si="164"/>
        <v>5.8493193691747694</v>
      </c>
      <c r="W217">
        <f t="shared" si="165"/>
        <v>69.846463057607465</v>
      </c>
      <c r="X217">
        <f t="shared" si="166"/>
        <v>4.0808437848167483</v>
      </c>
      <c r="Y217">
        <f t="shared" si="167"/>
        <v>5.8425918882262931</v>
      </c>
      <c r="Z217">
        <f t="shared" si="168"/>
        <v>1.7684755843580211</v>
      </c>
      <c r="AA217">
        <f t="shared" si="169"/>
        <v>-17.355405886991285</v>
      </c>
      <c r="AB217">
        <f t="shared" si="170"/>
        <v>-2.4138372017490082</v>
      </c>
      <c r="AC217">
        <f t="shared" si="171"/>
        <v>-0.26442651031420317</v>
      </c>
      <c r="AD217">
        <f t="shared" si="172"/>
        <v>174.38293688848913</v>
      </c>
      <c r="AE217">
        <f t="shared" si="173"/>
        <v>21.826998208415549</v>
      </c>
      <c r="AF217">
        <f t="shared" si="174"/>
        <v>0.40197819007866509</v>
      </c>
      <c r="AG217">
        <f t="shared" si="175"/>
        <v>10.880003624802855</v>
      </c>
      <c r="AH217">
        <v>1387.1577084374021</v>
      </c>
      <c r="AI217">
        <v>1362.006969696969</v>
      </c>
      <c r="AJ217">
        <v>1.716130651725442</v>
      </c>
      <c r="AK217">
        <v>66.922894084451798</v>
      </c>
      <c r="AL217">
        <f t="shared" si="176"/>
        <v>0.39354661875263686</v>
      </c>
      <c r="AM217">
        <v>39.841311010209793</v>
      </c>
      <c r="AN217">
        <v>40.345007692307703</v>
      </c>
      <c r="AO217">
        <v>-3.0707708245984689E-5</v>
      </c>
      <c r="AP217">
        <v>77.180000000000007</v>
      </c>
      <c r="AQ217">
        <v>8</v>
      </c>
      <c r="AR217">
        <v>2</v>
      </c>
      <c r="AS217">
        <f t="shared" si="177"/>
        <v>1</v>
      </c>
      <c r="AT217">
        <f t="shared" si="178"/>
        <v>0</v>
      </c>
      <c r="AU217">
        <f t="shared" si="179"/>
        <v>30741.730973866161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1009.4572872992453</v>
      </c>
      <c r="BI217">
        <f t="shared" si="183"/>
        <v>10.880003624802855</v>
      </c>
      <c r="BJ217" t="e">
        <f t="shared" si="184"/>
        <v>#DIV/0!</v>
      </c>
      <c r="BK217">
        <f t="shared" si="185"/>
        <v>1.0778072298543492E-2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1199.9425000000001</v>
      </c>
      <c r="CQ217">
        <f t="shared" si="197"/>
        <v>1009.4572872992453</v>
      </c>
      <c r="CR217">
        <f t="shared" si="198"/>
        <v>0.84125471620452252</v>
      </c>
      <c r="CS217">
        <f t="shared" si="199"/>
        <v>0.16202160227472867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1658766217.2874999</v>
      </c>
      <c r="CZ217">
        <v>1304.05</v>
      </c>
      <c r="DA217">
        <v>1333.8475000000001</v>
      </c>
      <c r="DB217">
        <v>40.347724999999997</v>
      </c>
      <c r="DC217">
        <v>39.833449999999999</v>
      </c>
      <c r="DD217">
        <v>1307.2525000000001</v>
      </c>
      <c r="DE217">
        <v>40.165712499999998</v>
      </c>
      <c r="DF217">
        <v>450.06187499999999</v>
      </c>
      <c r="DG217">
        <v>101.041875</v>
      </c>
      <c r="DH217">
        <v>9.9980824999999995E-2</v>
      </c>
      <c r="DI217">
        <v>35.611849999999997</v>
      </c>
      <c r="DJ217">
        <v>999.9</v>
      </c>
      <c r="DK217">
        <v>35.632724999999994</v>
      </c>
      <c r="DL217">
        <v>0</v>
      </c>
      <c r="DM217">
        <v>0</v>
      </c>
      <c r="DN217">
        <v>5993.9037499999986</v>
      </c>
      <c r="DO217">
        <v>0</v>
      </c>
      <c r="DP217">
        <v>101.629125</v>
      </c>
      <c r="DQ217">
        <v>-29.793962499999999</v>
      </c>
      <c r="DR217">
        <v>1358.8787500000001</v>
      </c>
      <c r="DS217">
        <v>1389.1812500000001</v>
      </c>
      <c r="DT217">
        <v>0.51425987500000003</v>
      </c>
      <c r="DU217">
        <v>1333.8475000000001</v>
      </c>
      <c r="DV217">
        <v>39.833449999999999</v>
      </c>
      <c r="DW217">
        <v>4.0768037499999998</v>
      </c>
      <c r="DX217">
        <v>4.0248412499999997</v>
      </c>
      <c r="DY217">
        <v>29.235074999999998</v>
      </c>
      <c r="DZ217">
        <v>29.013175</v>
      </c>
      <c r="EA217">
        <v>1199.9425000000001</v>
      </c>
      <c r="EB217">
        <v>0.95800075000000007</v>
      </c>
      <c r="EC217">
        <v>4.1999124999999998E-2</v>
      </c>
      <c r="ED217">
        <v>0</v>
      </c>
      <c r="EE217">
        <v>881.58887500000003</v>
      </c>
      <c r="EF217">
        <v>5.0001600000000002</v>
      </c>
      <c r="EG217">
        <v>11626.887500000001</v>
      </c>
      <c r="EH217">
        <v>9514.7162499999995</v>
      </c>
      <c r="EI217">
        <v>47.960624999999993</v>
      </c>
      <c r="EJ217">
        <v>49.523249999999997</v>
      </c>
      <c r="EK217">
        <v>49</v>
      </c>
      <c r="EL217">
        <v>48.686999999999998</v>
      </c>
      <c r="EM217">
        <v>49.75</v>
      </c>
      <c r="EN217">
        <v>1144.7562499999999</v>
      </c>
      <c r="EO217">
        <v>50.186250000000001</v>
      </c>
      <c r="EP217">
        <v>0</v>
      </c>
      <c r="EQ217">
        <v>1208740.5</v>
      </c>
      <c r="ER217">
        <v>0</v>
      </c>
      <c r="ES217">
        <v>881.09720000000004</v>
      </c>
      <c r="ET217">
        <v>5.625153863415906</v>
      </c>
      <c r="EU217">
        <v>71.115384635283007</v>
      </c>
      <c r="EV217">
        <v>11621.556</v>
      </c>
      <c r="EW217">
        <v>15</v>
      </c>
      <c r="EX217">
        <v>1658762409.5999999</v>
      </c>
      <c r="EY217" t="s">
        <v>415</v>
      </c>
      <c r="EZ217">
        <v>1658762408.0999999</v>
      </c>
      <c r="FA217">
        <v>1658762409.5999999</v>
      </c>
      <c r="FB217">
        <v>17</v>
      </c>
      <c r="FC217">
        <v>-3.2000000000000001E-2</v>
      </c>
      <c r="FD217">
        <v>-0.09</v>
      </c>
      <c r="FE217">
        <v>-1.837</v>
      </c>
      <c r="FF217">
        <v>0.29899999999999999</v>
      </c>
      <c r="FG217">
        <v>415</v>
      </c>
      <c r="FH217">
        <v>37</v>
      </c>
      <c r="FI217">
        <v>0.44</v>
      </c>
      <c r="FJ217">
        <v>0.12</v>
      </c>
      <c r="FK217">
        <v>-29.648714634146341</v>
      </c>
      <c r="FL217">
        <v>-0.73369756097560834</v>
      </c>
      <c r="FM217">
        <v>9.7560614206647731E-2</v>
      </c>
      <c r="FN217">
        <v>0</v>
      </c>
      <c r="FO217">
        <v>880.80791176470575</v>
      </c>
      <c r="FP217">
        <v>5.208082514230262</v>
      </c>
      <c r="FQ217">
        <v>0.55025621666569369</v>
      </c>
      <c r="FR217">
        <v>0</v>
      </c>
      <c r="FS217">
        <v>0.50416746341463414</v>
      </c>
      <c r="FT217">
        <v>6.0680947735190983E-2</v>
      </c>
      <c r="FU217">
        <v>6.0867484455089356E-3</v>
      </c>
      <c r="FV217">
        <v>1</v>
      </c>
      <c r="FW217">
        <v>1</v>
      </c>
      <c r="FX217">
        <v>3</v>
      </c>
      <c r="FY217" t="s">
        <v>443</v>
      </c>
      <c r="FZ217">
        <v>2.8891399999999998</v>
      </c>
      <c r="GA217">
        <v>2.8721899999999998</v>
      </c>
      <c r="GB217">
        <v>0.21459</v>
      </c>
      <c r="GC217">
        <v>0.220112</v>
      </c>
      <c r="GD217">
        <v>0.15817700000000001</v>
      </c>
      <c r="GE217">
        <v>0.158862</v>
      </c>
      <c r="GF217">
        <v>27054.400000000001</v>
      </c>
      <c r="GG217">
        <v>23364.1</v>
      </c>
      <c r="GH217">
        <v>30807</v>
      </c>
      <c r="GI217">
        <v>27941</v>
      </c>
      <c r="GJ217">
        <v>34173.5</v>
      </c>
      <c r="GK217">
        <v>33157.1</v>
      </c>
      <c r="GL217">
        <v>40156.6</v>
      </c>
      <c r="GM217">
        <v>38941.699999999997</v>
      </c>
      <c r="GN217">
        <v>1.9342299999999999</v>
      </c>
      <c r="GO217">
        <v>2.3430499999999999</v>
      </c>
      <c r="GP217">
        <v>0</v>
      </c>
      <c r="GQ217">
        <v>0.114024</v>
      </c>
      <c r="GR217">
        <v>999.9</v>
      </c>
      <c r="GS217">
        <v>33.790700000000001</v>
      </c>
      <c r="GT217">
        <v>58.2</v>
      </c>
      <c r="GU217">
        <v>42.2</v>
      </c>
      <c r="GV217">
        <v>47.981400000000001</v>
      </c>
      <c r="GW217">
        <v>30.3673</v>
      </c>
      <c r="GX217">
        <v>15.8253</v>
      </c>
      <c r="GY217">
        <v>2</v>
      </c>
      <c r="GZ217">
        <v>0.71835899999999997</v>
      </c>
      <c r="HA217">
        <v>0.57594500000000004</v>
      </c>
      <c r="HB217">
        <v>20.209199999999999</v>
      </c>
      <c r="HC217">
        <v>5.2160900000000003</v>
      </c>
      <c r="HD217">
        <v>11.974</v>
      </c>
      <c r="HE217">
        <v>4.9907500000000002</v>
      </c>
      <c r="HF217">
        <v>3.2925</v>
      </c>
      <c r="HG217">
        <v>8906.6</v>
      </c>
      <c r="HH217">
        <v>9999</v>
      </c>
      <c r="HI217">
        <v>9999</v>
      </c>
      <c r="HJ217">
        <v>999.9</v>
      </c>
      <c r="HK217">
        <v>4.9714</v>
      </c>
      <c r="HL217">
        <v>1.8743399999999999</v>
      </c>
      <c r="HM217">
        <v>1.8706</v>
      </c>
      <c r="HN217">
        <v>1.8702799999999999</v>
      </c>
      <c r="HO217">
        <v>1.8748499999999999</v>
      </c>
      <c r="HP217">
        <v>1.87155</v>
      </c>
      <c r="HQ217">
        <v>1.8670500000000001</v>
      </c>
      <c r="HR217">
        <v>1.8780300000000001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-3.2</v>
      </c>
      <c r="IG217">
        <v>0.182</v>
      </c>
      <c r="IH217">
        <v>-1.5320121600852781</v>
      </c>
      <c r="II217">
        <v>1.7196870422270779E-5</v>
      </c>
      <c r="IJ217">
        <v>-2.1741833173098589E-6</v>
      </c>
      <c r="IK217">
        <v>9.0595066644434051E-10</v>
      </c>
      <c r="IL217">
        <v>-9.9056108578824575E-2</v>
      </c>
      <c r="IM217">
        <v>1.098265542564183E-2</v>
      </c>
      <c r="IN217">
        <v>5.0999213726801006E-6</v>
      </c>
      <c r="IO217">
        <v>-2.597016202979273E-6</v>
      </c>
      <c r="IP217">
        <v>17</v>
      </c>
      <c r="IQ217">
        <v>2050</v>
      </c>
      <c r="IR217">
        <v>3</v>
      </c>
      <c r="IS217">
        <v>46</v>
      </c>
      <c r="IT217">
        <v>63.5</v>
      </c>
      <c r="IU217">
        <v>63.5</v>
      </c>
      <c r="IV217">
        <v>3.4851100000000002</v>
      </c>
      <c r="IW217">
        <v>2.5598100000000001</v>
      </c>
      <c r="IX217">
        <v>2.1484399999999999</v>
      </c>
      <c r="IY217">
        <v>2.5781200000000002</v>
      </c>
      <c r="IZ217">
        <v>2.5451700000000002</v>
      </c>
      <c r="JA217">
        <v>2.3742700000000001</v>
      </c>
      <c r="JB217">
        <v>44.669199999999996</v>
      </c>
      <c r="JC217">
        <v>15.532999999999999</v>
      </c>
      <c r="JD217">
        <v>18</v>
      </c>
      <c r="JE217">
        <v>442.976</v>
      </c>
      <c r="JF217">
        <v>914.31799999999998</v>
      </c>
      <c r="JG217">
        <v>32.999000000000002</v>
      </c>
      <c r="JH217">
        <v>36.600999999999999</v>
      </c>
      <c r="JI217">
        <v>29.999700000000001</v>
      </c>
      <c r="JJ217">
        <v>36.446300000000001</v>
      </c>
      <c r="JK217">
        <v>36.353000000000002</v>
      </c>
      <c r="JL217">
        <v>69.799499999999995</v>
      </c>
      <c r="JM217">
        <v>22.033200000000001</v>
      </c>
      <c r="JN217">
        <v>58.853499999999997</v>
      </c>
      <c r="JO217">
        <v>33</v>
      </c>
      <c r="JP217">
        <v>1350.81</v>
      </c>
      <c r="JQ217">
        <v>39.883699999999997</v>
      </c>
      <c r="JR217">
        <v>98.174400000000006</v>
      </c>
      <c r="JS217">
        <v>98.077299999999994</v>
      </c>
    </row>
    <row r="218" spans="1:279" x14ac:dyDescent="0.2">
      <c r="A218">
        <v>203</v>
      </c>
      <c r="B218">
        <v>1658766223.5999999</v>
      </c>
      <c r="C218">
        <v>806.5</v>
      </c>
      <c r="D218" t="s">
        <v>824</v>
      </c>
      <c r="E218" t="s">
        <v>825</v>
      </c>
      <c r="F218">
        <v>4</v>
      </c>
      <c r="G218">
        <v>1658766221.5999999</v>
      </c>
      <c r="H218">
        <f t="shared" si="150"/>
        <v>3.9511373247705188E-4</v>
      </c>
      <c r="I218">
        <f t="shared" si="151"/>
        <v>0.39511373247705189</v>
      </c>
      <c r="J218">
        <f t="shared" si="152"/>
        <v>11.112048081523431</v>
      </c>
      <c r="K218">
        <f t="shared" si="153"/>
        <v>1311.1114285714291</v>
      </c>
      <c r="L218">
        <f t="shared" si="154"/>
        <v>456.90677155926397</v>
      </c>
      <c r="M218">
        <f t="shared" si="155"/>
        <v>46.212875128399993</v>
      </c>
      <c r="N218">
        <f t="shared" si="156"/>
        <v>132.60960987996785</v>
      </c>
      <c r="O218">
        <f t="shared" si="157"/>
        <v>2.1570747671321708E-2</v>
      </c>
      <c r="P218">
        <f t="shared" si="158"/>
        <v>2.144743572046329</v>
      </c>
      <c r="Q218">
        <f t="shared" si="159"/>
        <v>2.1450943919877122E-2</v>
      </c>
      <c r="R218">
        <f t="shared" si="160"/>
        <v>1.3417548268448157E-2</v>
      </c>
      <c r="S218">
        <f t="shared" si="161"/>
        <v>194.42821804108678</v>
      </c>
      <c r="T218">
        <f t="shared" si="162"/>
        <v>36.992578966247095</v>
      </c>
      <c r="U218">
        <f t="shared" si="163"/>
        <v>35.639485714285698</v>
      </c>
      <c r="V218">
        <f t="shared" si="164"/>
        <v>5.8514996175743699</v>
      </c>
      <c r="W218">
        <f t="shared" si="165"/>
        <v>69.827517200424879</v>
      </c>
      <c r="X218">
        <f t="shared" si="166"/>
        <v>4.0799730316542124</v>
      </c>
      <c r="Y218">
        <f t="shared" si="167"/>
        <v>5.842930115850355</v>
      </c>
      <c r="Z218">
        <f t="shared" si="168"/>
        <v>1.7715265859201574</v>
      </c>
      <c r="AA218">
        <f t="shared" si="169"/>
        <v>-17.424515602237989</v>
      </c>
      <c r="AB218">
        <f t="shared" si="170"/>
        <v>-3.0740374309108054</v>
      </c>
      <c r="AC218">
        <f t="shared" si="171"/>
        <v>-0.3367777023347765</v>
      </c>
      <c r="AD218">
        <f t="shared" si="172"/>
        <v>173.5928873056032</v>
      </c>
      <c r="AE218">
        <f t="shared" si="173"/>
        <v>21.950813177055799</v>
      </c>
      <c r="AF218">
        <f t="shared" si="174"/>
        <v>0.40341913410520391</v>
      </c>
      <c r="AG218">
        <f t="shared" si="175"/>
        <v>11.112048081523431</v>
      </c>
      <c r="AH218">
        <v>1394.054560765918</v>
      </c>
      <c r="AI218">
        <v>1368.747272727273</v>
      </c>
      <c r="AJ218">
        <v>1.687686783327482</v>
      </c>
      <c r="AK218">
        <v>66.922894084451798</v>
      </c>
      <c r="AL218">
        <f t="shared" si="176"/>
        <v>0.39511373247705189</v>
      </c>
      <c r="AM218">
        <v>39.829702945734248</v>
      </c>
      <c r="AN218">
        <v>40.335495804195801</v>
      </c>
      <c r="AO218">
        <v>-4.0652988883984291E-5</v>
      </c>
      <c r="AP218">
        <v>77.180000000000007</v>
      </c>
      <c r="AQ218">
        <v>8</v>
      </c>
      <c r="AR218">
        <v>2</v>
      </c>
      <c r="AS218">
        <f t="shared" si="177"/>
        <v>1</v>
      </c>
      <c r="AT218">
        <f t="shared" si="178"/>
        <v>0</v>
      </c>
      <c r="AU218">
        <f t="shared" si="179"/>
        <v>30739.046230221695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1009.5165855135165</v>
      </c>
      <c r="BI218">
        <f t="shared" si="183"/>
        <v>11.112048081523431</v>
      </c>
      <c r="BJ218" t="e">
        <f t="shared" si="184"/>
        <v>#DIV/0!</v>
      </c>
      <c r="BK218">
        <f t="shared" si="185"/>
        <v>1.1007296205907308E-2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1200.012857142857</v>
      </c>
      <c r="CQ218">
        <f t="shared" si="197"/>
        <v>1009.5165855135165</v>
      </c>
      <c r="CR218">
        <f t="shared" si="198"/>
        <v>0.84125480781689432</v>
      </c>
      <c r="CS218">
        <f t="shared" si="199"/>
        <v>0.16202177908660592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1658766221.5999999</v>
      </c>
      <c r="CZ218">
        <v>1311.1114285714291</v>
      </c>
      <c r="DA218">
        <v>1341.0814285714289</v>
      </c>
      <c r="DB218">
        <v>40.338700000000003</v>
      </c>
      <c r="DC218">
        <v>39.822557142857143</v>
      </c>
      <c r="DD218">
        <v>1314.318571428571</v>
      </c>
      <c r="DE218">
        <v>40.156700000000001</v>
      </c>
      <c r="DF218">
        <v>450.0448571428571</v>
      </c>
      <c r="DG218">
        <v>101.0428571428572</v>
      </c>
      <c r="DH218">
        <v>0.10004115714285711</v>
      </c>
      <c r="DI218">
        <v>35.612900000000003</v>
      </c>
      <c r="DJ218">
        <v>999.89999999999986</v>
      </c>
      <c r="DK218">
        <v>35.639485714285698</v>
      </c>
      <c r="DL218">
        <v>0</v>
      </c>
      <c r="DM218">
        <v>0</v>
      </c>
      <c r="DN218">
        <v>5993.3914285714282</v>
      </c>
      <c r="DO218">
        <v>0</v>
      </c>
      <c r="DP218">
        <v>101.3514285714286</v>
      </c>
      <c r="DQ218">
        <v>-29.971385714285709</v>
      </c>
      <c r="DR218">
        <v>1366.221428571429</v>
      </c>
      <c r="DS218">
        <v>1396.701428571429</v>
      </c>
      <c r="DT218">
        <v>0.51614371428571426</v>
      </c>
      <c r="DU218">
        <v>1341.0814285714289</v>
      </c>
      <c r="DV218">
        <v>39.822557142857143</v>
      </c>
      <c r="DW218">
        <v>4.0759357142857144</v>
      </c>
      <c r="DX218">
        <v>4.0237814285714304</v>
      </c>
      <c r="DY218">
        <v>29.231371428571428</v>
      </c>
      <c r="DZ218">
        <v>29.00862857142857</v>
      </c>
      <c r="EA218">
        <v>1200.012857142857</v>
      </c>
      <c r="EB218">
        <v>0.95799885714285715</v>
      </c>
      <c r="EC218">
        <v>4.2000928571428578E-2</v>
      </c>
      <c r="ED218">
        <v>0</v>
      </c>
      <c r="EE218">
        <v>881.77471428571425</v>
      </c>
      <c r="EF218">
        <v>5.0001600000000002</v>
      </c>
      <c r="EG218">
        <v>11630.17142857143</v>
      </c>
      <c r="EH218">
        <v>9515.2642857142873</v>
      </c>
      <c r="EI218">
        <v>47.963999999999999</v>
      </c>
      <c r="EJ218">
        <v>49.5</v>
      </c>
      <c r="EK218">
        <v>49.008857142857153</v>
      </c>
      <c r="EL218">
        <v>48.687285714285721</v>
      </c>
      <c r="EM218">
        <v>49.776571428571437</v>
      </c>
      <c r="EN218">
        <v>1144.82</v>
      </c>
      <c r="EO218">
        <v>50.192857142857143</v>
      </c>
      <c r="EP218">
        <v>0</v>
      </c>
      <c r="EQ218">
        <v>1208744.7000000479</v>
      </c>
      <c r="ER218">
        <v>0</v>
      </c>
      <c r="ES218">
        <v>881.42076923076934</v>
      </c>
      <c r="ET218">
        <v>4.4460170942171464</v>
      </c>
      <c r="EU218">
        <v>62.758974100432333</v>
      </c>
      <c r="EV218">
        <v>11625.542307692311</v>
      </c>
      <c r="EW218">
        <v>15</v>
      </c>
      <c r="EX218">
        <v>1658762409.5999999</v>
      </c>
      <c r="EY218" t="s">
        <v>415</v>
      </c>
      <c r="EZ218">
        <v>1658762408.0999999</v>
      </c>
      <c r="FA218">
        <v>1658762409.5999999</v>
      </c>
      <c r="FB218">
        <v>17</v>
      </c>
      <c r="FC218">
        <v>-3.2000000000000001E-2</v>
      </c>
      <c r="FD218">
        <v>-0.09</v>
      </c>
      <c r="FE218">
        <v>-1.837</v>
      </c>
      <c r="FF218">
        <v>0.29899999999999999</v>
      </c>
      <c r="FG218">
        <v>415</v>
      </c>
      <c r="FH218">
        <v>37</v>
      </c>
      <c r="FI218">
        <v>0.44</v>
      </c>
      <c r="FJ218">
        <v>0.12</v>
      </c>
      <c r="FK218">
        <v>-29.72101951219512</v>
      </c>
      <c r="FL218">
        <v>-1.035566550522544</v>
      </c>
      <c r="FM218">
        <v>0.1307635106474096</v>
      </c>
      <c r="FN218">
        <v>0</v>
      </c>
      <c r="FO218">
        <v>881.13379411764708</v>
      </c>
      <c r="FP218">
        <v>4.7377081753124486</v>
      </c>
      <c r="FQ218">
        <v>0.50862200106306721</v>
      </c>
      <c r="FR218">
        <v>0</v>
      </c>
      <c r="FS218">
        <v>0.50790741463414635</v>
      </c>
      <c r="FT218">
        <v>6.1450013937282701E-2</v>
      </c>
      <c r="FU218">
        <v>6.1544232278177603E-3</v>
      </c>
      <c r="FV218">
        <v>1</v>
      </c>
      <c r="FW218">
        <v>1</v>
      </c>
      <c r="FX218">
        <v>3</v>
      </c>
      <c r="FY218" t="s">
        <v>443</v>
      </c>
      <c r="FZ218">
        <v>2.8892500000000001</v>
      </c>
      <c r="GA218">
        <v>2.8722099999999999</v>
      </c>
      <c r="GB218">
        <v>0.21526000000000001</v>
      </c>
      <c r="GC218">
        <v>0.22081400000000001</v>
      </c>
      <c r="GD218">
        <v>0.15815699999999999</v>
      </c>
      <c r="GE218">
        <v>0.158833</v>
      </c>
      <c r="GF218">
        <v>27031.599999999999</v>
      </c>
      <c r="GG218">
        <v>23342.799999999999</v>
      </c>
      <c r="GH218">
        <v>30807.4</v>
      </c>
      <c r="GI218">
        <v>27940.799999999999</v>
      </c>
      <c r="GJ218">
        <v>34174.800000000003</v>
      </c>
      <c r="GK218">
        <v>33158.1</v>
      </c>
      <c r="GL218">
        <v>40157.1</v>
      </c>
      <c r="GM218">
        <v>38941.4</v>
      </c>
      <c r="GN218">
        <v>1.93455</v>
      </c>
      <c r="GO218">
        <v>2.3428</v>
      </c>
      <c r="GP218">
        <v>0</v>
      </c>
      <c r="GQ218">
        <v>0.114359</v>
      </c>
      <c r="GR218">
        <v>999.9</v>
      </c>
      <c r="GS218">
        <v>33.793599999999998</v>
      </c>
      <c r="GT218">
        <v>58.2</v>
      </c>
      <c r="GU218">
        <v>42.2</v>
      </c>
      <c r="GV218">
        <v>47.984299999999998</v>
      </c>
      <c r="GW218">
        <v>30.5473</v>
      </c>
      <c r="GX218">
        <v>15.9175</v>
      </c>
      <c r="GY218">
        <v>2</v>
      </c>
      <c r="GZ218">
        <v>0.71816599999999997</v>
      </c>
      <c r="HA218">
        <v>0.56918000000000002</v>
      </c>
      <c r="HB218">
        <v>20.209299999999999</v>
      </c>
      <c r="HC218">
        <v>5.21624</v>
      </c>
      <c r="HD218">
        <v>11.974</v>
      </c>
      <c r="HE218">
        <v>4.9908999999999999</v>
      </c>
      <c r="HF218">
        <v>3.2925800000000001</v>
      </c>
      <c r="HG218">
        <v>8906.6</v>
      </c>
      <c r="HH218">
        <v>9999</v>
      </c>
      <c r="HI218">
        <v>9999</v>
      </c>
      <c r="HJ218">
        <v>999.9</v>
      </c>
      <c r="HK218">
        <v>4.9714099999999997</v>
      </c>
      <c r="HL218">
        <v>1.8743099999999999</v>
      </c>
      <c r="HM218">
        <v>1.87059</v>
      </c>
      <c r="HN218">
        <v>1.8702700000000001</v>
      </c>
      <c r="HO218">
        <v>1.8748499999999999</v>
      </c>
      <c r="HP218">
        <v>1.87151</v>
      </c>
      <c r="HQ218">
        <v>1.86707</v>
      </c>
      <c r="HR218">
        <v>1.87802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-3.21</v>
      </c>
      <c r="IG218">
        <v>0.182</v>
      </c>
      <c r="IH218">
        <v>-1.5320121600852781</v>
      </c>
      <c r="II218">
        <v>1.7196870422270779E-5</v>
      </c>
      <c r="IJ218">
        <v>-2.1741833173098589E-6</v>
      </c>
      <c r="IK218">
        <v>9.0595066644434051E-10</v>
      </c>
      <c r="IL218">
        <v>-9.9056108578824575E-2</v>
      </c>
      <c r="IM218">
        <v>1.098265542564183E-2</v>
      </c>
      <c r="IN218">
        <v>5.0999213726801006E-6</v>
      </c>
      <c r="IO218">
        <v>-2.597016202979273E-6</v>
      </c>
      <c r="IP218">
        <v>17</v>
      </c>
      <c r="IQ218">
        <v>2050</v>
      </c>
      <c r="IR218">
        <v>3</v>
      </c>
      <c r="IS218">
        <v>46</v>
      </c>
      <c r="IT218">
        <v>63.6</v>
      </c>
      <c r="IU218">
        <v>63.6</v>
      </c>
      <c r="IV218">
        <v>3.4985400000000002</v>
      </c>
      <c r="IW218">
        <v>2.5610400000000002</v>
      </c>
      <c r="IX218">
        <v>2.1484399999999999</v>
      </c>
      <c r="IY218">
        <v>2.5781200000000002</v>
      </c>
      <c r="IZ218">
        <v>2.5451700000000002</v>
      </c>
      <c r="JA218">
        <v>2.3706100000000001</v>
      </c>
      <c r="JB218">
        <v>44.669199999999996</v>
      </c>
      <c r="JC218">
        <v>15.5242</v>
      </c>
      <c r="JD218">
        <v>18</v>
      </c>
      <c r="JE218">
        <v>443.142</v>
      </c>
      <c r="JF218">
        <v>913.95699999999999</v>
      </c>
      <c r="JG218">
        <v>32.9985</v>
      </c>
      <c r="JH218">
        <v>36.5976</v>
      </c>
      <c r="JI218">
        <v>29.9998</v>
      </c>
      <c r="JJ218">
        <v>36.442900000000002</v>
      </c>
      <c r="JK218">
        <v>36.3489</v>
      </c>
      <c r="JL218">
        <v>70.073300000000003</v>
      </c>
      <c r="JM218">
        <v>22.033200000000001</v>
      </c>
      <c r="JN218">
        <v>58.853499999999997</v>
      </c>
      <c r="JO218">
        <v>33</v>
      </c>
      <c r="JP218">
        <v>1357.49</v>
      </c>
      <c r="JQ218">
        <v>39.887599999999999</v>
      </c>
      <c r="JR218">
        <v>98.175700000000006</v>
      </c>
      <c r="JS218">
        <v>98.076700000000002</v>
      </c>
    </row>
    <row r="219" spans="1:279" x14ac:dyDescent="0.2">
      <c r="A219">
        <v>204</v>
      </c>
      <c r="B219">
        <v>1658766227.5999999</v>
      </c>
      <c r="C219">
        <v>810.5</v>
      </c>
      <c r="D219" t="s">
        <v>826</v>
      </c>
      <c r="E219" t="s">
        <v>827</v>
      </c>
      <c r="F219">
        <v>4</v>
      </c>
      <c r="G219">
        <v>1658766225.2874999</v>
      </c>
      <c r="H219">
        <f t="shared" si="150"/>
        <v>4.0090464991053657E-4</v>
      </c>
      <c r="I219">
        <f t="shared" si="151"/>
        <v>0.40090464991053659</v>
      </c>
      <c r="J219">
        <f t="shared" si="152"/>
        <v>10.908877595694332</v>
      </c>
      <c r="K219">
        <f t="shared" si="153"/>
        <v>1317.2275</v>
      </c>
      <c r="L219">
        <f t="shared" si="154"/>
        <v>488.85825198703384</v>
      </c>
      <c r="M219">
        <f t="shared" si="155"/>
        <v>49.443055141370415</v>
      </c>
      <c r="N219">
        <f t="shared" si="156"/>
        <v>133.22420487228862</v>
      </c>
      <c r="O219">
        <f t="shared" si="157"/>
        <v>2.1875321573266108E-2</v>
      </c>
      <c r="P219">
        <f t="shared" si="158"/>
        <v>2.1466286491761188</v>
      </c>
      <c r="Q219">
        <f t="shared" si="159"/>
        <v>2.1752228695447698E-2</v>
      </c>
      <c r="R219">
        <f t="shared" si="160"/>
        <v>1.3606144495084271E-2</v>
      </c>
      <c r="S219">
        <f t="shared" si="161"/>
        <v>194.4243498625103</v>
      </c>
      <c r="T219">
        <f t="shared" si="162"/>
        <v>36.994099148817362</v>
      </c>
      <c r="U219">
        <f t="shared" si="163"/>
        <v>35.640749999999997</v>
      </c>
      <c r="V219">
        <f t="shared" si="164"/>
        <v>5.8519074127448567</v>
      </c>
      <c r="W219">
        <f t="shared" si="165"/>
        <v>69.799306406141355</v>
      </c>
      <c r="X219">
        <f t="shared" si="166"/>
        <v>4.0793675257338045</v>
      </c>
      <c r="Y219">
        <f t="shared" si="167"/>
        <v>5.8444241580241227</v>
      </c>
      <c r="Z219">
        <f t="shared" si="168"/>
        <v>1.7725398870110523</v>
      </c>
      <c r="AA219">
        <f t="shared" si="169"/>
        <v>-17.679895061054662</v>
      </c>
      <c r="AB219">
        <f t="shared" si="170"/>
        <v>-2.6863604276843214</v>
      </c>
      <c r="AC219">
        <f t="shared" si="171"/>
        <v>-0.29405554302907783</v>
      </c>
      <c r="AD219">
        <f t="shared" si="172"/>
        <v>173.76403883074224</v>
      </c>
      <c r="AE219">
        <f t="shared" si="173"/>
        <v>22.038480393982425</v>
      </c>
      <c r="AF219">
        <f t="shared" si="174"/>
        <v>0.40897309506525392</v>
      </c>
      <c r="AG219">
        <f t="shared" si="175"/>
        <v>10.908877595694332</v>
      </c>
      <c r="AH219">
        <v>1401.133141345553</v>
      </c>
      <c r="AI219">
        <v>1375.754727272727</v>
      </c>
      <c r="AJ219">
        <v>1.748673588429333</v>
      </c>
      <c r="AK219">
        <v>66.922894084451798</v>
      </c>
      <c r="AL219">
        <f t="shared" si="176"/>
        <v>0.40090464991053659</v>
      </c>
      <c r="AM219">
        <v>39.818995214125898</v>
      </c>
      <c r="AN219">
        <v>40.331964335664338</v>
      </c>
      <c r="AO219">
        <v>-1.5158004661936E-5</v>
      </c>
      <c r="AP219">
        <v>77.180000000000007</v>
      </c>
      <c r="AQ219">
        <v>8</v>
      </c>
      <c r="AR219">
        <v>2</v>
      </c>
      <c r="AS219">
        <f t="shared" si="177"/>
        <v>1</v>
      </c>
      <c r="AT219">
        <f t="shared" si="178"/>
        <v>0</v>
      </c>
      <c r="AU219">
        <f t="shared" si="179"/>
        <v>30785.784493762269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1009.4963247992281</v>
      </c>
      <c r="BI219">
        <f t="shared" si="183"/>
        <v>10.908877595694332</v>
      </c>
      <c r="BJ219" t="e">
        <f t="shared" si="184"/>
        <v>#DIV/0!</v>
      </c>
      <c r="BK219">
        <f t="shared" si="185"/>
        <v>1.0806257861180351E-2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1199.98875</v>
      </c>
      <c r="CQ219">
        <f t="shared" si="197"/>
        <v>1009.4963247992281</v>
      </c>
      <c r="CR219">
        <f t="shared" si="198"/>
        <v>0.84125482409666597</v>
      </c>
      <c r="CS219">
        <f t="shared" si="199"/>
        <v>0.16202181050656542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1658766225.2874999</v>
      </c>
      <c r="CZ219">
        <v>1317.2275</v>
      </c>
      <c r="DA219">
        <v>1347.32375</v>
      </c>
      <c r="DB219">
        <v>40.333925000000001</v>
      </c>
      <c r="DC219">
        <v>39.810737500000002</v>
      </c>
      <c r="DD219">
        <v>1320.4425000000001</v>
      </c>
      <c r="DE219">
        <v>40.151924999999999</v>
      </c>
      <c r="DF219">
        <v>450.09974999999997</v>
      </c>
      <c r="DG219">
        <v>101.03987499999999</v>
      </c>
      <c r="DH219">
        <v>9.9984950000000003E-2</v>
      </c>
      <c r="DI219">
        <v>35.617537499999997</v>
      </c>
      <c r="DJ219">
        <v>999.9</v>
      </c>
      <c r="DK219">
        <v>35.640749999999997</v>
      </c>
      <c r="DL219">
        <v>0</v>
      </c>
      <c r="DM219">
        <v>0</v>
      </c>
      <c r="DN219">
        <v>6001.9537499999997</v>
      </c>
      <c r="DO219">
        <v>0</v>
      </c>
      <c r="DP219">
        <v>100.51049999999999</v>
      </c>
      <c r="DQ219">
        <v>-30.097650000000002</v>
      </c>
      <c r="DR219">
        <v>1372.59</v>
      </c>
      <c r="DS219">
        <v>1403.1875</v>
      </c>
      <c r="DT219">
        <v>0.52320424999999993</v>
      </c>
      <c r="DU219">
        <v>1347.32375</v>
      </c>
      <c r="DV219">
        <v>39.810737500000002</v>
      </c>
      <c r="DW219">
        <v>4.0753362499999994</v>
      </c>
      <c r="DX219">
        <v>4.0224687499999998</v>
      </c>
      <c r="DY219">
        <v>29.228837500000001</v>
      </c>
      <c r="DZ219">
        <v>29.003012500000001</v>
      </c>
      <c r="EA219">
        <v>1199.98875</v>
      </c>
      <c r="EB219">
        <v>0.95799762499999996</v>
      </c>
      <c r="EC219">
        <v>4.20023125E-2</v>
      </c>
      <c r="ED219">
        <v>0</v>
      </c>
      <c r="EE219">
        <v>882.09275000000002</v>
      </c>
      <c r="EF219">
        <v>5.0001600000000002</v>
      </c>
      <c r="EG219">
        <v>11631.3</v>
      </c>
      <c r="EH219">
        <v>9515.0774999999994</v>
      </c>
      <c r="EI219">
        <v>47.945124999999997</v>
      </c>
      <c r="EJ219">
        <v>49.530999999999999</v>
      </c>
      <c r="EK219">
        <v>49.030999999999999</v>
      </c>
      <c r="EL219">
        <v>48.655999999999999</v>
      </c>
      <c r="EM219">
        <v>49.734250000000003</v>
      </c>
      <c r="EN219">
        <v>1144.7962500000001</v>
      </c>
      <c r="EO219">
        <v>50.192500000000003</v>
      </c>
      <c r="EP219">
        <v>0</v>
      </c>
      <c r="EQ219">
        <v>1208748.2999999521</v>
      </c>
      <c r="ER219">
        <v>0</v>
      </c>
      <c r="ES219">
        <v>881.69361538461533</v>
      </c>
      <c r="ET219">
        <v>4.2632478661489666</v>
      </c>
      <c r="EU219">
        <v>38.632478476553821</v>
      </c>
      <c r="EV219">
        <v>11628.553846153851</v>
      </c>
      <c r="EW219">
        <v>15</v>
      </c>
      <c r="EX219">
        <v>1658762409.5999999</v>
      </c>
      <c r="EY219" t="s">
        <v>415</v>
      </c>
      <c r="EZ219">
        <v>1658762408.0999999</v>
      </c>
      <c r="FA219">
        <v>1658762409.5999999</v>
      </c>
      <c r="FB219">
        <v>17</v>
      </c>
      <c r="FC219">
        <v>-3.2000000000000001E-2</v>
      </c>
      <c r="FD219">
        <v>-0.09</v>
      </c>
      <c r="FE219">
        <v>-1.837</v>
      </c>
      <c r="FF219">
        <v>0.29899999999999999</v>
      </c>
      <c r="FG219">
        <v>415</v>
      </c>
      <c r="FH219">
        <v>37</v>
      </c>
      <c r="FI219">
        <v>0.44</v>
      </c>
      <c r="FJ219">
        <v>0.12</v>
      </c>
      <c r="FK219">
        <v>-29.800955000000009</v>
      </c>
      <c r="FL219">
        <v>-1.7471819887428779</v>
      </c>
      <c r="FM219">
        <v>0.18409805668447471</v>
      </c>
      <c r="FN219">
        <v>0</v>
      </c>
      <c r="FO219">
        <v>881.40499999999997</v>
      </c>
      <c r="FP219">
        <v>4.8072421667815419</v>
      </c>
      <c r="FQ219">
        <v>0.5097246661621565</v>
      </c>
      <c r="FR219">
        <v>0</v>
      </c>
      <c r="FS219">
        <v>0.51186437500000004</v>
      </c>
      <c r="FT219">
        <v>6.7834998123826803E-2</v>
      </c>
      <c r="FU219">
        <v>6.6267976869959491E-3</v>
      </c>
      <c r="FV219">
        <v>1</v>
      </c>
      <c r="FW219">
        <v>1</v>
      </c>
      <c r="FX219">
        <v>3</v>
      </c>
      <c r="FY219" t="s">
        <v>443</v>
      </c>
      <c r="FZ219">
        <v>2.8893399999999998</v>
      </c>
      <c r="GA219">
        <v>2.8721800000000002</v>
      </c>
      <c r="GB219">
        <v>0.21593200000000001</v>
      </c>
      <c r="GC219">
        <v>0.22147800000000001</v>
      </c>
      <c r="GD219">
        <v>0.158138</v>
      </c>
      <c r="GE219">
        <v>0.15878400000000001</v>
      </c>
      <c r="GF219">
        <v>27008.2</v>
      </c>
      <c r="GG219">
        <v>23323</v>
      </c>
      <c r="GH219">
        <v>30807.200000000001</v>
      </c>
      <c r="GI219">
        <v>27941</v>
      </c>
      <c r="GJ219">
        <v>34175.4</v>
      </c>
      <c r="GK219">
        <v>33160.400000000001</v>
      </c>
      <c r="GL219">
        <v>40157</v>
      </c>
      <c r="GM219">
        <v>38941.800000000003</v>
      </c>
      <c r="GN219">
        <v>1.93482</v>
      </c>
      <c r="GO219">
        <v>2.3431500000000001</v>
      </c>
      <c r="GP219">
        <v>0</v>
      </c>
      <c r="GQ219">
        <v>0.114255</v>
      </c>
      <c r="GR219">
        <v>999.9</v>
      </c>
      <c r="GS219">
        <v>33.796100000000003</v>
      </c>
      <c r="GT219">
        <v>58.2</v>
      </c>
      <c r="GU219">
        <v>42.2</v>
      </c>
      <c r="GV219">
        <v>47.988100000000003</v>
      </c>
      <c r="GW219">
        <v>30.2773</v>
      </c>
      <c r="GX219">
        <v>15.645</v>
      </c>
      <c r="GY219">
        <v>2</v>
      </c>
      <c r="GZ219">
        <v>0.71782000000000001</v>
      </c>
      <c r="HA219">
        <v>0.56434899999999999</v>
      </c>
      <c r="HB219">
        <v>20.209399999999999</v>
      </c>
      <c r="HC219">
        <v>5.21549</v>
      </c>
      <c r="HD219">
        <v>11.974</v>
      </c>
      <c r="HE219">
        <v>4.9907500000000002</v>
      </c>
      <c r="HF219">
        <v>3.2925</v>
      </c>
      <c r="HG219">
        <v>8906.9</v>
      </c>
      <c r="HH219">
        <v>9999</v>
      </c>
      <c r="HI219">
        <v>9999</v>
      </c>
      <c r="HJ219">
        <v>999.9</v>
      </c>
      <c r="HK219">
        <v>4.9714099999999997</v>
      </c>
      <c r="HL219">
        <v>1.8743099999999999</v>
      </c>
      <c r="HM219">
        <v>1.87059</v>
      </c>
      <c r="HN219">
        <v>1.8702799999999999</v>
      </c>
      <c r="HO219">
        <v>1.8748499999999999</v>
      </c>
      <c r="HP219">
        <v>1.87154</v>
      </c>
      <c r="HQ219">
        <v>1.86707</v>
      </c>
      <c r="HR219">
        <v>1.87799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-3.22</v>
      </c>
      <c r="IG219">
        <v>0.182</v>
      </c>
      <c r="IH219">
        <v>-1.5320121600852781</v>
      </c>
      <c r="II219">
        <v>1.7196870422270779E-5</v>
      </c>
      <c r="IJ219">
        <v>-2.1741833173098589E-6</v>
      </c>
      <c r="IK219">
        <v>9.0595066644434051E-10</v>
      </c>
      <c r="IL219">
        <v>-9.9056108578824575E-2</v>
      </c>
      <c r="IM219">
        <v>1.098265542564183E-2</v>
      </c>
      <c r="IN219">
        <v>5.0999213726801006E-6</v>
      </c>
      <c r="IO219">
        <v>-2.597016202979273E-6</v>
      </c>
      <c r="IP219">
        <v>17</v>
      </c>
      <c r="IQ219">
        <v>2050</v>
      </c>
      <c r="IR219">
        <v>3</v>
      </c>
      <c r="IS219">
        <v>46</v>
      </c>
      <c r="IT219">
        <v>63.7</v>
      </c>
      <c r="IU219">
        <v>63.6</v>
      </c>
      <c r="IV219">
        <v>3.5131800000000002</v>
      </c>
      <c r="IW219">
        <v>2.5683600000000002</v>
      </c>
      <c r="IX219">
        <v>2.1484399999999999</v>
      </c>
      <c r="IY219">
        <v>2.5781200000000002</v>
      </c>
      <c r="IZ219">
        <v>2.5451700000000002</v>
      </c>
      <c r="JA219">
        <v>2.33521</v>
      </c>
      <c r="JB219">
        <v>44.697299999999998</v>
      </c>
      <c r="JC219">
        <v>15.497999999999999</v>
      </c>
      <c r="JD219">
        <v>18</v>
      </c>
      <c r="JE219">
        <v>443.28</v>
      </c>
      <c r="JF219">
        <v>914.31200000000001</v>
      </c>
      <c r="JG219">
        <v>32.998600000000003</v>
      </c>
      <c r="JH219">
        <v>36.594200000000001</v>
      </c>
      <c r="JI219">
        <v>29.999700000000001</v>
      </c>
      <c r="JJ219">
        <v>36.439500000000002</v>
      </c>
      <c r="JK219">
        <v>36.344700000000003</v>
      </c>
      <c r="JL219">
        <v>70.351799999999997</v>
      </c>
      <c r="JM219">
        <v>22.033200000000001</v>
      </c>
      <c r="JN219">
        <v>58.853499999999997</v>
      </c>
      <c r="JO219">
        <v>33</v>
      </c>
      <c r="JP219">
        <v>1364.17</v>
      </c>
      <c r="JQ219">
        <v>39.895499999999998</v>
      </c>
      <c r="JR219">
        <v>98.175200000000004</v>
      </c>
      <c r="JS219">
        <v>98.077600000000004</v>
      </c>
    </row>
    <row r="220" spans="1:279" x14ac:dyDescent="0.2">
      <c r="A220">
        <v>205</v>
      </c>
      <c r="B220">
        <v>1658766231.5999999</v>
      </c>
      <c r="C220">
        <v>814.5</v>
      </c>
      <c r="D220" t="s">
        <v>828</v>
      </c>
      <c r="E220" t="s">
        <v>829</v>
      </c>
      <c r="F220">
        <v>4</v>
      </c>
      <c r="G220">
        <v>1658766229.5999999</v>
      </c>
      <c r="H220">
        <f t="shared" si="150"/>
        <v>4.0263514215155624E-4</v>
      </c>
      <c r="I220">
        <f t="shared" si="151"/>
        <v>0.40263514215155627</v>
      </c>
      <c r="J220">
        <f t="shared" si="152"/>
        <v>11.211812785691176</v>
      </c>
      <c r="K220">
        <f t="shared" si="153"/>
        <v>1324.3742857142861</v>
      </c>
      <c r="L220">
        <f t="shared" si="154"/>
        <v>477.360880690307</v>
      </c>
      <c r="M220">
        <f t="shared" si="155"/>
        <v>48.278593570775868</v>
      </c>
      <c r="N220">
        <f t="shared" si="156"/>
        <v>133.94253794555837</v>
      </c>
      <c r="O220">
        <f t="shared" si="157"/>
        <v>2.1970833069494763E-2</v>
      </c>
      <c r="P220">
        <f t="shared" si="158"/>
        <v>2.1417440341480729</v>
      </c>
      <c r="Q220">
        <f t="shared" si="159"/>
        <v>2.1846384795054401E-2</v>
      </c>
      <c r="R220">
        <f t="shared" si="160"/>
        <v>1.3665112812217987E-2</v>
      </c>
      <c r="S220">
        <f t="shared" si="161"/>
        <v>194.41060507168712</v>
      </c>
      <c r="T220">
        <f t="shared" si="162"/>
        <v>36.992093397184277</v>
      </c>
      <c r="U220">
        <f t="shared" si="163"/>
        <v>35.637557142857148</v>
      </c>
      <c r="V220">
        <f t="shared" si="164"/>
        <v>5.8508776047018412</v>
      </c>
      <c r="W220">
        <f t="shared" si="165"/>
        <v>69.79872615563977</v>
      </c>
      <c r="X220">
        <f t="shared" si="166"/>
        <v>4.078403213569298</v>
      </c>
      <c r="Y220">
        <f t="shared" si="167"/>
        <v>5.8430911826028522</v>
      </c>
      <c r="Z220">
        <f t="shared" si="168"/>
        <v>1.7724743911325431</v>
      </c>
      <c r="AA220">
        <f t="shared" si="169"/>
        <v>-17.756209768883629</v>
      </c>
      <c r="AB220">
        <f t="shared" si="170"/>
        <v>-2.7893215155430449</v>
      </c>
      <c r="AC220">
        <f t="shared" si="171"/>
        <v>-0.30601135968642518</v>
      </c>
      <c r="AD220">
        <f t="shared" si="172"/>
        <v>173.55906242757402</v>
      </c>
      <c r="AE220">
        <f t="shared" si="173"/>
        <v>22.116678596136111</v>
      </c>
      <c r="AF220">
        <f t="shared" si="174"/>
        <v>0.41463162204873488</v>
      </c>
      <c r="AG220">
        <f t="shared" si="175"/>
        <v>11.211812785691176</v>
      </c>
      <c r="AH220">
        <v>1408.10063564338</v>
      </c>
      <c r="AI220">
        <v>1382.5741818181821</v>
      </c>
      <c r="AJ220">
        <v>1.703848582986069</v>
      </c>
      <c r="AK220">
        <v>66.922894084451798</v>
      </c>
      <c r="AL220">
        <f t="shared" si="176"/>
        <v>0.40263514215155627</v>
      </c>
      <c r="AM220">
        <v>39.805210238321671</v>
      </c>
      <c r="AN220">
        <v>40.320246853146863</v>
      </c>
      <c r="AO220">
        <v>-2.165974593831831E-5</v>
      </c>
      <c r="AP220">
        <v>77.180000000000007</v>
      </c>
      <c r="AQ220">
        <v>8</v>
      </c>
      <c r="AR220">
        <v>2</v>
      </c>
      <c r="AS220">
        <f t="shared" si="177"/>
        <v>1</v>
      </c>
      <c r="AT220">
        <f t="shared" si="178"/>
        <v>0</v>
      </c>
      <c r="AU220">
        <f t="shared" si="179"/>
        <v>30664.239181318266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1009.4274015915479</v>
      </c>
      <c r="BI220">
        <f t="shared" si="183"/>
        <v>11.211812785691176</v>
      </c>
      <c r="BJ220" t="e">
        <f t="shared" si="184"/>
        <v>#DIV/0!</v>
      </c>
      <c r="BK220">
        <f t="shared" si="185"/>
        <v>1.1107101677657742E-2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1199.9071428571431</v>
      </c>
      <c r="CQ220">
        <f t="shared" si="197"/>
        <v>1009.4274015915479</v>
      </c>
      <c r="CR220">
        <f t="shared" si="198"/>
        <v>0.84125459840830941</v>
      </c>
      <c r="CS220">
        <f t="shared" si="199"/>
        <v>0.16202137492803723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1658766229.5999999</v>
      </c>
      <c r="CZ220">
        <v>1324.3742857142861</v>
      </c>
      <c r="DA220">
        <v>1354.5771428571429</v>
      </c>
      <c r="DB220">
        <v>40.325742857142863</v>
      </c>
      <c r="DC220">
        <v>39.795514285714283</v>
      </c>
      <c r="DD220">
        <v>1327.5985714285709</v>
      </c>
      <c r="DE220">
        <v>40.143671428571437</v>
      </c>
      <c r="DF220">
        <v>450.2714285714286</v>
      </c>
      <c r="DG220">
        <v>101.0362857142857</v>
      </c>
      <c r="DH220">
        <v>0.1001825714285714</v>
      </c>
      <c r="DI220">
        <v>35.613399999999999</v>
      </c>
      <c r="DJ220">
        <v>999.89999999999986</v>
      </c>
      <c r="DK220">
        <v>35.637557142857148</v>
      </c>
      <c r="DL220">
        <v>0</v>
      </c>
      <c r="DM220">
        <v>0</v>
      </c>
      <c r="DN220">
        <v>5980.4457142857154</v>
      </c>
      <c r="DO220">
        <v>0</v>
      </c>
      <c r="DP220">
        <v>99.587157142857137</v>
      </c>
      <c r="DQ220">
        <v>-30.203885714285711</v>
      </c>
      <c r="DR220">
        <v>1380.025714285714</v>
      </c>
      <c r="DS220">
        <v>1410.7185714285711</v>
      </c>
      <c r="DT220">
        <v>0.53022542857142851</v>
      </c>
      <c r="DU220">
        <v>1354.5771428571429</v>
      </c>
      <c r="DV220">
        <v>39.795514285714283</v>
      </c>
      <c r="DW220">
        <v>4.0743685714285718</v>
      </c>
      <c r="DX220">
        <v>4.0207957142857147</v>
      </c>
      <c r="DY220">
        <v>29.224728571428571</v>
      </c>
      <c r="DZ220">
        <v>28.99578571428572</v>
      </c>
      <c r="EA220">
        <v>1199.9071428571431</v>
      </c>
      <c r="EB220">
        <v>0.95800328571428572</v>
      </c>
      <c r="EC220">
        <v>4.1996514285714277E-2</v>
      </c>
      <c r="ED220">
        <v>0</v>
      </c>
      <c r="EE220">
        <v>882.37071428571414</v>
      </c>
      <c r="EF220">
        <v>5.0001600000000002</v>
      </c>
      <c r="EG220">
        <v>11632.971428571431</v>
      </c>
      <c r="EH220">
        <v>9514.4442857142858</v>
      </c>
      <c r="EI220">
        <v>47.964000000000013</v>
      </c>
      <c r="EJ220">
        <v>49.5</v>
      </c>
      <c r="EK220">
        <v>49</v>
      </c>
      <c r="EL220">
        <v>48.686999999999998</v>
      </c>
      <c r="EM220">
        <v>49.75</v>
      </c>
      <c r="EN220">
        <v>1144.725714285715</v>
      </c>
      <c r="EO220">
        <v>50.180000000000007</v>
      </c>
      <c r="EP220">
        <v>0</v>
      </c>
      <c r="EQ220">
        <v>1208752.5</v>
      </c>
      <c r="ER220">
        <v>0</v>
      </c>
      <c r="ES220">
        <v>882.01772000000017</v>
      </c>
      <c r="ET220">
        <v>4.4372307714604329</v>
      </c>
      <c r="EU220">
        <v>27.461538299119251</v>
      </c>
      <c r="EV220">
        <v>11631.136</v>
      </c>
      <c r="EW220">
        <v>15</v>
      </c>
      <c r="EX220">
        <v>1658762409.5999999</v>
      </c>
      <c r="EY220" t="s">
        <v>415</v>
      </c>
      <c r="EZ220">
        <v>1658762408.0999999</v>
      </c>
      <c r="FA220">
        <v>1658762409.5999999</v>
      </c>
      <c r="FB220">
        <v>17</v>
      </c>
      <c r="FC220">
        <v>-3.2000000000000001E-2</v>
      </c>
      <c r="FD220">
        <v>-0.09</v>
      </c>
      <c r="FE220">
        <v>-1.837</v>
      </c>
      <c r="FF220">
        <v>0.29899999999999999</v>
      </c>
      <c r="FG220">
        <v>415</v>
      </c>
      <c r="FH220">
        <v>37</v>
      </c>
      <c r="FI220">
        <v>0.44</v>
      </c>
      <c r="FJ220">
        <v>0.12</v>
      </c>
      <c r="FK220">
        <v>-29.9075025</v>
      </c>
      <c r="FL220">
        <v>-2.039213133208174</v>
      </c>
      <c r="FM220">
        <v>0.2022400188977197</v>
      </c>
      <c r="FN220">
        <v>0</v>
      </c>
      <c r="FO220">
        <v>881.68155882352949</v>
      </c>
      <c r="FP220">
        <v>4.2187165767910884</v>
      </c>
      <c r="FQ220">
        <v>0.45743994727540499</v>
      </c>
      <c r="FR220">
        <v>0</v>
      </c>
      <c r="FS220">
        <v>0.51720512500000004</v>
      </c>
      <c r="FT220">
        <v>7.872843151969694E-2</v>
      </c>
      <c r="FU220">
        <v>7.7553580258666894E-3</v>
      </c>
      <c r="FV220">
        <v>1</v>
      </c>
      <c r="FW220">
        <v>1</v>
      </c>
      <c r="FX220">
        <v>3</v>
      </c>
      <c r="FY220" t="s">
        <v>443</v>
      </c>
      <c r="FZ220">
        <v>2.8905500000000002</v>
      </c>
      <c r="GA220">
        <v>2.8723100000000001</v>
      </c>
      <c r="GB220">
        <v>0.21660099999999999</v>
      </c>
      <c r="GC220">
        <v>0.222162</v>
      </c>
      <c r="GD220">
        <v>0.15810299999999999</v>
      </c>
      <c r="GE220">
        <v>0.15875300000000001</v>
      </c>
      <c r="GF220">
        <v>26985.3</v>
      </c>
      <c r="GG220">
        <v>23303.200000000001</v>
      </c>
      <c r="GH220">
        <v>30807.599999999999</v>
      </c>
      <c r="GI220">
        <v>27941.9</v>
      </c>
      <c r="GJ220">
        <v>34176.9</v>
      </c>
      <c r="GK220">
        <v>33162.699999999997</v>
      </c>
      <c r="GL220">
        <v>40157</v>
      </c>
      <c r="GM220">
        <v>38943.1</v>
      </c>
      <c r="GN220">
        <v>1.9357200000000001</v>
      </c>
      <c r="GO220">
        <v>2.3428800000000001</v>
      </c>
      <c r="GP220">
        <v>0</v>
      </c>
      <c r="GQ220">
        <v>0.113569</v>
      </c>
      <c r="GR220">
        <v>999.9</v>
      </c>
      <c r="GS220">
        <v>33.800699999999999</v>
      </c>
      <c r="GT220">
        <v>58.2</v>
      </c>
      <c r="GU220">
        <v>42.2</v>
      </c>
      <c r="GV220">
        <v>47.9848</v>
      </c>
      <c r="GW220">
        <v>30.337299999999999</v>
      </c>
      <c r="GX220">
        <v>15.176299999999999</v>
      </c>
      <c r="GY220">
        <v>2</v>
      </c>
      <c r="GZ220">
        <v>0.71755800000000003</v>
      </c>
      <c r="HA220">
        <v>0.55923699999999998</v>
      </c>
      <c r="HB220">
        <v>20.209399999999999</v>
      </c>
      <c r="HC220">
        <v>5.21549</v>
      </c>
      <c r="HD220">
        <v>11.974</v>
      </c>
      <c r="HE220">
        <v>4.9908000000000001</v>
      </c>
      <c r="HF220">
        <v>3.2925</v>
      </c>
      <c r="HG220">
        <v>8906.9</v>
      </c>
      <c r="HH220">
        <v>9999</v>
      </c>
      <c r="HI220">
        <v>9999</v>
      </c>
      <c r="HJ220">
        <v>999.9</v>
      </c>
      <c r="HK220">
        <v>4.9714200000000002</v>
      </c>
      <c r="HL220">
        <v>1.87432</v>
      </c>
      <c r="HM220">
        <v>1.8705799999999999</v>
      </c>
      <c r="HN220">
        <v>1.8702700000000001</v>
      </c>
      <c r="HO220">
        <v>1.8748499999999999</v>
      </c>
      <c r="HP220">
        <v>1.8715200000000001</v>
      </c>
      <c r="HQ220">
        <v>1.8670500000000001</v>
      </c>
      <c r="HR220">
        <v>1.87801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-3.22</v>
      </c>
      <c r="IG220">
        <v>0.182</v>
      </c>
      <c r="IH220">
        <v>-1.5320121600852781</v>
      </c>
      <c r="II220">
        <v>1.7196870422270779E-5</v>
      </c>
      <c r="IJ220">
        <v>-2.1741833173098589E-6</v>
      </c>
      <c r="IK220">
        <v>9.0595066644434051E-10</v>
      </c>
      <c r="IL220">
        <v>-9.9056108578824575E-2</v>
      </c>
      <c r="IM220">
        <v>1.098265542564183E-2</v>
      </c>
      <c r="IN220">
        <v>5.0999213726801006E-6</v>
      </c>
      <c r="IO220">
        <v>-2.597016202979273E-6</v>
      </c>
      <c r="IP220">
        <v>17</v>
      </c>
      <c r="IQ220">
        <v>2050</v>
      </c>
      <c r="IR220">
        <v>3</v>
      </c>
      <c r="IS220">
        <v>46</v>
      </c>
      <c r="IT220">
        <v>63.7</v>
      </c>
      <c r="IU220">
        <v>63.7</v>
      </c>
      <c r="IV220">
        <v>3.5266099999999998</v>
      </c>
      <c r="IW220">
        <v>2.5634800000000002</v>
      </c>
      <c r="IX220">
        <v>2.1484399999999999</v>
      </c>
      <c r="IY220">
        <v>2.5793499999999998</v>
      </c>
      <c r="IZ220">
        <v>2.5451700000000002</v>
      </c>
      <c r="JA220">
        <v>2.3315399999999999</v>
      </c>
      <c r="JB220">
        <v>44.697299999999998</v>
      </c>
      <c r="JC220">
        <v>15.4542</v>
      </c>
      <c r="JD220">
        <v>18</v>
      </c>
      <c r="JE220">
        <v>443.77600000000001</v>
      </c>
      <c r="JF220">
        <v>913.93399999999997</v>
      </c>
      <c r="JG220">
        <v>32.998600000000003</v>
      </c>
      <c r="JH220">
        <v>36.591500000000003</v>
      </c>
      <c r="JI220">
        <v>29.9998</v>
      </c>
      <c r="JJ220">
        <v>36.435200000000002</v>
      </c>
      <c r="JK220">
        <v>36.341200000000001</v>
      </c>
      <c r="JL220">
        <v>70.626300000000001</v>
      </c>
      <c r="JM220">
        <v>22.033200000000001</v>
      </c>
      <c r="JN220">
        <v>58.853499999999997</v>
      </c>
      <c r="JO220">
        <v>33</v>
      </c>
      <c r="JP220">
        <v>1370.85</v>
      </c>
      <c r="JQ220">
        <v>39.914999999999999</v>
      </c>
      <c r="JR220">
        <v>98.175700000000006</v>
      </c>
      <c r="JS220">
        <v>98.080799999999996</v>
      </c>
    </row>
    <row r="221" spans="1:279" x14ac:dyDescent="0.2">
      <c r="A221">
        <v>206</v>
      </c>
      <c r="B221">
        <v>1658766235.5999999</v>
      </c>
      <c r="C221">
        <v>818.5</v>
      </c>
      <c r="D221" t="s">
        <v>830</v>
      </c>
      <c r="E221" t="s">
        <v>831</v>
      </c>
      <c r="F221">
        <v>4</v>
      </c>
      <c r="G221">
        <v>1658766233.2874999</v>
      </c>
      <c r="H221">
        <f t="shared" si="150"/>
        <v>3.9447879315283922E-4</v>
      </c>
      <c r="I221">
        <f t="shared" si="151"/>
        <v>0.39447879315283924</v>
      </c>
      <c r="J221">
        <f t="shared" si="152"/>
        <v>11.12077287503188</v>
      </c>
      <c r="K221">
        <f t="shared" si="153"/>
        <v>1330.46875</v>
      </c>
      <c r="L221">
        <f t="shared" si="154"/>
        <v>473.83258692418667</v>
      </c>
      <c r="M221">
        <f t="shared" si="155"/>
        <v>47.921407668123706</v>
      </c>
      <c r="N221">
        <f t="shared" si="156"/>
        <v>134.55793695474608</v>
      </c>
      <c r="O221">
        <f t="shared" si="157"/>
        <v>2.1538175330713342E-2</v>
      </c>
      <c r="P221">
        <f t="shared" si="158"/>
        <v>2.1435173016692302</v>
      </c>
      <c r="Q221">
        <f t="shared" si="159"/>
        <v>2.1418664115619858E-2</v>
      </c>
      <c r="R221">
        <f t="shared" si="160"/>
        <v>1.3397347294750079E-2</v>
      </c>
      <c r="S221">
        <f t="shared" si="161"/>
        <v>194.42710324943772</v>
      </c>
      <c r="T221">
        <f t="shared" si="162"/>
        <v>36.983388390060121</v>
      </c>
      <c r="U221">
        <f t="shared" si="163"/>
        <v>35.627924999999998</v>
      </c>
      <c r="V221">
        <f t="shared" si="164"/>
        <v>5.8477718558356191</v>
      </c>
      <c r="W221">
        <f t="shared" si="165"/>
        <v>69.80689827036872</v>
      </c>
      <c r="X221">
        <f t="shared" si="166"/>
        <v>4.0764920382769469</v>
      </c>
      <c r="Y221">
        <f t="shared" si="167"/>
        <v>5.8396693439784526</v>
      </c>
      <c r="Z221">
        <f t="shared" si="168"/>
        <v>1.7712798175586721</v>
      </c>
      <c r="AA221">
        <f t="shared" si="169"/>
        <v>-17.39651477804021</v>
      </c>
      <c r="AB221">
        <f t="shared" si="170"/>
        <v>-2.9063668149045174</v>
      </c>
      <c r="AC221">
        <f t="shared" si="171"/>
        <v>-0.31855704292942344</v>
      </c>
      <c r="AD221">
        <f t="shared" si="172"/>
        <v>173.80566461356358</v>
      </c>
      <c r="AE221">
        <f t="shared" si="173"/>
        <v>22.133643622894862</v>
      </c>
      <c r="AF221">
        <f t="shared" si="174"/>
        <v>0.40221534548508114</v>
      </c>
      <c r="AG221">
        <f t="shared" si="175"/>
        <v>11.12077287503188</v>
      </c>
      <c r="AH221">
        <v>1415.0552899801</v>
      </c>
      <c r="AI221">
        <v>1389.489333333333</v>
      </c>
      <c r="AJ221">
        <v>1.730972961576241</v>
      </c>
      <c r="AK221">
        <v>66.922894084451798</v>
      </c>
      <c r="AL221">
        <f t="shared" si="176"/>
        <v>0.39447879315283924</v>
      </c>
      <c r="AM221">
        <v>39.789870348391602</v>
      </c>
      <c r="AN221">
        <v>40.29496223776227</v>
      </c>
      <c r="AO221">
        <v>-7.139723434434175E-5</v>
      </c>
      <c r="AP221">
        <v>77.180000000000007</v>
      </c>
      <c r="AQ221">
        <v>8</v>
      </c>
      <c r="AR221">
        <v>2</v>
      </c>
      <c r="AS221">
        <f t="shared" si="177"/>
        <v>1</v>
      </c>
      <c r="AT221">
        <f t="shared" si="178"/>
        <v>0</v>
      </c>
      <c r="AU221">
        <f t="shared" si="179"/>
        <v>30709.617339483029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1009.5100576421958</v>
      </c>
      <c r="BI221">
        <f t="shared" si="183"/>
        <v>11.12077287503188</v>
      </c>
      <c r="BJ221" t="e">
        <f t="shared" si="184"/>
        <v>#DIV/0!</v>
      </c>
      <c r="BK221">
        <f t="shared" si="185"/>
        <v>1.1016009985086702E-2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1200.0050000000001</v>
      </c>
      <c r="CQ221">
        <f t="shared" si="197"/>
        <v>1009.5100576421958</v>
      </c>
      <c r="CR221">
        <f t="shared" si="198"/>
        <v>0.84125487613984584</v>
      </c>
      <c r="CS221">
        <f t="shared" si="199"/>
        <v>0.16202191094990245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1658766233.2874999</v>
      </c>
      <c r="CZ221">
        <v>1330.46875</v>
      </c>
      <c r="DA221">
        <v>1360.6837499999999</v>
      </c>
      <c r="DB221">
        <v>40.307137500000003</v>
      </c>
      <c r="DC221">
        <v>39.792637499999998</v>
      </c>
      <c r="DD221">
        <v>1333.6937499999999</v>
      </c>
      <c r="DE221">
        <v>40.125087499999999</v>
      </c>
      <c r="DF221">
        <v>450.14949999999999</v>
      </c>
      <c r="DG221">
        <v>101.03574999999999</v>
      </c>
      <c r="DH221">
        <v>9.9986524999999993E-2</v>
      </c>
      <c r="DI221">
        <v>35.602775000000001</v>
      </c>
      <c r="DJ221">
        <v>999.9</v>
      </c>
      <c r="DK221">
        <v>35.627924999999998</v>
      </c>
      <c r="DL221">
        <v>0</v>
      </c>
      <c r="DM221">
        <v>0</v>
      </c>
      <c r="DN221">
        <v>5988.3600000000006</v>
      </c>
      <c r="DO221">
        <v>0</v>
      </c>
      <c r="DP221">
        <v>99.528824999999998</v>
      </c>
      <c r="DQ221">
        <v>-30.216275</v>
      </c>
      <c r="DR221">
        <v>1386.345</v>
      </c>
      <c r="DS221">
        <v>1417.0725</v>
      </c>
      <c r="DT221">
        <v>0.51451574999999994</v>
      </c>
      <c r="DU221">
        <v>1360.6837499999999</v>
      </c>
      <c r="DV221">
        <v>39.792637499999998</v>
      </c>
      <c r="DW221">
        <v>4.0724650000000002</v>
      </c>
      <c r="DX221">
        <v>4.0204812499999996</v>
      </c>
      <c r="DY221">
        <v>29.216637500000001</v>
      </c>
      <c r="DZ221">
        <v>28.994450000000001</v>
      </c>
      <c r="EA221">
        <v>1200.0050000000001</v>
      </c>
      <c r="EB221">
        <v>0.95799337500000004</v>
      </c>
      <c r="EC221">
        <v>4.2006362500000012E-2</v>
      </c>
      <c r="ED221">
        <v>0</v>
      </c>
      <c r="EE221">
        <v>882.8649999999999</v>
      </c>
      <c r="EF221">
        <v>5.0001600000000002</v>
      </c>
      <c r="EG221">
        <v>11637.25</v>
      </c>
      <c r="EH221">
        <v>9515.2049999999999</v>
      </c>
      <c r="EI221">
        <v>47.936999999999998</v>
      </c>
      <c r="EJ221">
        <v>49.5</v>
      </c>
      <c r="EK221">
        <v>49.015500000000003</v>
      </c>
      <c r="EL221">
        <v>48.702749999999988</v>
      </c>
      <c r="EM221">
        <v>49.734250000000003</v>
      </c>
      <c r="EN221">
        <v>1144.80375</v>
      </c>
      <c r="EO221">
        <v>50.195000000000007</v>
      </c>
      <c r="EP221">
        <v>0</v>
      </c>
      <c r="EQ221">
        <v>1208756.7000000479</v>
      </c>
      <c r="ER221">
        <v>0</v>
      </c>
      <c r="ES221">
        <v>882.34846153846161</v>
      </c>
      <c r="ET221">
        <v>5.2929914366544004</v>
      </c>
      <c r="EU221">
        <v>38.027350287110963</v>
      </c>
      <c r="EV221">
        <v>11633.58076923077</v>
      </c>
      <c r="EW221">
        <v>15</v>
      </c>
      <c r="EX221">
        <v>1658762409.5999999</v>
      </c>
      <c r="EY221" t="s">
        <v>415</v>
      </c>
      <c r="EZ221">
        <v>1658762408.0999999</v>
      </c>
      <c r="FA221">
        <v>1658762409.5999999</v>
      </c>
      <c r="FB221">
        <v>17</v>
      </c>
      <c r="FC221">
        <v>-3.2000000000000001E-2</v>
      </c>
      <c r="FD221">
        <v>-0.09</v>
      </c>
      <c r="FE221">
        <v>-1.837</v>
      </c>
      <c r="FF221">
        <v>0.29899999999999999</v>
      </c>
      <c r="FG221">
        <v>415</v>
      </c>
      <c r="FH221">
        <v>37</v>
      </c>
      <c r="FI221">
        <v>0.44</v>
      </c>
      <c r="FJ221">
        <v>0.12</v>
      </c>
      <c r="FK221">
        <v>-30.031948780487809</v>
      </c>
      <c r="FL221">
        <v>-1.6868968641115429</v>
      </c>
      <c r="FM221">
        <v>0.1792780442013443</v>
      </c>
      <c r="FN221">
        <v>0</v>
      </c>
      <c r="FO221">
        <v>882.08358823529397</v>
      </c>
      <c r="FP221">
        <v>4.660779217907236</v>
      </c>
      <c r="FQ221">
        <v>0.49482029522591592</v>
      </c>
      <c r="FR221">
        <v>0</v>
      </c>
      <c r="FS221">
        <v>0.52006953658536581</v>
      </c>
      <c r="FT221">
        <v>3.9503310104530592E-2</v>
      </c>
      <c r="FU221">
        <v>7.7743268459203579E-3</v>
      </c>
      <c r="FV221">
        <v>1</v>
      </c>
      <c r="FW221">
        <v>1</v>
      </c>
      <c r="FX221">
        <v>3</v>
      </c>
      <c r="FY221" t="s">
        <v>443</v>
      </c>
      <c r="FZ221">
        <v>2.8886400000000001</v>
      </c>
      <c r="GA221">
        <v>2.8721700000000001</v>
      </c>
      <c r="GB221">
        <v>0.21727399999999999</v>
      </c>
      <c r="GC221">
        <v>0.222828</v>
      </c>
      <c r="GD221">
        <v>0.15803400000000001</v>
      </c>
      <c r="GE221">
        <v>0.15883900000000001</v>
      </c>
      <c r="GF221">
        <v>26962.2</v>
      </c>
      <c r="GG221">
        <v>23282.9</v>
      </c>
      <c r="GH221">
        <v>30807.7</v>
      </c>
      <c r="GI221">
        <v>27941.7</v>
      </c>
      <c r="GJ221">
        <v>34179.599999999999</v>
      </c>
      <c r="GK221">
        <v>33159.199999999997</v>
      </c>
      <c r="GL221">
        <v>40156.9</v>
      </c>
      <c r="GM221">
        <v>38943</v>
      </c>
      <c r="GN221">
        <v>1.93455</v>
      </c>
      <c r="GO221">
        <v>2.3433700000000002</v>
      </c>
      <c r="GP221">
        <v>0</v>
      </c>
      <c r="GQ221">
        <v>0.112437</v>
      </c>
      <c r="GR221">
        <v>999.9</v>
      </c>
      <c r="GS221">
        <v>33.802799999999998</v>
      </c>
      <c r="GT221">
        <v>58.2</v>
      </c>
      <c r="GU221">
        <v>42.2</v>
      </c>
      <c r="GV221">
        <v>47.987099999999998</v>
      </c>
      <c r="GW221">
        <v>30.427299999999999</v>
      </c>
      <c r="GX221">
        <v>15.412699999999999</v>
      </c>
      <c r="GY221">
        <v>2</v>
      </c>
      <c r="GZ221">
        <v>0.71733000000000002</v>
      </c>
      <c r="HA221">
        <v>0.55538900000000002</v>
      </c>
      <c r="HB221">
        <v>20.209399999999999</v>
      </c>
      <c r="HC221">
        <v>5.2159399999999998</v>
      </c>
      <c r="HD221">
        <v>11.974</v>
      </c>
      <c r="HE221">
        <v>4.9910500000000004</v>
      </c>
      <c r="HF221">
        <v>3.2925</v>
      </c>
      <c r="HG221">
        <v>8906.9</v>
      </c>
      <c r="HH221">
        <v>9999</v>
      </c>
      <c r="HI221">
        <v>9999</v>
      </c>
      <c r="HJ221">
        <v>999.9</v>
      </c>
      <c r="HK221">
        <v>4.9714099999999997</v>
      </c>
      <c r="HL221">
        <v>1.8743099999999999</v>
      </c>
      <c r="HM221">
        <v>1.87059</v>
      </c>
      <c r="HN221">
        <v>1.8702700000000001</v>
      </c>
      <c r="HO221">
        <v>1.8748499999999999</v>
      </c>
      <c r="HP221">
        <v>1.87151</v>
      </c>
      <c r="HQ221">
        <v>1.8670599999999999</v>
      </c>
      <c r="HR221">
        <v>1.8780300000000001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-3.23</v>
      </c>
      <c r="IG221">
        <v>0.18210000000000001</v>
      </c>
      <c r="IH221">
        <v>-1.5320121600852781</v>
      </c>
      <c r="II221">
        <v>1.7196870422270779E-5</v>
      </c>
      <c r="IJ221">
        <v>-2.1741833173098589E-6</v>
      </c>
      <c r="IK221">
        <v>9.0595066644434051E-10</v>
      </c>
      <c r="IL221">
        <v>-9.9056108578824575E-2</v>
      </c>
      <c r="IM221">
        <v>1.098265542564183E-2</v>
      </c>
      <c r="IN221">
        <v>5.0999213726801006E-6</v>
      </c>
      <c r="IO221">
        <v>-2.597016202979273E-6</v>
      </c>
      <c r="IP221">
        <v>17</v>
      </c>
      <c r="IQ221">
        <v>2050</v>
      </c>
      <c r="IR221">
        <v>3</v>
      </c>
      <c r="IS221">
        <v>46</v>
      </c>
      <c r="IT221">
        <v>63.8</v>
      </c>
      <c r="IU221">
        <v>63.8</v>
      </c>
      <c r="IV221">
        <v>3.5400399999999999</v>
      </c>
      <c r="IW221">
        <v>2.5622600000000002</v>
      </c>
      <c r="IX221">
        <v>2.1484399999999999</v>
      </c>
      <c r="IY221">
        <v>2.5793499999999998</v>
      </c>
      <c r="IZ221">
        <v>2.5451700000000002</v>
      </c>
      <c r="JA221">
        <v>2.3290999999999999</v>
      </c>
      <c r="JB221">
        <v>44.669199999999996</v>
      </c>
      <c r="JC221">
        <v>15.445399999999999</v>
      </c>
      <c r="JD221">
        <v>18</v>
      </c>
      <c r="JE221">
        <v>443.06799999999998</v>
      </c>
      <c r="JF221">
        <v>914.47900000000004</v>
      </c>
      <c r="JG221">
        <v>32.998800000000003</v>
      </c>
      <c r="JH221">
        <v>36.588099999999997</v>
      </c>
      <c r="JI221">
        <v>29.999700000000001</v>
      </c>
      <c r="JJ221">
        <v>36.4315</v>
      </c>
      <c r="JK221">
        <v>36.337800000000001</v>
      </c>
      <c r="JL221">
        <v>70.904200000000003</v>
      </c>
      <c r="JM221">
        <v>21.75</v>
      </c>
      <c r="JN221">
        <v>58.853499999999997</v>
      </c>
      <c r="JO221">
        <v>33</v>
      </c>
      <c r="JP221">
        <v>1377.55</v>
      </c>
      <c r="JQ221">
        <v>39.946300000000001</v>
      </c>
      <c r="JR221">
        <v>98.175899999999999</v>
      </c>
      <c r="JS221">
        <v>98.080299999999994</v>
      </c>
    </row>
    <row r="222" spans="1:279" x14ac:dyDescent="0.2">
      <c r="A222">
        <v>207</v>
      </c>
      <c r="B222">
        <v>1658766239.5999999</v>
      </c>
      <c r="C222">
        <v>822.5</v>
      </c>
      <c r="D222" t="s">
        <v>832</v>
      </c>
      <c r="E222" t="s">
        <v>833</v>
      </c>
      <c r="F222">
        <v>4</v>
      </c>
      <c r="G222">
        <v>1658766237.5999999</v>
      </c>
      <c r="H222">
        <f t="shared" si="150"/>
        <v>3.2606719186732892E-4</v>
      </c>
      <c r="I222">
        <f t="shared" si="151"/>
        <v>0.32606719186732891</v>
      </c>
      <c r="J222">
        <f t="shared" si="152"/>
        <v>11.160038072312989</v>
      </c>
      <c r="K222">
        <f t="shared" si="153"/>
        <v>1337.6585714285709</v>
      </c>
      <c r="L222">
        <f t="shared" si="154"/>
        <v>306.89794496648193</v>
      </c>
      <c r="M222">
        <f t="shared" si="155"/>
        <v>31.037780683810372</v>
      </c>
      <c r="N222">
        <f t="shared" si="156"/>
        <v>135.2826046924279</v>
      </c>
      <c r="O222">
        <f t="shared" si="157"/>
        <v>1.7809152863022568E-2</v>
      </c>
      <c r="P222">
        <f t="shared" si="158"/>
        <v>2.1530688701369516</v>
      </c>
      <c r="Q222">
        <f t="shared" si="159"/>
        <v>1.772771870962726E-2</v>
      </c>
      <c r="R222">
        <f t="shared" si="160"/>
        <v>1.1087109598008437E-2</v>
      </c>
      <c r="S222">
        <f t="shared" si="161"/>
        <v>194.4361354696519</v>
      </c>
      <c r="T222">
        <f t="shared" si="162"/>
        <v>36.975758452970709</v>
      </c>
      <c r="U222">
        <f t="shared" si="163"/>
        <v>35.612157142857143</v>
      </c>
      <c r="V222">
        <f t="shared" si="164"/>
        <v>5.8426908237982484</v>
      </c>
      <c r="W222">
        <f t="shared" si="165"/>
        <v>69.858232294485177</v>
      </c>
      <c r="X222">
        <f t="shared" si="166"/>
        <v>4.0737247959338214</v>
      </c>
      <c r="Y222">
        <f t="shared" si="167"/>
        <v>5.8314169456237641</v>
      </c>
      <c r="Z222">
        <f t="shared" si="168"/>
        <v>1.768966027864427</v>
      </c>
      <c r="AA222">
        <f t="shared" si="169"/>
        <v>-14.379563161349205</v>
      </c>
      <c r="AB222">
        <f t="shared" si="170"/>
        <v>-4.065985176694408</v>
      </c>
      <c r="AC222">
        <f t="shared" si="171"/>
        <v>-0.44359253190417558</v>
      </c>
      <c r="AD222">
        <f t="shared" si="172"/>
        <v>175.54699459970411</v>
      </c>
      <c r="AE222">
        <f t="shared" si="173"/>
        <v>22.181415546050175</v>
      </c>
      <c r="AF222">
        <f t="shared" si="174"/>
        <v>0.33339385629039842</v>
      </c>
      <c r="AG222">
        <f t="shared" si="175"/>
        <v>11.160038072312989</v>
      </c>
      <c r="AH222">
        <v>1421.991374124409</v>
      </c>
      <c r="AI222">
        <v>1396.38303030303</v>
      </c>
      <c r="AJ222">
        <v>1.725901362578099</v>
      </c>
      <c r="AK222">
        <v>66.922894084451798</v>
      </c>
      <c r="AL222">
        <f t="shared" si="176"/>
        <v>0.32606719186732891</v>
      </c>
      <c r="AM222">
        <v>39.807782299300698</v>
      </c>
      <c r="AN222">
        <v>40.274275524475563</v>
      </c>
      <c r="AO222">
        <v>-7.274592074573683E-3</v>
      </c>
      <c r="AP222">
        <v>77.180000000000007</v>
      </c>
      <c r="AQ222">
        <v>8</v>
      </c>
      <c r="AR222">
        <v>2</v>
      </c>
      <c r="AS222">
        <f t="shared" si="177"/>
        <v>1</v>
      </c>
      <c r="AT222">
        <f t="shared" si="178"/>
        <v>0</v>
      </c>
      <c r="AU222">
        <f t="shared" si="179"/>
        <v>30951.034490975242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1009.5574712277991</v>
      </c>
      <c r="BI222">
        <f t="shared" si="183"/>
        <v>11.160038072312989</v>
      </c>
      <c r="BJ222" t="e">
        <f t="shared" si="184"/>
        <v>#DIV/0!</v>
      </c>
      <c r="BK222">
        <f t="shared" si="185"/>
        <v>1.1054386095266497E-2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1200.0614285714289</v>
      </c>
      <c r="CQ222">
        <f t="shared" si="197"/>
        <v>1009.5574712277991</v>
      </c>
      <c r="CR222">
        <f t="shared" si="198"/>
        <v>0.84125482845456623</v>
      </c>
      <c r="CS222">
        <f t="shared" si="199"/>
        <v>0.1620218189173129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1658766237.5999999</v>
      </c>
      <c r="CZ222">
        <v>1337.6585714285709</v>
      </c>
      <c r="DA222">
        <v>1367.8371428571429</v>
      </c>
      <c r="DB222">
        <v>40.28051428571429</v>
      </c>
      <c r="DC222">
        <v>39.853771428571427</v>
      </c>
      <c r="DD222">
        <v>1340.8942857142849</v>
      </c>
      <c r="DE222">
        <v>40.098414285714277</v>
      </c>
      <c r="DF222">
        <v>449.86985714285709</v>
      </c>
      <c r="DG222">
        <v>101.03400000000001</v>
      </c>
      <c r="DH222">
        <v>9.9882428571428566E-2</v>
      </c>
      <c r="DI222">
        <v>35.577128571428567</v>
      </c>
      <c r="DJ222">
        <v>999.89999999999986</v>
      </c>
      <c r="DK222">
        <v>35.612157142857143</v>
      </c>
      <c r="DL222">
        <v>0</v>
      </c>
      <c r="DM222">
        <v>0</v>
      </c>
      <c r="DN222">
        <v>6030.9814285714292</v>
      </c>
      <c r="DO222">
        <v>0</v>
      </c>
      <c r="DP222">
        <v>99.961714285714294</v>
      </c>
      <c r="DQ222">
        <v>-30.179842857142859</v>
      </c>
      <c r="DR222">
        <v>1393.8</v>
      </c>
      <c r="DS222">
        <v>1424.6171428571431</v>
      </c>
      <c r="DT222">
        <v>0.42672742857142859</v>
      </c>
      <c r="DU222">
        <v>1367.8371428571429</v>
      </c>
      <c r="DV222">
        <v>39.853771428571427</v>
      </c>
      <c r="DW222">
        <v>4.0697000000000001</v>
      </c>
      <c r="DX222">
        <v>4.026585714285714</v>
      </c>
      <c r="DY222">
        <v>29.204899999999999</v>
      </c>
      <c r="DZ222">
        <v>29.020671428571429</v>
      </c>
      <c r="EA222">
        <v>1200.0614285714289</v>
      </c>
      <c r="EB222">
        <v>0.95799428571428558</v>
      </c>
      <c r="EC222">
        <v>4.2005442857142847E-2</v>
      </c>
      <c r="ED222">
        <v>0</v>
      </c>
      <c r="EE222">
        <v>883.1981428571429</v>
      </c>
      <c r="EF222">
        <v>5.0001600000000002</v>
      </c>
      <c r="EG222">
        <v>11645.714285714281</v>
      </c>
      <c r="EH222">
        <v>9515.6457142857143</v>
      </c>
      <c r="EI222">
        <v>47.963999999999999</v>
      </c>
      <c r="EJ222">
        <v>49.5</v>
      </c>
      <c r="EK222">
        <v>49.017714285714291</v>
      </c>
      <c r="EL222">
        <v>48.714000000000013</v>
      </c>
      <c r="EM222">
        <v>49.732000000000014</v>
      </c>
      <c r="EN222">
        <v>1144.8657142857139</v>
      </c>
      <c r="EO222">
        <v>50.195714285714288</v>
      </c>
      <c r="EP222">
        <v>0</v>
      </c>
      <c r="EQ222">
        <v>1208760.2999999521</v>
      </c>
      <c r="ER222">
        <v>0</v>
      </c>
      <c r="ES222">
        <v>882.67853846153844</v>
      </c>
      <c r="ET222">
        <v>5.619008535145575</v>
      </c>
      <c r="EU222">
        <v>79.100854629111808</v>
      </c>
      <c r="EV222">
        <v>11637.35</v>
      </c>
      <c r="EW222">
        <v>15</v>
      </c>
      <c r="EX222">
        <v>1658762409.5999999</v>
      </c>
      <c r="EY222" t="s">
        <v>415</v>
      </c>
      <c r="EZ222">
        <v>1658762408.0999999</v>
      </c>
      <c r="FA222">
        <v>1658762409.5999999</v>
      </c>
      <c r="FB222">
        <v>17</v>
      </c>
      <c r="FC222">
        <v>-3.2000000000000001E-2</v>
      </c>
      <c r="FD222">
        <v>-0.09</v>
      </c>
      <c r="FE222">
        <v>-1.837</v>
      </c>
      <c r="FF222">
        <v>0.29899999999999999</v>
      </c>
      <c r="FG222">
        <v>415</v>
      </c>
      <c r="FH222">
        <v>37</v>
      </c>
      <c r="FI222">
        <v>0.44</v>
      </c>
      <c r="FJ222">
        <v>0.12</v>
      </c>
      <c r="FK222">
        <v>-30.10898292682927</v>
      </c>
      <c r="FL222">
        <v>-1.059081533101129</v>
      </c>
      <c r="FM222">
        <v>0.13442334455802449</v>
      </c>
      <c r="FN222">
        <v>0</v>
      </c>
      <c r="FO222">
        <v>882.40650000000005</v>
      </c>
      <c r="FP222">
        <v>5.4561191690012167</v>
      </c>
      <c r="FQ222">
        <v>0.56073692321695634</v>
      </c>
      <c r="FR222">
        <v>0</v>
      </c>
      <c r="FS222">
        <v>0.50607787804878057</v>
      </c>
      <c r="FT222">
        <v>-0.21818701045296141</v>
      </c>
      <c r="FU222">
        <v>3.4476093892120349E-2</v>
      </c>
      <c r="FV222">
        <v>0</v>
      </c>
      <c r="FW222">
        <v>0</v>
      </c>
      <c r="FX222">
        <v>3</v>
      </c>
      <c r="FY222" t="s">
        <v>424</v>
      </c>
      <c r="FZ222">
        <v>2.8884799999999999</v>
      </c>
      <c r="GA222">
        <v>2.8720699999999999</v>
      </c>
      <c r="GB222">
        <v>0.217943</v>
      </c>
      <c r="GC222">
        <v>0.223497</v>
      </c>
      <c r="GD222">
        <v>0.15798400000000001</v>
      </c>
      <c r="GE222">
        <v>0.158947</v>
      </c>
      <c r="GF222">
        <v>26939</v>
      </c>
      <c r="GG222">
        <v>23262.6</v>
      </c>
      <c r="GH222">
        <v>30807.7</v>
      </c>
      <c r="GI222">
        <v>27941.4</v>
      </c>
      <c r="GJ222">
        <v>34181.599999999999</v>
      </c>
      <c r="GK222">
        <v>33154.199999999997</v>
      </c>
      <c r="GL222">
        <v>40157</v>
      </c>
      <c r="GM222">
        <v>38942.1</v>
      </c>
      <c r="GN222">
        <v>1.93445</v>
      </c>
      <c r="GO222">
        <v>2.3431700000000002</v>
      </c>
      <c r="GP222">
        <v>0</v>
      </c>
      <c r="GQ222">
        <v>0.11189300000000001</v>
      </c>
      <c r="GR222">
        <v>999.9</v>
      </c>
      <c r="GS222">
        <v>33.801000000000002</v>
      </c>
      <c r="GT222">
        <v>58.2</v>
      </c>
      <c r="GU222">
        <v>42.2</v>
      </c>
      <c r="GV222">
        <v>47.984999999999999</v>
      </c>
      <c r="GW222">
        <v>29.9773</v>
      </c>
      <c r="GX222">
        <v>15.645</v>
      </c>
      <c r="GY222">
        <v>2</v>
      </c>
      <c r="GZ222">
        <v>0.71698899999999999</v>
      </c>
      <c r="HA222">
        <v>0.55053600000000003</v>
      </c>
      <c r="HB222">
        <v>20.209299999999999</v>
      </c>
      <c r="HC222">
        <v>5.21549</v>
      </c>
      <c r="HD222">
        <v>11.974</v>
      </c>
      <c r="HE222">
        <v>4.9904000000000002</v>
      </c>
      <c r="HF222">
        <v>3.2924500000000001</v>
      </c>
      <c r="HG222">
        <v>8907.2000000000007</v>
      </c>
      <c r="HH222">
        <v>9999</v>
      </c>
      <c r="HI222">
        <v>9999</v>
      </c>
      <c r="HJ222">
        <v>999.9</v>
      </c>
      <c r="HK222">
        <v>4.9714200000000002</v>
      </c>
      <c r="HL222">
        <v>1.8743300000000001</v>
      </c>
      <c r="HM222">
        <v>1.87059</v>
      </c>
      <c r="HN222">
        <v>1.8702700000000001</v>
      </c>
      <c r="HO222">
        <v>1.8748499999999999</v>
      </c>
      <c r="HP222">
        <v>1.8715200000000001</v>
      </c>
      <c r="HQ222">
        <v>1.86707</v>
      </c>
      <c r="HR222">
        <v>1.87802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-3.24</v>
      </c>
      <c r="IG222">
        <v>0.18210000000000001</v>
      </c>
      <c r="IH222">
        <v>-1.5320121600852781</v>
      </c>
      <c r="II222">
        <v>1.7196870422270779E-5</v>
      </c>
      <c r="IJ222">
        <v>-2.1741833173098589E-6</v>
      </c>
      <c r="IK222">
        <v>9.0595066644434051E-10</v>
      </c>
      <c r="IL222">
        <v>-9.9056108578824575E-2</v>
      </c>
      <c r="IM222">
        <v>1.098265542564183E-2</v>
      </c>
      <c r="IN222">
        <v>5.0999213726801006E-6</v>
      </c>
      <c r="IO222">
        <v>-2.597016202979273E-6</v>
      </c>
      <c r="IP222">
        <v>17</v>
      </c>
      <c r="IQ222">
        <v>2050</v>
      </c>
      <c r="IR222">
        <v>3</v>
      </c>
      <c r="IS222">
        <v>46</v>
      </c>
      <c r="IT222">
        <v>63.9</v>
      </c>
      <c r="IU222">
        <v>63.8</v>
      </c>
      <c r="IV222">
        <v>3.5546899999999999</v>
      </c>
      <c r="IW222">
        <v>2.5622600000000002</v>
      </c>
      <c r="IX222">
        <v>2.1484399999999999</v>
      </c>
      <c r="IY222">
        <v>2.5793499999999998</v>
      </c>
      <c r="IZ222">
        <v>2.5451700000000002</v>
      </c>
      <c r="JA222">
        <v>2.32178</v>
      </c>
      <c r="JB222">
        <v>44.669199999999996</v>
      </c>
      <c r="JC222">
        <v>15.4367</v>
      </c>
      <c r="JD222">
        <v>18</v>
      </c>
      <c r="JE222">
        <v>442.98500000000001</v>
      </c>
      <c r="JF222">
        <v>914.19100000000003</v>
      </c>
      <c r="JG222">
        <v>32.998699999999999</v>
      </c>
      <c r="JH222">
        <v>36.583799999999997</v>
      </c>
      <c r="JI222">
        <v>29.9998</v>
      </c>
      <c r="JJ222">
        <v>36.427900000000001</v>
      </c>
      <c r="JK222">
        <v>36.334499999999998</v>
      </c>
      <c r="JL222">
        <v>71.183199999999999</v>
      </c>
      <c r="JM222">
        <v>21.75</v>
      </c>
      <c r="JN222">
        <v>58.853499999999997</v>
      </c>
      <c r="JO222">
        <v>33</v>
      </c>
      <c r="JP222">
        <v>1384.23</v>
      </c>
      <c r="JQ222">
        <v>39.9681</v>
      </c>
      <c r="JR222">
        <v>98.175899999999999</v>
      </c>
      <c r="JS222">
        <v>98.078599999999994</v>
      </c>
    </row>
    <row r="223" spans="1:279" x14ac:dyDescent="0.2">
      <c r="A223">
        <v>208</v>
      </c>
      <c r="B223">
        <v>1658766243.5999999</v>
      </c>
      <c r="C223">
        <v>826.5</v>
      </c>
      <c r="D223" t="s">
        <v>834</v>
      </c>
      <c r="E223" t="s">
        <v>835</v>
      </c>
      <c r="F223">
        <v>4</v>
      </c>
      <c r="G223">
        <v>1658766241.2874999</v>
      </c>
      <c r="H223">
        <f t="shared" si="150"/>
        <v>3.1612094201838927E-4</v>
      </c>
      <c r="I223">
        <f t="shared" si="151"/>
        <v>0.31612094201838925</v>
      </c>
      <c r="J223">
        <f t="shared" si="152"/>
        <v>11.373875483613311</v>
      </c>
      <c r="K223">
        <f t="shared" si="153"/>
        <v>1343.6875</v>
      </c>
      <c r="L223">
        <f t="shared" si="154"/>
        <v>264.52317417163613</v>
      </c>
      <c r="M223">
        <f t="shared" si="155"/>
        <v>26.75240977930719</v>
      </c>
      <c r="N223">
        <f t="shared" si="156"/>
        <v>135.89311684279375</v>
      </c>
      <c r="O223">
        <f t="shared" si="157"/>
        <v>1.7306269069227432E-2</v>
      </c>
      <c r="P223">
        <f t="shared" si="158"/>
        <v>2.1446247573467851</v>
      </c>
      <c r="Q223">
        <f t="shared" si="159"/>
        <v>1.7229056873020687E-2</v>
      </c>
      <c r="R223">
        <f t="shared" si="160"/>
        <v>1.0775068950995222E-2</v>
      </c>
      <c r="S223">
        <f t="shared" si="161"/>
        <v>194.42833986251838</v>
      </c>
      <c r="T223">
        <f t="shared" si="162"/>
        <v>36.963579417488532</v>
      </c>
      <c r="U223">
        <f t="shared" si="163"/>
        <v>35.5968625</v>
      </c>
      <c r="V223">
        <f t="shared" si="164"/>
        <v>5.8377659455315483</v>
      </c>
      <c r="W223">
        <f t="shared" si="165"/>
        <v>69.925960312214741</v>
      </c>
      <c r="X223">
        <f t="shared" si="166"/>
        <v>4.0730603793334259</v>
      </c>
      <c r="Y223">
        <f t="shared" si="167"/>
        <v>5.8248186526827572</v>
      </c>
      <c r="Z223">
        <f t="shared" si="168"/>
        <v>1.7647055661981224</v>
      </c>
      <c r="AA223">
        <f t="shared" si="169"/>
        <v>-13.940933543010967</v>
      </c>
      <c r="AB223">
        <f t="shared" si="170"/>
        <v>-4.6551909118263683</v>
      </c>
      <c r="AC223">
        <f t="shared" si="171"/>
        <v>-0.50978483688488152</v>
      </c>
      <c r="AD223">
        <f t="shared" si="172"/>
        <v>175.32243057079617</v>
      </c>
      <c r="AE223">
        <f t="shared" si="173"/>
        <v>22.276090938185391</v>
      </c>
      <c r="AF223">
        <f t="shared" si="174"/>
        <v>0.32118646746521196</v>
      </c>
      <c r="AG223">
        <f t="shared" si="175"/>
        <v>11.373875483613311</v>
      </c>
      <c r="AH223">
        <v>1428.978820626822</v>
      </c>
      <c r="AI223">
        <v>1403.184181818182</v>
      </c>
      <c r="AJ223">
        <v>1.706391088805713</v>
      </c>
      <c r="AK223">
        <v>66.922894084451798</v>
      </c>
      <c r="AL223">
        <f t="shared" si="176"/>
        <v>0.31612094201838925</v>
      </c>
      <c r="AM223">
        <v>39.863188296643337</v>
      </c>
      <c r="AN223">
        <v>40.275634965034968</v>
      </c>
      <c r="AO223">
        <v>-1.1503216783114709E-3</v>
      </c>
      <c r="AP223">
        <v>77.180000000000007</v>
      </c>
      <c r="AQ223">
        <v>8</v>
      </c>
      <c r="AR223">
        <v>2</v>
      </c>
      <c r="AS223">
        <f t="shared" si="177"/>
        <v>1</v>
      </c>
      <c r="AT223">
        <f t="shared" si="178"/>
        <v>0</v>
      </c>
      <c r="AU223">
        <f t="shared" si="179"/>
        <v>30741.928440794883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1009.5173247992323</v>
      </c>
      <c r="BI223">
        <f t="shared" si="183"/>
        <v>11.373875483613311</v>
      </c>
      <c r="BJ223" t="e">
        <f t="shared" si="184"/>
        <v>#DIV/0!</v>
      </c>
      <c r="BK223">
        <f t="shared" si="185"/>
        <v>1.1266647143351691E-2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1200.0137500000001</v>
      </c>
      <c r="CQ223">
        <f t="shared" si="197"/>
        <v>1009.5173247992323</v>
      </c>
      <c r="CR223">
        <f t="shared" si="198"/>
        <v>0.84125479795480029</v>
      </c>
      <c r="CS223">
        <f t="shared" si="199"/>
        <v>0.1620217600527647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1658766241.2874999</v>
      </c>
      <c r="CZ223">
        <v>1343.6875</v>
      </c>
      <c r="DA223">
        <v>1373.9762499999999</v>
      </c>
      <c r="DB223">
        <v>40.273712500000002</v>
      </c>
      <c r="DC223">
        <v>39.862549999999999</v>
      </c>
      <c r="DD223">
        <v>1346.9237499999999</v>
      </c>
      <c r="DE223">
        <v>40.091612499999997</v>
      </c>
      <c r="DF223">
        <v>449.82375000000002</v>
      </c>
      <c r="DG223">
        <v>101.03449999999999</v>
      </c>
      <c r="DH223">
        <v>9.9965300000000007E-2</v>
      </c>
      <c r="DI223">
        <v>35.556600000000003</v>
      </c>
      <c r="DJ223">
        <v>999.9</v>
      </c>
      <c r="DK223">
        <v>35.5968625</v>
      </c>
      <c r="DL223">
        <v>0</v>
      </c>
      <c r="DM223">
        <v>0</v>
      </c>
      <c r="DN223">
        <v>5993.3587499999994</v>
      </c>
      <c r="DO223">
        <v>0</v>
      </c>
      <c r="DP223">
        <v>99.640100000000004</v>
      </c>
      <c r="DQ223">
        <v>-30.290500000000002</v>
      </c>
      <c r="DR223">
        <v>1400.07</v>
      </c>
      <c r="DS223">
        <v>1431.02125</v>
      </c>
      <c r="DT223">
        <v>0.41115374999999998</v>
      </c>
      <c r="DU223">
        <v>1373.9762499999999</v>
      </c>
      <c r="DV223">
        <v>39.862549999999999</v>
      </c>
      <c r="DW223">
        <v>4.0690324999999996</v>
      </c>
      <c r="DX223">
        <v>4.0274912499999997</v>
      </c>
      <c r="DY223">
        <v>29.202024999999999</v>
      </c>
      <c r="DZ223">
        <v>29.024562499999998</v>
      </c>
      <c r="EA223">
        <v>1200.0137500000001</v>
      </c>
      <c r="EB223">
        <v>0.95799599999999996</v>
      </c>
      <c r="EC223">
        <v>4.2003750000000013E-2</v>
      </c>
      <c r="ED223">
        <v>0</v>
      </c>
      <c r="EE223">
        <v>883.649</v>
      </c>
      <c r="EF223">
        <v>5.0001600000000002</v>
      </c>
      <c r="EG223">
        <v>11650.8125</v>
      </c>
      <c r="EH223">
        <v>9515.2749999999996</v>
      </c>
      <c r="EI223">
        <v>47.944875000000003</v>
      </c>
      <c r="EJ223">
        <v>49.5</v>
      </c>
      <c r="EK223">
        <v>49</v>
      </c>
      <c r="EL223">
        <v>48.694875000000003</v>
      </c>
      <c r="EM223">
        <v>49.726374999999997</v>
      </c>
      <c r="EN223">
        <v>1144.82125</v>
      </c>
      <c r="EO223">
        <v>50.192500000000003</v>
      </c>
      <c r="EP223">
        <v>0</v>
      </c>
      <c r="EQ223">
        <v>1208764.5</v>
      </c>
      <c r="ER223">
        <v>0</v>
      </c>
      <c r="ES223">
        <v>883.11576000000002</v>
      </c>
      <c r="ET223">
        <v>6.5350000056234512</v>
      </c>
      <c r="EU223">
        <v>72.353846351187087</v>
      </c>
      <c r="EV223">
        <v>11642.204</v>
      </c>
      <c r="EW223">
        <v>15</v>
      </c>
      <c r="EX223">
        <v>1658762409.5999999</v>
      </c>
      <c r="EY223" t="s">
        <v>415</v>
      </c>
      <c r="EZ223">
        <v>1658762408.0999999</v>
      </c>
      <c r="FA223">
        <v>1658762409.5999999</v>
      </c>
      <c r="FB223">
        <v>17</v>
      </c>
      <c r="FC223">
        <v>-3.2000000000000001E-2</v>
      </c>
      <c r="FD223">
        <v>-0.09</v>
      </c>
      <c r="FE223">
        <v>-1.837</v>
      </c>
      <c r="FF223">
        <v>0.29899999999999999</v>
      </c>
      <c r="FG223">
        <v>415</v>
      </c>
      <c r="FH223">
        <v>37</v>
      </c>
      <c r="FI223">
        <v>0.44</v>
      </c>
      <c r="FJ223">
        <v>0.12</v>
      </c>
      <c r="FK223">
        <v>-30.186509756097561</v>
      </c>
      <c r="FL223">
        <v>-0.56197839721262766</v>
      </c>
      <c r="FM223">
        <v>7.7163711946768937E-2</v>
      </c>
      <c r="FN223">
        <v>0</v>
      </c>
      <c r="FO223">
        <v>882.75485294117652</v>
      </c>
      <c r="FP223">
        <v>5.8642780743675251</v>
      </c>
      <c r="FQ223">
        <v>0.59962508543220028</v>
      </c>
      <c r="FR223">
        <v>0</v>
      </c>
      <c r="FS223">
        <v>0.48558143902439033</v>
      </c>
      <c r="FT223">
        <v>-0.44226518466898967</v>
      </c>
      <c r="FU223">
        <v>5.0292735782033207E-2</v>
      </c>
      <c r="FV223">
        <v>0</v>
      </c>
      <c r="FW223">
        <v>0</v>
      </c>
      <c r="FX223">
        <v>3</v>
      </c>
      <c r="FY223" t="s">
        <v>424</v>
      </c>
      <c r="FZ223">
        <v>2.8889200000000002</v>
      </c>
      <c r="GA223">
        <v>2.8720500000000002</v>
      </c>
      <c r="GB223">
        <v>0.21860499999999999</v>
      </c>
      <c r="GC223">
        <v>0.22416900000000001</v>
      </c>
      <c r="GD223">
        <v>0.15799299999999999</v>
      </c>
      <c r="GE223">
        <v>0.158944</v>
      </c>
      <c r="GF223">
        <v>26916.3</v>
      </c>
      <c r="GG223">
        <v>23242.5</v>
      </c>
      <c r="GH223">
        <v>30808</v>
      </c>
      <c r="GI223">
        <v>27941.599999999999</v>
      </c>
      <c r="GJ223">
        <v>34181.800000000003</v>
      </c>
      <c r="GK223">
        <v>33155</v>
      </c>
      <c r="GL223">
        <v>40157.599999999999</v>
      </c>
      <c r="GM223">
        <v>38942.800000000003</v>
      </c>
      <c r="GN223">
        <v>1.93482</v>
      </c>
      <c r="GO223">
        <v>2.3434499999999998</v>
      </c>
      <c r="GP223">
        <v>0</v>
      </c>
      <c r="GQ223">
        <v>0.111014</v>
      </c>
      <c r="GR223">
        <v>999.9</v>
      </c>
      <c r="GS223">
        <v>33.793199999999999</v>
      </c>
      <c r="GT223">
        <v>58.2</v>
      </c>
      <c r="GU223">
        <v>42.2</v>
      </c>
      <c r="GV223">
        <v>47.9925</v>
      </c>
      <c r="GW223">
        <v>30.307300000000001</v>
      </c>
      <c r="GX223">
        <v>15.713100000000001</v>
      </c>
      <c r="GY223">
        <v>2</v>
      </c>
      <c r="GZ223">
        <v>0.71690500000000001</v>
      </c>
      <c r="HA223">
        <v>0.546068</v>
      </c>
      <c r="HB223">
        <v>20.209199999999999</v>
      </c>
      <c r="HC223">
        <v>5.2153400000000003</v>
      </c>
      <c r="HD223">
        <v>11.974</v>
      </c>
      <c r="HE223">
        <v>4.9905499999999998</v>
      </c>
      <c r="HF223">
        <v>3.29243</v>
      </c>
      <c r="HG223">
        <v>8907.2000000000007</v>
      </c>
      <c r="HH223">
        <v>9999</v>
      </c>
      <c r="HI223">
        <v>9999</v>
      </c>
      <c r="HJ223">
        <v>999.9</v>
      </c>
      <c r="HK223">
        <v>4.9714200000000002</v>
      </c>
      <c r="HL223">
        <v>1.8743000000000001</v>
      </c>
      <c r="HM223">
        <v>1.87059</v>
      </c>
      <c r="HN223">
        <v>1.87029</v>
      </c>
      <c r="HO223">
        <v>1.8748499999999999</v>
      </c>
      <c r="HP223">
        <v>1.8715200000000001</v>
      </c>
      <c r="HQ223">
        <v>1.86707</v>
      </c>
      <c r="HR223">
        <v>1.8780300000000001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-3.24</v>
      </c>
      <c r="IG223">
        <v>0.18210000000000001</v>
      </c>
      <c r="IH223">
        <v>-1.5320121600852781</v>
      </c>
      <c r="II223">
        <v>1.7196870422270779E-5</v>
      </c>
      <c r="IJ223">
        <v>-2.1741833173098589E-6</v>
      </c>
      <c r="IK223">
        <v>9.0595066644434051E-10</v>
      </c>
      <c r="IL223">
        <v>-9.9056108578824575E-2</v>
      </c>
      <c r="IM223">
        <v>1.098265542564183E-2</v>
      </c>
      <c r="IN223">
        <v>5.0999213726801006E-6</v>
      </c>
      <c r="IO223">
        <v>-2.597016202979273E-6</v>
      </c>
      <c r="IP223">
        <v>17</v>
      </c>
      <c r="IQ223">
        <v>2050</v>
      </c>
      <c r="IR223">
        <v>3</v>
      </c>
      <c r="IS223">
        <v>46</v>
      </c>
      <c r="IT223">
        <v>63.9</v>
      </c>
      <c r="IU223">
        <v>63.9</v>
      </c>
      <c r="IV223">
        <v>3.56812</v>
      </c>
      <c r="IW223">
        <v>2.5647000000000002</v>
      </c>
      <c r="IX223">
        <v>2.1484399999999999</v>
      </c>
      <c r="IY223">
        <v>2.5781200000000002</v>
      </c>
      <c r="IZ223">
        <v>2.5451700000000002</v>
      </c>
      <c r="JA223">
        <v>2.3046899999999999</v>
      </c>
      <c r="JB223">
        <v>44.669199999999996</v>
      </c>
      <c r="JC223">
        <v>15.4542</v>
      </c>
      <c r="JD223">
        <v>18</v>
      </c>
      <c r="JE223">
        <v>443.18400000000003</v>
      </c>
      <c r="JF223">
        <v>914.46799999999996</v>
      </c>
      <c r="JG223">
        <v>32.998699999999999</v>
      </c>
      <c r="JH223">
        <v>36.579900000000002</v>
      </c>
      <c r="JI223">
        <v>29.9998</v>
      </c>
      <c r="JJ223">
        <v>36.424999999999997</v>
      </c>
      <c r="JK223">
        <v>36.331099999999999</v>
      </c>
      <c r="JL223">
        <v>71.459299999999999</v>
      </c>
      <c r="JM223">
        <v>21.75</v>
      </c>
      <c r="JN223">
        <v>58.853499999999997</v>
      </c>
      <c r="JO223">
        <v>33</v>
      </c>
      <c r="JP223">
        <v>1390.91</v>
      </c>
      <c r="JQ223">
        <v>39.976199999999999</v>
      </c>
      <c r="JR223">
        <v>98.177000000000007</v>
      </c>
      <c r="JS223">
        <v>98.079800000000006</v>
      </c>
    </row>
    <row r="224" spans="1:279" x14ac:dyDescent="0.2">
      <c r="A224">
        <v>209</v>
      </c>
      <c r="B224">
        <v>1658766247.5999999</v>
      </c>
      <c r="C224">
        <v>830.5</v>
      </c>
      <c r="D224" t="s">
        <v>836</v>
      </c>
      <c r="E224" t="s">
        <v>837</v>
      </c>
      <c r="F224">
        <v>4</v>
      </c>
      <c r="G224">
        <v>1658766245.5999999</v>
      </c>
      <c r="H224">
        <f t="shared" si="150"/>
        <v>3.2793574775546964E-4</v>
      </c>
      <c r="I224">
        <f t="shared" si="151"/>
        <v>0.32793574775546963</v>
      </c>
      <c r="J224">
        <f t="shared" si="152"/>
        <v>11.302452275974268</v>
      </c>
      <c r="K224">
        <f t="shared" si="153"/>
        <v>1350.8671428571431</v>
      </c>
      <c r="L224">
        <f t="shared" si="154"/>
        <v>318.15223263130474</v>
      </c>
      <c r="M224">
        <f t="shared" si="155"/>
        <v>32.175555064316647</v>
      </c>
      <c r="N224">
        <f t="shared" si="156"/>
        <v>136.61667491721181</v>
      </c>
      <c r="O224">
        <f t="shared" si="157"/>
        <v>1.8006626140464065E-2</v>
      </c>
      <c r="P224">
        <f t="shared" si="158"/>
        <v>2.1454918392668492</v>
      </c>
      <c r="Q224">
        <f t="shared" si="159"/>
        <v>1.7923088079665018E-2</v>
      </c>
      <c r="R224">
        <f t="shared" si="160"/>
        <v>1.1209403214583529E-2</v>
      </c>
      <c r="S224">
        <f t="shared" si="161"/>
        <v>194.43379289819603</v>
      </c>
      <c r="T224">
        <f t="shared" si="162"/>
        <v>36.937264236874853</v>
      </c>
      <c r="U224">
        <f t="shared" si="163"/>
        <v>35.58267142857143</v>
      </c>
      <c r="V224">
        <f t="shared" si="164"/>
        <v>5.8331996437192437</v>
      </c>
      <c r="W224">
        <f t="shared" si="165"/>
        <v>70.016393646189769</v>
      </c>
      <c r="X224">
        <f t="shared" si="166"/>
        <v>4.0734237027515841</v>
      </c>
      <c r="Y224">
        <f t="shared" si="167"/>
        <v>5.8178142155330166</v>
      </c>
      <c r="Z224">
        <f t="shared" si="168"/>
        <v>1.7597759409676597</v>
      </c>
      <c r="AA224">
        <f t="shared" si="169"/>
        <v>-14.461966476016212</v>
      </c>
      <c r="AB224">
        <f t="shared" si="170"/>
        <v>-5.5388331177325121</v>
      </c>
      <c r="AC224">
        <f t="shared" si="171"/>
        <v>-0.60620028014603833</v>
      </c>
      <c r="AD224">
        <f t="shared" si="172"/>
        <v>173.82679302430128</v>
      </c>
      <c r="AE224">
        <f t="shared" si="173"/>
        <v>22.301545959775236</v>
      </c>
      <c r="AF224">
        <f t="shared" si="174"/>
        <v>0.32494246408202637</v>
      </c>
      <c r="AG224">
        <f t="shared" si="175"/>
        <v>11.302452275974268</v>
      </c>
      <c r="AH224">
        <v>1435.9597687472969</v>
      </c>
      <c r="AI224">
        <v>1410.1276363636359</v>
      </c>
      <c r="AJ224">
        <v>1.7302227982684959</v>
      </c>
      <c r="AK224">
        <v>66.922894084451798</v>
      </c>
      <c r="AL224">
        <f t="shared" si="176"/>
        <v>0.32793574775546963</v>
      </c>
      <c r="AM224">
        <v>39.86144811776223</v>
      </c>
      <c r="AN224">
        <v>40.277667832167857</v>
      </c>
      <c r="AO224">
        <v>5.2208857809253649E-4</v>
      </c>
      <c r="AP224">
        <v>77.180000000000007</v>
      </c>
      <c r="AQ224">
        <v>8</v>
      </c>
      <c r="AR224">
        <v>2</v>
      </c>
      <c r="AS224">
        <f t="shared" si="177"/>
        <v>1</v>
      </c>
      <c r="AT224">
        <f t="shared" si="178"/>
        <v>0</v>
      </c>
      <c r="AU224">
        <f t="shared" si="179"/>
        <v>30765.82890308298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1009.5443569420702</v>
      </c>
      <c r="BI224">
        <f t="shared" si="183"/>
        <v>11.302452275974268</v>
      </c>
      <c r="BJ224" t="e">
        <f t="shared" si="184"/>
        <v>#DIV/0!</v>
      </c>
      <c r="BK224">
        <f t="shared" si="185"/>
        <v>1.1195597497280475E-2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1200.045714285714</v>
      </c>
      <c r="CQ224">
        <f t="shared" si="197"/>
        <v>1009.5443569420702</v>
      </c>
      <c r="CR224">
        <f t="shared" si="198"/>
        <v>0.84125491631205629</v>
      </c>
      <c r="CS224">
        <f t="shared" si="199"/>
        <v>0.16202198848226884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1658766245.5999999</v>
      </c>
      <c r="CZ224">
        <v>1350.8671428571431</v>
      </c>
      <c r="DA224">
        <v>1381.1957142857141</v>
      </c>
      <c r="DB224">
        <v>40.278057142857151</v>
      </c>
      <c r="DC224">
        <v>39.86214285714285</v>
      </c>
      <c r="DD224">
        <v>1354.1128571428569</v>
      </c>
      <c r="DE224">
        <v>40.095957142857138</v>
      </c>
      <c r="DF224">
        <v>449.88271428571431</v>
      </c>
      <c r="DG224">
        <v>101.03271428571431</v>
      </c>
      <c r="DH224">
        <v>9.9862400000000004E-2</v>
      </c>
      <c r="DI224">
        <v>35.534785714285711</v>
      </c>
      <c r="DJ224">
        <v>999.89999999999986</v>
      </c>
      <c r="DK224">
        <v>35.58267142857143</v>
      </c>
      <c r="DL224">
        <v>0</v>
      </c>
      <c r="DM224">
        <v>0</v>
      </c>
      <c r="DN224">
        <v>5997.3214285714284</v>
      </c>
      <c r="DO224">
        <v>0</v>
      </c>
      <c r="DP224">
        <v>98.888400000000004</v>
      </c>
      <c r="DQ224">
        <v>-30.329842857142861</v>
      </c>
      <c r="DR224">
        <v>1407.558571428571</v>
      </c>
      <c r="DS224">
        <v>1438.54</v>
      </c>
      <c r="DT224">
        <v>0.4158755714285714</v>
      </c>
      <c r="DU224">
        <v>1381.1957142857141</v>
      </c>
      <c r="DV224">
        <v>39.86214285714285</v>
      </c>
      <c r="DW224">
        <v>4.0694042857142856</v>
      </c>
      <c r="DX224">
        <v>4.0273871428571431</v>
      </c>
      <c r="DY224">
        <v>29.20362857142857</v>
      </c>
      <c r="DZ224">
        <v>29.02411428571428</v>
      </c>
      <c r="EA224">
        <v>1200.045714285714</v>
      </c>
      <c r="EB224">
        <v>0.95799285714285709</v>
      </c>
      <c r="EC224">
        <v>4.2006885714285708E-2</v>
      </c>
      <c r="ED224">
        <v>0</v>
      </c>
      <c r="EE224">
        <v>884.10528571428574</v>
      </c>
      <c r="EF224">
        <v>5.0001600000000002</v>
      </c>
      <c r="EG224">
        <v>11649.12857142857</v>
      </c>
      <c r="EH224">
        <v>9515.5171428571448</v>
      </c>
      <c r="EI224">
        <v>47.963999999999999</v>
      </c>
      <c r="EJ224">
        <v>49.5</v>
      </c>
      <c r="EK224">
        <v>48.99971428571429</v>
      </c>
      <c r="EL224">
        <v>48.686999999999998</v>
      </c>
      <c r="EM224">
        <v>49.758857142857153</v>
      </c>
      <c r="EN224">
        <v>1144.8471428571429</v>
      </c>
      <c r="EO224">
        <v>50.198571428571427</v>
      </c>
      <c r="EP224">
        <v>0</v>
      </c>
      <c r="EQ224">
        <v>1208768.7000000479</v>
      </c>
      <c r="ER224">
        <v>0</v>
      </c>
      <c r="ES224">
        <v>883.548</v>
      </c>
      <c r="ET224">
        <v>6.2402051156746916</v>
      </c>
      <c r="EU224">
        <v>51.900854738591597</v>
      </c>
      <c r="EV224">
        <v>11645.95</v>
      </c>
      <c r="EW224">
        <v>15</v>
      </c>
      <c r="EX224">
        <v>1658762409.5999999</v>
      </c>
      <c r="EY224" t="s">
        <v>415</v>
      </c>
      <c r="EZ224">
        <v>1658762408.0999999</v>
      </c>
      <c r="FA224">
        <v>1658762409.5999999</v>
      </c>
      <c r="FB224">
        <v>17</v>
      </c>
      <c r="FC224">
        <v>-3.2000000000000001E-2</v>
      </c>
      <c r="FD224">
        <v>-0.09</v>
      </c>
      <c r="FE224">
        <v>-1.837</v>
      </c>
      <c r="FF224">
        <v>0.29899999999999999</v>
      </c>
      <c r="FG224">
        <v>415</v>
      </c>
      <c r="FH224">
        <v>37</v>
      </c>
      <c r="FI224">
        <v>0.44</v>
      </c>
      <c r="FJ224">
        <v>0.12</v>
      </c>
      <c r="FK224">
        <v>-30.234251219512199</v>
      </c>
      <c r="FL224">
        <v>-0.57361672473873182</v>
      </c>
      <c r="FM224">
        <v>7.7648482849033681E-2</v>
      </c>
      <c r="FN224">
        <v>0</v>
      </c>
      <c r="FO224">
        <v>883.16488235294128</v>
      </c>
      <c r="FP224">
        <v>6.297326200067892</v>
      </c>
      <c r="FQ224">
        <v>0.63990407207118805</v>
      </c>
      <c r="FR224">
        <v>0</v>
      </c>
      <c r="FS224">
        <v>0.46528165853658532</v>
      </c>
      <c r="FT224">
        <v>-0.48768025087107969</v>
      </c>
      <c r="FU224">
        <v>5.2848099872900678E-2</v>
      </c>
      <c r="FV224">
        <v>0</v>
      </c>
      <c r="FW224">
        <v>0</v>
      </c>
      <c r="FX224">
        <v>3</v>
      </c>
      <c r="FY224" t="s">
        <v>424</v>
      </c>
      <c r="FZ224">
        <v>2.88903</v>
      </c>
      <c r="GA224">
        <v>2.8721100000000002</v>
      </c>
      <c r="GB224">
        <v>0.219278</v>
      </c>
      <c r="GC224">
        <v>0.22483500000000001</v>
      </c>
      <c r="GD224">
        <v>0.158</v>
      </c>
      <c r="GE224">
        <v>0.158994</v>
      </c>
      <c r="GF224">
        <v>26893.8</v>
      </c>
      <c r="GG224">
        <v>23223</v>
      </c>
      <c r="GH224">
        <v>30808.9</v>
      </c>
      <c r="GI224">
        <v>27942.3</v>
      </c>
      <c r="GJ224">
        <v>34182.300000000003</v>
      </c>
      <c r="GK224">
        <v>33153.699999999997</v>
      </c>
      <c r="GL224">
        <v>40158.5</v>
      </c>
      <c r="GM224">
        <v>38943.599999999999</v>
      </c>
      <c r="GN224">
        <v>1.9349499999999999</v>
      </c>
      <c r="GO224">
        <v>2.34388</v>
      </c>
      <c r="GP224">
        <v>0</v>
      </c>
      <c r="GQ224">
        <v>0.110887</v>
      </c>
      <c r="GR224">
        <v>999.9</v>
      </c>
      <c r="GS224">
        <v>33.783999999999999</v>
      </c>
      <c r="GT224">
        <v>58.2</v>
      </c>
      <c r="GU224">
        <v>42.2</v>
      </c>
      <c r="GV224">
        <v>47.9895</v>
      </c>
      <c r="GW224">
        <v>30.577300000000001</v>
      </c>
      <c r="GX224">
        <v>15.993600000000001</v>
      </c>
      <c r="GY224">
        <v>2</v>
      </c>
      <c r="GZ224">
        <v>0.71639699999999995</v>
      </c>
      <c r="HA224">
        <v>0.54325400000000001</v>
      </c>
      <c r="HB224">
        <v>20.209399999999999</v>
      </c>
      <c r="HC224">
        <v>5.2160900000000003</v>
      </c>
      <c r="HD224">
        <v>11.974</v>
      </c>
      <c r="HE224">
        <v>4.9907500000000002</v>
      </c>
      <c r="HF224">
        <v>3.2925</v>
      </c>
      <c r="HG224">
        <v>8907.6</v>
      </c>
      <c r="HH224">
        <v>9999</v>
      </c>
      <c r="HI224">
        <v>9999</v>
      </c>
      <c r="HJ224">
        <v>999.9</v>
      </c>
      <c r="HK224">
        <v>4.9714200000000002</v>
      </c>
      <c r="HL224">
        <v>1.8743099999999999</v>
      </c>
      <c r="HM224">
        <v>1.8705799999999999</v>
      </c>
      <c r="HN224">
        <v>1.8702799999999999</v>
      </c>
      <c r="HO224">
        <v>1.8748499999999999</v>
      </c>
      <c r="HP224">
        <v>1.8715299999999999</v>
      </c>
      <c r="HQ224">
        <v>1.86707</v>
      </c>
      <c r="HR224">
        <v>1.8780399999999999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-3.25</v>
      </c>
      <c r="IG224">
        <v>0.18210000000000001</v>
      </c>
      <c r="IH224">
        <v>-1.5320121600852781</v>
      </c>
      <c r="II224">
        <v>1.7196870422270779E-5</v>
      </c>
      <c r="IJ224">
        <v>-2.1741833173098589E-6</v>
      </c>
      <c r="IK224">
        <v>9.0595066644434051E-10</v>
      </c>
      <c r="IL224">
        <v>-9.9056108578824575E-2</v>
      </c>
      <c r="IM224">
        <v>1.098265542564183E-2</v>
      </c>
      <c r="IN224">
        <v>5.0999213726801006E-6</v>
      </c>
      <c r="IO224">
        <v>-2.597016202979273E-6</v>
      </c>
      <c r="IP224">
        <v>17</v>
      </c>
      <c r="IQ224">
        <v>2050</v>
      </c>
      <c r="IR224">
        <v>3</v>
      </c>
      <c r="IS224">
        <v>46</v>
      </c>
      <c r="IT224">
        <v>64</v>
      </c>
      <c r="IU224">
        <v>64</v>
      </c>
      <c r="IV224">
        <v>3.5815399999999999</v>
      </c>
      <c r="IW224">
        <v>2.5647000000000002</v>
      </c>
      <c r="IX224">
        <v>2.1484399999999999</v>
      </c>
      <c r="IY224">
        <v>2.5781200000000002</v>
      </c>
      <c r="IZ224">
        <v>2.5451700000000002</v>
      </c>
      <c r="JA224">
        <v>2.2961399999999998</v>
      </c>
      <c r="JB224">
        <v>44.641199999999998</v>
      </c>
      <c r="JC224">
        <v>15.445399999999999</v>
      </c>
      <c r="JD224">
        <v>18</v>
      </c>
      <c r="JE224">
        <v>443.23399999999998</v>
      </c>
      <c r="JF224">
        <v>914.92399999999998</v>
      </c>
      <c r="JG224">
        <v>32.999000000000002</v>
      </c>
      <c r="JH224">
        <v>36.576099999999997</v>
      </c>
      <c r="JI224">
        <v>29.9998</v>
      </c>
      <c r="JJ224">
        <v>36.421599999999998</v>
      </c>
      <c r="JK224">
        <v>36.3277</v>
      </c>
      <c r="JL224">
        <v>71.741399999999999</v>
      </c>
      <c r="JM224">
        <v>21.461600000000001</v>
      </c>
      <c r="JN224">
        <v>58.853499999999997</v>
      </c>
      <c r="JO224">
        <v>33</v>
      </c>
      <c r="JP224">
        <v>1397.6</v>
      </c>
      <c r="JQ224">
        <v>39.990200000000002</v>
      </c>
      <c r="JR224">
        <v>98.179699999999997</v>
      </c>
      <c r="JS224">
        <v>98.082099999999997</v>
      </c>
    </row>
    <row r="225" spans="1:279" x14ac:dyDescent="0.2">
      <c r="A225">
        <v>210</v>
      </c>
      <c r="B225">
        <v>1658766251.5999999</v>
      </c>
      <c r="C225">
        <v>834.5</v>
      </c>
      <c r="D225" t="s">
        <v>838</v>
      </c>
      <c r="E225" t="s">
        <v>839</v>
      </c>
      <c r="F225">
        <v>4</v>
      </c>
      <c r="G225">
        <v>1658766249.2874999</v>
      </c>
      <c r="H225">
        <f t="shared" si="150"/>
        <v>3.2772824754099828E-4</v>
      </c>
      <c r="I225">
        <f t="shared" si="151"/>
        <v>0.32772824754099827</v>
      </c>
      <c r="J225">
        <f t="shared" si="152"/>
        <v>11.274797276526913</v>
      </c>
      <c r="K225">
        <f t="shared" si="153"/>
        <v>1356.97</v>
      </c>
      <c r="L225">
        <f t="shared" si="154"/>
        <v>330.3107052126723</v>
      </c>
      <c r="M225">
        <f t="shared" si="155"/>
        <v>33.405241467409425</v>
      </c>
      <c r="N225">
        <f t="shared" si="156"/>
        <v>137.234154990056</v>
      </c>
      <c r="O225">
        <f t="shared" si="157"/>
        <v>1.807434108220634E-2</v>
      </c>
      <c r="P225">
        <f t="shared" si="158"/>
        <v>2.1426689687338625</v>
      </c>
      <c r="Q225">
        <f t="shared" si="159"/>
        <v>1.7990064799075233E-2</v>
      </c>
      <c r="R225">
        <f t="shared" si="160"/>
        <v>1.1251329539888208E-2</v>
      </c>
      <c r="S225">
        <f t="shared" si="161"/>
        <v>194.41553661255125</v>
      </c>
      <c r="T225">
        <f t="shared" si="162"/>
        <v>36.928861227151899</v>
      </c>
      <c r="U225">
        <f t="shared" si="163"/>
        <v>35.560362499999997</v>
      </c>
      <c r="V225">
        <f t="shared" si="164"/>
        <v>5.8260275095990899</v>
      </c>
      <c r="W225">
        <f t="shared" si="165"/>
        <v>70.062354592453985</v>
      </c>
      <c r="X225">
        <f t="shared" si="166"/>
        <v>4.0738472713911298</v>
      </c>
      <c r="Y225">
        <f t="shared" si="167"/>
        <v>5.8146022854760018</v>
      </c>
      <c r="Z225">
        <f t="shared" si="168"/>
        <v>1.7521802382079601</v>
      </c>
      <c r="AA225">
        <f t="shared" si="169"/>
        <v>-14.452815716558025</v>
      </c>
      <c r="AB225">
        <f t="shared" si="170"/>
        <v>-4.1109103275305054</v>
      </c>
      <c r="AC225">
        <f t="shared" si="171"/>
        <v>-0.45044254694409569</v>
      </c>
      <c r="AD225">
        <f t="shared" si="172"/>
        <v>175.40136802151861</v>
      </c>
      <c r="AE225">
        <f t="shared" si="173"/>
        <v>22.376191156963934</v>
      </c>
      <c r="AF225">
        <f t="shared" si="174"/>
        <v>0.29510220865437209</v>
      </c>
      <c r="AG225">
        <f t="shared" si="175"/>
        <v>11.274797276526913</v>
      </c>
      <c r="AH225">
        <v>1442.914849945224</v>
      </c>
      <c r="AI225">
        <v>1417.085636363636</v>
      </c>
      <c r="AJ225">
        <v>1.737636167361261</v>
      </c>
      <c r="AK225">
        <v>66.922894084451798</v>
      </c>
      <c r="AL225">
        <f t="shared" si="176"/>
        <v>0.32772824754099827</v>
      </c>
      <c r="AM225">
        <v>39.869165724895112</v>
      </c>
      <c r="AN225">
        <v>40.288134965035013</v>
      </c>
      <c r="AO225">
        <v>5.348873349399208E-5</v>
      </c>
      <c r="AP225">
        <v>77.180000000000007</v>
      </c>
      <c r="AQ225">
        <v>8</v>
      </c>
      <c r="AR225">
        <v>2</v>
      </c>
      <c r="AS225">
        <f t="shared" si="177"/>
        <v>1</v>
      </c>
      <c r="AT225">
        <f t="shared" si="178"/>
        <v>0</v>
      </c>
      <c r="AU225">
        <f t="shared" si="179"/>
        <v>30696.26606968655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1009.4519997992493</v>
      </c>
      <c r="BI225">
        <f t="shared" si="183"/>
        <v>11.274797276526913</v>
      </c>
      <c r="BJ225" t="e">
        <f t="shared" si="184"/>
        <v>#DIV/0!</v>
      </c>
      <c r="BK225">
        <f t="shared" si="185"/>
        <v>1.1169225756914784E-2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1199.93625</v>
      </c>
      <c r="CQ225">
        <f t="shared" si="197"/>
        <v>1009.4519997992493</v>
      </c>
      <c r="CR225">
        <f t="shared" si="198"/>
        <v>0.8412546914881931</v>
      </c>
      <c r="CS225">
        <f t="shared" si="199"/>
        <v>0.16202155457221271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1658766249.2874999</v>
      </c>
      <c r="CZ225">
        <v>1356.97</v>
      </c>
      <c r="DA225">
        <v>1387.3362500000001</v>
      </c>
      <c r="DB225">
        <v>40.282162499999998</v>
      </c>
      <c r="DC225">
        <v>39.904575000000001</v>
      </c>
      <c r="DD225">
        <v>1360.2212500000001</v>
      </c>
      <c r="DE225">
        <v>40.100087500000001</v>
      </c>
      <c r="DF225">
        <v>450.0385</v>
      </c>
      <c r="DG225">
        <v>101.03274999999999</v>
      </c>
      <c r="DH225">
        <v>0.10003479999999999</v>
      </c>
      <c r="DI225">
        <v>35.524774999999998</v>
      </c>
      <c r="DJ225">
        <v>999.9</v>
      </c>
      <c r="DK225">
        <v>35.560362499999997</v>
      </c>
      <c r="DL225">
        <v>0</v>
      </c>
      <c r="DM225">
        <v>0</v>
      </c>
      <c r="DN225">
        <v>5984.7662500000006</v>
      </c>
      <c r="DO225">
        <v>0</v>
      </c>
      <c r="DP225">
        <v>99.794562499999998</v>
      </c>
      <c r="DQ225">
        <v>-30.366787500000001</v>
      </c>
      <c r="DR225">
        <v>1413.92625</v>
      </c>
      <c r="DS225">
        <v>1444.9974999999999</v>
      </c>
      <c r="DT225">
        <v>0.37761187499999999</v>
      </c>
      <c r="DU225">
        <v>1387.3362500000001</v>
      </c>
      <c r="DV225">
        <v>39.904575000000001</v>
      </c>
      <c r="DW225">
        <v>4.0698225000000008</v>
      </c>
      <c r="DX225">
        <v>4.0316725</v>
      </c>
      <c r="DY225">
        <v>29.205412500000001</v>
      </c>
      <c r="DZ225">
        <v>29.042475</v>
      </c>
      <c r="EA225">
        <v>1199.93625</v>
      </c>
      <c r="EB225">
        <v>0.95799962500000002</v>
      </c>
      <c r="EC225">
        <v>4.20001625E-2</v>
      </c>
      <c r="ED225">
        <v>0</v>
      </c>
      <c r="EE225">
        <v>884.45412499999998</v>
      </c>
      <c r="EF225">
        <v>5.0001600000000002</v>
      </c>
      <c r="EG225">
        <v>11654.5875</v>
      </c>
      <c r="EH225">
        <v>9514.6712499999994</v>
      </c>
      <c r="EI225">
        <v>47.944875000000003</v>
      </c>
      <c r="EJ225">
        <v>49.5</v>
      </c>
      <c r="EK225">
        <v>48.976374999999997</v>
      </c>
      <c r="EL225">
        <v>48.686999999999998</v>
      </c>
      <c r="EM225">
        <v>49.75</v>
      </c>
      <c r="EN225">
        <v>1144.75125</v>
      </c>
      <c r="EO225">
        <v>50.185000000000002</v>
      </c>
      <c r="EP225">
        <v>0</v>
      </c>
      <c r="EQ225">
        <v>1208772.2999999521</v>
      </c>
      <c r="ER225">
        <v>0</v>
      </c>
      <c r="ES225">
        <v>883.89807692307681</v>
      </c>
      <c r="ET225">
        <v>6.0640000031989114</v>
      </c>
      <c r="EU225">
        <v>37.268376216819043</v>
      </c>
      <c r="EV225">
        <v>11649.91153846154</v>
      </c>
      <c r="EW225">
        <v>15</v>
      </c>
      <c r="EX225">
        <v>1658762409.5999999</v>
      </c>
      <c r="EY225" t="s">
        <v>415</v>
      </c>
      <c r="EZ225">
        <v>1658762408.0999999</v>
      </c>
      <c r="FA225">
        <v>1658762409.5999999</v>
      </c>
      <c r="FB225">
        <v>17</v>
      </c>
      <c r="FC225">
        <v>-3.2000000000000001E-2</v>
      </c>
      <c r="FD225">
        <v>-0.09</v>
      </c>
      <c r="FE225">
        <v>-1.837</v>
      </c>
      <c r="FF225">
        <v>0.29899999999999999</v>
      </c>
      <c r="FG225">
        <v>415</v>
      </c>
      <c r="FH225">
        <v>37</v>
      </c>
      <c r="FI225">
        <v>0.44</v>
      </c>
      <c r="FJ225">
        <v>0.12</v>
      </c>
      <c r="FK225">
        <v>-30.273819512195121</v>
      </c>
      <c r="FL225">
        <v>-0.57404738675954725</v>
      </c>
      <c r="FM225">
        <v>7.4636279739953473E-2</v>
      </c>
      <c r="FN225">
        <v>0</v>
      </c>
      <c r="FO225">
        <v>883.59776470588235</v>
      </c>
      <c r="FP225">
        <v>6.1301145906493328</v>
      </c>
      <c r="FQ225">
        <v>0.62744477417274613</v>
      </c>
      <c r="FR225">
        <v>0</v>
      </c>
      <c r="FS225">
        <v>0.43647007317073172</v>
      </c>
      <c r="FT225">
        <v>-0.46149792334494683</v>
      </c>
      <c r="FU225">
        <v>5.0635752906511428E-2</v>
      </c>
      <c r="FV225">
        <v>0</v>
      </c>
      <c r="FW225">
        <v>0</v>
      </c>
      <c r="FX225">
        <v>3</v>
      </c>
      <c r="FY225" t="s">
        <v>424</v>
      </c>
      <c r="FZ225">
        <v>2.8890500000000001</v>
      </c>
      <c r="GA225">
        <v>2.8721299999999998</v>
      </c>
      <c r="GB225">
        <v>0.219943</v>
      </c>
      <c r="GC225">
        <v>0.22550300000000001</v>
      </c>
      <c r="GD225">
        <v>0.158026</v>
      </c>
      <c r="GE225">
        <v>0.15909999999999999</v>
      </c>
      <c r="GF225">
        <v>26870.7</v>
      </c>
      <c r="GG225">
        <v>23203.3</v>
      </c>
      <c r="GH225">
        <v>30808.7</v>
      </c>
      <c r="GI225">
        <v>27942.799999999999</v>
      </c>
      <c r="GJ225">
        <v>34181.199999999997</v>
      </c>
      <c r="GK225">
        <v>33149.5</v>
      </c>
      <c r="GL225">
        <v>40158.400000000001</v>
      </c>
      <c r="GM225">
        <v>38943.599999999999</v>
      </c>
      <c r="GN225">
        <v>1.9355</v>
      </c>
      <c r="GO225">
        <v>2.3437199999999998</v>
      </c>
      <c r="GP225">
        <v>0</v>
      </c>
      <c r="GQ225">
        <v>0.109948</v>
      </c>
      <c r="GR225">
        <v>999.9</v>
      </c>
      <c r="GS225">
        <v>33.774900000000002</v>
      </c>
      <c r="GT225">
        <v>58.2</v>
      </c>
      <c r="GU225">
        <v>42.2</v>
      </c>
      <c r="GV225">
        <v>47.9831</v>
      </c>
      <c r="GW225">
        <v>30.337299999999999</v>
      </c>
      <c r="GX225">
        <v>16.081700000000001</v>
      </c>
      <c r="GY225">
        <v>2</v>
      </c>
      <c r="GZ225">
        <v>0.71640499999999996</v>
      </c>
      <c r="HA225">
        <v>0.54166400000000003</v>
      </c>
      <c r="HB225">
        <v>20.209199999999999</v>
      </c>
      <c r="HC225">
        <v>5.2163899999999996</v>
      </c>
      <c r="HD225">
        <v>11.974</v>
      </c>
      <c r="HE225">
        <v>4.9913499999999997</v>
      </c>
      <c r="HF225">
        <v>3.2925800000000001</v>
      </c>
      <c r="HG225">
        <v>8907.6</v>
      </c>
      <c r="HH225">
        <v>9999</v>
      </c>
      <c r="HI225">
        <v>9999</v>
      </c>
      <c r="HJ225">
        <v>999.9</v>
      </c>
      <c r="HK225">
        <v>4.9714099999999997</v>
      </c>
      <c r="HL225">
        <v>1.8743099999999999</v>
      </c>
      <c r="HM225">
        <v>1.8705799999999999</v>
      </c>
      <c r="HN225">
        <v>1.8703000000000001</v>
      </c>
      <c r="HO225">
        <v>1.8748499999999999</v>
      </c>
      <c r="HP225">
        <v>1.8715200000000001</v>
      </c>
      <c r="HQ225">
        <v>1.8670599999999999</v>
      </c>
      <c r="HR225">
        <v>1.87801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-3.26</v>
      </c>
      <c r="IG225">
        <v>0.18210000000000001</v>
      </c>
      <c r="IH225">
        <v>-1.5320121600852781</v>
      </c>
      <c r="II225">
        <v>1.7196870422270779E-5</v>
      </c>
      <c r="IJ225">
        <v>-2.1741833173098589E-6</v>
      </c>
      <c r="IK225">
        <v>9.0595066644434051E-10</v>
      </c>
      <c r="IL225">
        <v>-9.9056108578824575E-2</v>
      </c>
      <c r="IM225">
        <v>1.098265542564183E-2</v>
      </c>
      <c r="IN225">
        <v>5.0999213726801006E-6</v>
      </c>
      <c r="IO225">
        <v>-2.597016202979273E-6</v>
      </c>
      <c r="IP225">
        <v>17</v>
      </c>
      <c r="IQ225">
        <v>2050</v>
      </c>
      <c r="IR225">
        <v>3</v>
      </c>
      <c r="IS225">
        <v>46</v>
      </c>
      <c r="IT225">
        <v>64.099999999999994</v>
      </c>
      <c r="IU225">
        <v>64</v>
      </c>
      <c r="IV225">
        <v>3.59619</v>
      </c>
      <c r="IW225">
        <v>2.5671400000000002</v>
      </c>
      <c r="IX225">
        <v>2.1484399999999999</v>
      </c>
      <c r="IY225">
        <v>2.5781200000000002</v>
      </c>
      <c r="IZ225">
        <v>2.5451700000000002</v>
      </c>
      <c r="JA225">
        <v>2.3339799999999999</v>
      </c>
      <c r="JB225">
        <v>44.641199999999998</v>
      </c>
      <c r="JC225">
        <v>15.445399999999999</v>
      </c>
      <c r="JD225">
        <v>18</v>
      </c>
      <c r="JE225">
        <v>443.53199999999998</v>
      </c>
      <c r="JF225">
        <v>914.69500000000005</v>
      </c>
      <c r="JG225">
        <v>32.999299999999998</v>
      </c>
      <c r="JH225">
        <v>36.571899999999999</v>
      </c>
      <c r="JI225">
        <v>29.9998</v>
      </c>
      <c r="JJ225">
        <v>36.418199999999999</v>
      </c>
      <c r="JK225">
        <v>36.324399999999997</v>
      </c>
      <c r="JL225">
        <v>72.020099999999999</v>
      </c>
      <c r="JM225">
        <v>21.461600000000001</v>
      </c>
      <c r="JN225">
        <v>58.853499999999997</v>
      </c>
      <c r="JO225">
        <v>33</v>
      </c>
      <c r="JP225">
        <v>1404.28</v>
      </c>
      <c r="JQ225">
        <v>39.993600000000001</v>
      </c>
      <c r="JR225">
        <v>98.179199999999994</v>
      </c>
      <c r="JS225">
        <v>98.082800000000006</v>
      </c>
    </row>
    <row r="226" spans="1:279" x14ac:dyDescent="0.2">
      <c r="A226">
        <v>211</v>
      </c>
      <c r="B226">
        <v>1658766255.5999999</v>
      </c>
      <c r="C226">
        <v>838.5</v>
      </c>
      <c r="D226" t="s">
        <v>840</v>
      </c>
      <c r="E226" t="s">
        <v>841</v>
      </c>
      <c r="F226">
        <v>4</v>
      </c>
      <c r="G226">
        <v>1658766253.5999999</v>
      </c>
      <c r="H226">
        <f t="shared" si="150"/>
        <v>3.0534716787301549E-4</v>
      </c>
      <c r="I226">
        <f t="shared" si="151"/>
        <v>0.30534716787301547</v>
      </c>
      <c r="J226">
        <f t="shared" si="152"/>
        <v>11.310569669711569</v>
      </c>
      <c r="K226">
        <f t="shared" si="153"/>
        <v>1364.15</v>
      </c>
      <c r="L226">
        <f t="shared" si="154"/>
        <v>263.74835855624389</v>
      </c>
      <c r="M226">
        <f t="shared" si="155"/>
        <v>26.67322949774352</v>
      </c>
      <c r="N226">
        <f t="shared" si="156"/>
        <v>137.95834111925862</v>
      </c>
      <c r="O226">
        <f t="shared" si="157"/>
        <v>1.6869740486850349E-2</v>
      </c>
      <c r="P226">
        <f t="shared" si="158"/>
        <v>2.1528340775944437</v>
      </c>
      <c r="Q226">
        <f t="shared" si="159"/>
        <v>1.6796643899840348E-2</v>
      </c>
      <c r="R226">
        <f t="shared" si="160"/>
        <v>1.0504443387807795E-2</v>
      </c>
      <c r="S226">
        <f t="shared" si="161"/>
        <v>194.42201961244689</v>
      </c>
      <c r="T226">
        <f t="shared" si="162"/>
        <v>36.929028723027258</v>
      </c>
      <c r="U226">
        <f t="shared" si="163"/>
        <v>35.554200000000002</v>
      </c>
      <c r="V226">
        <f t="shared" si="164"/>
        <v>5.8240476684337725</v>
      </c>
      <c r="W226">
        <f t="shared" si="165"/>
        <v>70.097859061031244</v>
      </c>
      <c r="X226">
        <f t="shared" si="166"/>
        <v>4.0755575825752359</v>
      </c>
      <c r="Y226">
        <f t="shared" si="167"/>
        <v>5.8140970882246492</v>
      </c>
      <c r="Z226">
        <f t="shared" si="168"/>
        <v>1.7484900858585366</v>
      </c>
      <c r="AA226">
        <f t="shared" si="169"/>
        <v>-13.465810103199983</v>
      </c>
      <c r="AB226">
        <f t="shared" si="170"/>
        <v>-3.5979713145292829</v>
      </c>
      <c r="AC226">
        <f t="shared" si="171"/>
        <v>-0.39236230941449157</v>
      </c>
      <c r="AD226">
        <f t="shared" si="172"/>
        <v>176.96587588530315</v>
      </c>
      <c r="AE226">
        <f t="shared" si="173"/>
        <v>22.407998485953463</v>
      </c>
      <c r="AF226">
        <f t="shared" si="174"/>
        <v>0.29779215666114556</v>
      </c>
      <c r="AG226">
        <f t="shared" si="175"/>
        <v>11.310569669711569</v>
      </c>
      <c r="AH226">
        <v>1449.9349830104859</v>
      </c>
      <c r="AI226">
        <v>1424.0379393939379</v>
      </c>
      <c r="AJ226">
        <v>1.739977071085026</v>
      </c>
      <c r="AK226">
        <v>66.922894084451798</v>
      </c>
      <c r="AL226">
        <f t="shared" si="176"/>
        <v>0.30534716787301547</v>
      </c>
      <c r="AM226">
        <v>39.920593118321648</v>
      </c>
      <c r="AN226">
        <v>40.308152447552459</v>
      </c>
      <c r="AO226">
        <v>4.7256876457113452E-4</v>
      </c>
      <c r="AP226">
        <v>77.180000000000007</v>
      </c>
      <c r="AQ226">
        <v>8</v>
      </c>
      <c r="AR226">
        <v>2</v>
      </c>
      <c r="AS226">
        <f t="shared" si="177"/>
        <v>1</v>
      </c>
      <c r="AT226">
        <f t="shared" si="178"/>
        <v>0</v>
      </c>
      <c r="AU226">
        <f t="shared" si="179"/>
        <v>30950.644205302426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1009.4819997991956</v>
      </c>
      <c r="BI226">
        <f t="shared" si="183"/>
        <v>11.310569669711569</v>
      </c>
      <c r="BJ226" t="e">
        <f t="shared" si="184"/>
        <v>#DIV/0!</v>
      </c>
      <c r="BK226">
        <f t="shared" si="185"/>
        <v>1.1204330212882892E-2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1199.971428571429</v>
      </c>
      <c r="CQ226">
        <f t="shared" si="197"/>
        <v>1009.4819997991956</v>
      </c>
      <c r="CR226">
        <f t="shared" si="198"/>
        <v>0.84125502971432253</v>
      </c>
      <c r="CS226">
        <f t="shared" si="199"/>
        <v>0.16202220734864256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1658766253.5999999</v>
      </c>
      <c r="CZ226">
        <v>1364.15</v>
      </c>
      <c r="DA226">
        <v>1394.5714285714289</v>
      </c>
      <c r="DB226">
        <v>40.299642857142857</v>
      </c>
      <c r="DC226">
        <v>39.918557142857139</v>
      </c>
      <c r="DD226">
        <v>1367.4057142857141</v>
      </c>
      <c r="DE226">
        <v>40.117571428571416</v>
      </c>
      <c r="DF226">
        <v>449.96371428571427</v>
      </c>
      <c r="DG226">
        <v>101.03142857142861</v>
      </c>
      <c r="DH226">
        <v>9.9928771428571414E-2</v>
      </c>
      <c r="DI226">
        <v>35.523200000000003</v>
      </c>
      <c r="DJ226">
        <v>999.89999999999986</v>
      </c>
      <c r="DK226">
        <v>35.554200000000002</v>
      </c>
      <c r="DL226">
        <v>0</v>
      </c>
      <c r="DM226">
        <v>0</v>
      </c>
      <c r="DN226">
        <v>6030.0885714285714</v>
      </c>
      <c r="DO226">
        <v>0</v>
      </c>
      <c r="DP226">
        <v>99.391828571428576</v>
      </c>
      <c r="DQ226">
        <v>-30.423285714285711</v>
      </c>
      <c r="DR226">
        <v>1421.431428571429</v>
      </c>
      <c r="DS226">
        <v>1452.5571428571429</v>
      </c>
      <c r="DT226">
        <v>0.38109414285714288</v>
      </c>
      <c r="DU226">
        <v>1394.5714285714289</v>
      </c>
      <c r="DV226">
        <v>39.918557142857139</v>
      </c>
      <c r="DW226">
        <v>4.0715328571428584</v>
      </c>
      <c r="DX226">
        <v>4.033030000000001</v>
      </c>
      <c r="DY226">
        <v>29.212685714285719</v>
      </c>
      <c r="DZ226">
        <v>29.04831428571428</v>
      </c>
      <c r="EA226">
        <v>1199.971428571429</v>
      </c>
      <c r="EB226">
        <v>0.95798728571428582</v>
      </c>
      <c r="EC226">
        <v>4.2012328571428573E-2</v>
      </c>
      <c r="ED226">
        <v>0</v>
      </c>
      <c r="EE226">
        <v>884.87357142857138</v>
      </c>
      <c r="EF226">
        <v>5.0001600000000002</v>
      </c>
      <c r="EG226">
        <v>11661.185714285721</v>
      </c>
      <c r="EH226">
        <v>9514.9114285714295</v>
      </c>
      <c r="EI226">
        <v>47.954999999999998</v>
      </c>
      <c r="EJ226">
        <v>49.5</v>
      </c>
      <c r="EK226">
        <v>49</v>
      </c>
      <c r="EL226">
        <v>48.669285714285721</v>
      </c>
      <c r="EM226">
        <v>49.776571428571437</v>
      </c>
      <c r="EN226">
        <v>1144.771428571428</v>
      </c>
      <c r="EO226">
        <v>50.2</v>
      </c>
      <c r="EP226">
        <v>0</v>
      </c>
      <c r="EQ226">
        <v>1208776.5</v>
      </c>
      <c r="ER226">
        <v>0</v>
      </c>
      <c r="ES226">
        <v>884.36207999999999</v>
      </c>
      <c r="ET226">
        <v>5.8060769378795669</v>
      </c>
      <c r="EU226">
        <v>79.246154111599736</v>
      </c>
      <c r="EV226">
        <v>11653.575999999999</v>
      </c>
      <c r="EW226">
        <v>15</v>
      </c>
      <c r="EX226">
        <v>1658762409.5999999</v>
      </c>
      <c r="EY226" t="s">
        <v>415</v>
      </c>
      <c r="EZ226">
        <v>1658762408.0999999</v>
      </c>
      <c r="FA226">
        <v>1658762409.5999999</v>
      </c>
      <c r="FB226">
        <v>17</v>
      </c>
      <c r="FC226">
        <v>-3.2000000000000001E-2</v>
      </c>
      <c r="FD226">
        <v>-0.09</v>
      </c>
      <c r="FE226">
        <v>-1.837</v>
      </c>
      <c r="FF226">
        <v>0.29899999999999999</v>
      </c>
      <c r="FG226">
        <v>415</v>
      </c>
      <c r="FH226">
        <v>37</v>
      </c>
      <c r="FI226">
        <v>0.44</v>
      </c>
      <c r="FJ226">
        <v>0.12</v>
      </c>
      <c r="FK226">
        <v>-30.30666585365854</v>
      </c>
      <c r="FL226">
        <v>-0.82981463414640499</v>
      </c>
      <c r="FM226">
        <v>8.7139460999570525E-2</v>
      </c>
      <c r="FN226">
        <v>0</v>
      </c>
      <c r="FO226">
        <v>883.95535294117633</v>
      </c>
      <c r="FP226">
        <v>5.9255920560247359</v>
      </c>
      <c r="FQ226">
        <v>0.61016708812630316</v>
      </c>
      <c r="FR226">
        <v>0</v>
      </c>
      <c r="FS226">
        <v>0.4075584634146342</v>
      </c>
      <c r="FT226">
        <v>-0.261600919860627</v>
      </c>
      <c r="FU226">
        <v>3.0367297799825659E-2</v>
      </c>
      <c r="FV226">
        <v>0</v>
      </c>
      <c r="FW226">
        <v>0</v>
      </c>
      <c r="FX226">
        <v>3</v>
      </c>
      <c r="FY226" t="s">
        <v>424</v>
      </c>
      <c r="FZ226">
        <v>2.88917</v>
      </c>
      <c r="GA226">
        <v>2.87236</v>
      </c>
      <c r="GB226">
        <v>0.220607</v>
      </c>
      <c r="GC226">
        <v>0.22617699999999999</v>
      </c>
      <c r="GD226">
        <v>0.158083</v>
      </c>
      <c r="GE226">
        <v>0.15908900000000001</v>
      </c>
      <c r="GF226">
        <v>26848.7</v>
      </c>
      <c r="GG226">
        <v>23182.3</v>
      </c>
      <c r="GH226">
        <v>30809.8</v>
      </c>
      <c r="GI226">
        <v>27941.8</v>
      </c>
      <c r="GJ226">
        <v>34180.300000000003</v>
      </c>
      <c r="GK226">
        <v>33149</v>
      </c>
      <c r="GL226">
        <v>40160.1</v>
      </c>
      <c r="GM226">
        <v>38942.400000000001</v>
      </c>
      <c r="GN226">
        <v>1.9355199999999999</v>
      </c>
      <c r="GO226">
        <v>2.34423</v>
      </c>
      <c r="GP226">
        <v>0</v>
      </c>
      <c r="GQ226">
        <v>0.110734</v>
      </c>
      <c r="GR226">
        <v>999.9</v>
      </c>
      <c r="GS226">
        <v>33.767299999999999</v>
      </c>
      <c r="GT226">
        <v>58.2</v>
      </c>
      <c r="GU226">
        <v>42.2</v>
      </c>
      <c r="GV226">
        <v>47.990900000000003</v>
      </c>
      <c r="GW226">
        <v>30.397300000000001</v>
      </c>
      <c r="GX226">
        <v>15.801299999999999</v>
      </c>
      <c r="GY226">
        <v>2</v>
      </c>
      <c r="GZ226">
        <v>0.71609500000000004</v>
      </c>
      <c r="HA226">
        <v>0.54037599999999997</v>
      </c>
      <c r="HB226">
        <v>20.209599999999998</v>
      </c>
      <c r="HC226">
        <v>5.2165400000000002</v>
      </c>
      <c r="HD226">
        <v>11.974</v>
      </c>
      <c r="HE226">
        <v>4.99085</v>
      </c>
      <c r="HF226">
        <v>3.2926500000000001</v>
      </c>
      <c r="HG226">
        <v>8907.6</v>
      </c>
      <c r="HH226">
        <v>9999</v>
      </c>
      <c r="HI226">
        <v>9999</v>
      </c>
      <c r="HJ226">
        <v>999.9</v>
      </c>
      <c r="HK226">
        <v>4.9714099999999997</v>
      </c>
      <c r="HL226">
        <v>1.8743099999999999</v>
      </c>
      <c r="HM226">
        <v>1.8706</v>
      </c>
      <c r="HN226">
        <v>1.87029</v>
      </c>
      <c r="HO226">
        <v>1.8748499999999999</v>
      </c>
      <c r="HP226">
        <v>1.8715200000000001</v>
      </c>
      <c r="HQ226">
        <v>1.86707</v>
      </c>
      <c r="HR226">
        <v>1.8780399999999999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-3.26</v>
      </c>
      <c r="IG226">
        <v>0.18210000000000001</v>
      </c>
      <c r="IH226">
        <v>-1.5320121600852781</v>
      </c>
      <c r="II226">
        <v>1.7196870422270779E-5</v>
      </c>
      <c r="IJ226">
        <v>-2.1741833173098589E-6</v>
      </c>
      <c r="IK226">
        <v>9.0595066644434051E-10</v>
      </c>
      <c r="IL226">
        <v>-9.9056108578824575E-2</v>
      </c>
      <c r="IM226">
        <v>1.098265542564183E-2</v>
      </c>
      <c r="IN226">
        <v>5.0999213726801006E-6</v>
      </c>
      <c r="IO226">
        <v>-2.597016202979273E-6</v>
      </c>
      <c r="IP226">
        <v>17</v>
      </c>
      <c r="IQ226">
        <v>2050</v>
      </c>
      <c r="IR226">
        <v>3</v>
      </c>
      <c r="IS226">
        <v>46</v>
      </c>
      <c r="IT226">
        <v>64.099999999999994</v>
      </c>
      <c r="IU226">
        <v>64.099999999999994</v>
      </c>
      <c r="IV226">
        <v>3.6096200000000001</v>
      </c>
      <c r="IW226">
        <v>2.5659200000000002</v>
      </c>
      <c r="IX226">
        <v>2.1484399999999999</v>
      </c>
      <c r="IY226">
        <v>2.5793499999999998</v>
      </c>
      <c r="IZ226">
        <v>2.5451700000000002</v>
      </c>
      <c r="JA226">
        <v>2.3095699999999999</v>
      </c>
      <c r="JB226">
        <v>44.641199999999998</v>
      </c>
      <c r="JC226">
        <v>15.445399999999999</v>
      </c>
      <c r="JD226">
        <v>18</v>
      </c>
      <c r="JE226">
        <v>443.52300000000002</v>
      </c>
      <c r="JF226">
        <v>915.24</v>
      </c>
      <c r="JG226">
        <v>32.999499999999998</v>
      </c>
      <c r="JH226">
        <v>36.568300000000001</v>
      </c>
      <c r="JI226">
        <v>29.999700000000001</v>
      </c>
      <c r="JJ226">
        <v>36.414700000000003</v>
      </c>
      <c r="JK226">
        <v>36.320900000000002</v>
      </c>
      <c r="JL226">
        <v>72.297700000000006</v>
      </c>
      <c r="JM226">
        <v>21.461600000000001</v>
      </c>
      <c r="JN226">
        <v>58.853499999999997</v>
      </c>
      <c r="JO226">
        <v>33</v>
      </c>
      <c r="JP226">
        <v>1410.96</v>
      </c>
      <c r="JQ226">
        <v>39.986800000000002</v>
      </c>
      <c r="JR226">
        <v>98.183199999999999</v>
      </c>
      <c r="JS226">
        <v>98.079700000000003</v>
      </c>
    </row>
    <row r="227" spans="1:279" x14ac:dyDescent="0.2">
      <c r="A227">
        <v>212</v>
      </c>
      <c r="B227">
        <v>1658766259.5999999</v>
      </c>
      <c r="C227">
        <v>842.5</v>
      </c>
      <c r="D227" t="s">
        <v>842</v>
      </c>
      <c r="E227" t="s">
        <v>843</v>
      </c>
      <c r="F227">
        <v>4</v>
      </c>
      <c r="G227">
        <v>1658766257.2874999</v>
      </c>
      <c r="H227">
        <f t="shared" si="150"/>
        <v>3.4912536670807313E-4</v>
      </c>
      <c r="I227">
        <f t="shared" si="151"/>
        <v>0.34912536670807315</v>
      </c>
      <c r="J227">
        <f t="shared" si="152"/>
        <v>11.310260986168187</v>
      </c>
      <c r="K227">
        <f t="shared" si="153"/>
        <v>1370.2925</v>
      </c>
      <c r="L227">
        <f t="shared" si="154"/>
        <v>403.88540783910105</v>
      </c>
      <c r="M227">
        <f t="shared" si="155"/>
        <v>40.845017352651567</v>
      </c>
      <c r="N227">
        <f t="shared" si="156"/>
        <v>138.57797250007445</v>
      </c>
      <c r="O227">
        <f t="shared" si="157"/>
        <v>1.9320478735647992E-2</v>
      </c>
      <c r="P227">
        <f t="shared" si="158"/>
        <v>2.1485543068914832</v>
      </c>
      <c r="Q227">
        <f t="shared" si="159"/>
        <v>1.9224476652732855E-2</v>
      </c>
      <c r="R227">
        <f t="shared" si="160"/>
        <v>1.2023883451150623E-2</v>
      </c>
      <c r="S227">
        <f t="shared" si="161"/>
        <v>194.42536498748299</v>
      </c>
      <c r="T227">
        <f t="shared" si="162"/>
        <v>36.920423399467104</v>
      </c>
      <c r="U227">
        <f t="shared" si="163"/>
        <v>35.554124999999999</v>
      </c>
      <c r="V227">
        <f t="shared" si="164"/>
        <v>5.8240235766047759</v>
      </c>
      <c r="W227">
        <f t="shared" si="165"/>
        <v>70.113854221672355</v>
      </c>
      <c r="X227">
        <f t="shared" si="166"/>
        <v>4.0773590818642074</v>
      </c>
      <c r="Y227">
        <f t="shared" si="167"/>
        <v>5.8153401023615192</v>
      </c>
      <c r="Z227">
        <f t="shared" si="168"/>
        <v>1.7466644947405685</v>
      </c>
      <c r="AA227">
        <f t="shared" si="169"/>
        <v>-15.396428671826024</v>
      </c>
      <c r="AB227">
        <f t="shared" si="170"/>
        <v>-3.1332788574037531</v>
      </c>
      <c r="AC227">
        <f t="shared" si="171"/>
        <v>-0.34237408188263962</v>
      </c>
      <c r="AD227">
        <f t="shared" si="172"/>
        <v>175.55328337637059</v>
      </c>
      <c r="AE227">
        <f t="shared" si="173"/>
        <v>22.422644241398388</v>
      </c>
      <c r="AF227">
        <f t="shared" si="174"/>
        <v>0.31654572629068206</v>
      </c>
      <c r="AG227">
        <f t="shared" si="175"/>
        <v>11.310260986168187</v>
      </c>
      <c r="AH227">
        <v>1456.9760404516851</v>
      </c>
      <c r="AI227">
        <v>1431.0335151515151</v>
      </c>
      <c r="AJ227">
        <v>1.748445165653131</v>
      </c>
      <c r="AK227">
        <v>66.922894084451798</v>
      </c>
      <c r="AL227">
        <f t="shared" si="176"/>
        <v>0.34912536670807315</v>
      </c>
      <c r="AM227">
        <v>39.917000113566431</v>
      </c>
      <c r="AN227">
        <v>40.323504195804219</v>
      </c>
      <c r="AO227">
        <v>5.9547785547956894E-3</v>
      </c>
      <c r="AP227">
        <v>77.180000000000007</v>
      </c>
      <c r="AQ227">
        <v>8</v>
      </c>
      <c r="AR227">
        <v>2</v>
      </c>
      <c r="AS227">
        <f t="shared" si="177"/>
        <v>1</v>
      </c>
      <c r="AT227">
        <f t="shared" si="178"/>
        <v>0</v>
      </c>
      <c r="AU227">
        <f t="shared" si="179"/>
        <v>30843.240803681962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1009.5006372992142</v>
      </c>
      <c r="BI227">
        <f t="shared" si="183"/>
        <v>11.310260986168187</v>
      </c>
      <c r="BJ227" t="e">
        <f t="shared" si="184"/>
        <v>#DIV/0!</v>
      </c>
      <c r="BK227">
        <f t="shared" si="185"/>
        <v>1.1203817578983703E-2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1199.9937500000001</v>
      </c>
      <c r="CQ227">
        <f t="shared" si="197"/>
        <v>1009.5006372992142</v>
      </c>
      <c r="CR227">
        <f t="shared" si="198"/>
        <v>0.84125491261868168</v>
      </c>
      <c r="CS227">
        <f t="shared" si="199"/>
        <v>0.16202198135405538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1658766257.2874999</v>
      </c>
      <c r="CZ227">
        <v>1370.2925</v>
      </c>
      <c r="DA227">
        <v>1400.7662499999999</v>
      </c>
      <c r="DB227">
        <v>40.317912500000013</v>
      </c>
      <c r="DC227">
        <v>39.912887499999997</v>
      </c>
      <c r="DD227">
        <v>1373.55375</v>
      </c>
      <c r="DE227">
        <v>40.135874999999999</v>
      </c>
      <c r="DF227">
        <v>450.02149999999989</v>
      </c>
      <c r="DG227">
        <v>101.03025</v>
      </c>
      <c r="DH227">
        <v>9.9963074999999998E-2</v>
      </c>
      <c r="DI227">
        <v>35.527075000000004</v>
      </c>
      <c r="DJ227">
        <v>999.9</v>
      </c>
      <c r="DK227">
        <v>35.554124999999999</v>
      </c>
      <c r="DL227">
        <v>0</v>
      </c>
      <c r="DM227">
        <v>0</v>
      </c>
      <c r="DN227">
        <v>6011.0962500000014</v>
      </c>
      <c r="DO227">
        <v>0</v>
      </c>
      <c r="DP227">
        <v>98.589837500000002</v>
      </c>
      <c r="DQ227">
        <v>-30.476912500000001</v>
      </c>
      <c r="DR227">
        <v>1427.8587500000001</v>
      </c>
      <c r="DS227">
        <v>1459</v>
      </c>
      <c r="DT227">
        <v>0.40504774999999998</v>
      </c>
      <c r="DU227">
        <v>1400.7662499999999</v>
      </c>
      <c r="DV227">
        <v>39.912887499999997</v>
      </c>
      <c r="DW227">
        <v>4.0733325000000002</v>
      </c>
      <c r="DX227">
        <v>4.03241125</v>
      </c>
      <c r="DY227">
        <v>29.220312499999999</v>
      </c>
      <c r="DZ227">
        <v>29.045674999999999</v>
      </c>
      <c r="EA227">
        <v>1199.9937500000001</v>
      </c>
      <c r="EB227">
        <v>0.95799124999999996</v>
      </c>
      <c r="EC227">
        <v>4.2008425000000002E-2</v>
      </c>
      <c r="ED227">
        <v>0</v>
      </c>
      <c r="EE227">
        <v>885.29975000000002</v>
      </c>
      <c r="EF227">
        <v>5.0001600000000002</v>
      </c>
      <c r="EG227">
        <v>11665.975</v>
      </c>
      <c r="EH227">
        <v>9515.1049999999996</v>
      </c>
      <c r="EI227">
        <v>47.952749999999988</v>
      </c>
      <c r="EJ227">
        <v>49.492125000000001</v>
      </c>
      <c r="EK227">
        <v>48.984250000000003</v>
      </c>
      <c r="EL227">
        <v>48.671499999999988</v>
      </c>
      <c r="EM227">
        <v>49.742125000000001</v>
      </c>
      <c r="EN227">
        <v>1144.7974999999999</v>
      </c>
      <c r="EO227">
        <v>50.196250000000013</v>
      </c>
      <c r="EP227">
        <v>0</v>
      </c>
      <c r="EQ227">
        <v>1208780.7000000479</v>
      </c>
      <c r="ER227">
        <v>0</v>
      </c>
      <c r="ES227">
        <v>884.7500769230769</v>
      </c>
      <c r="ET227">
        <v>5.7716239188814198</v>
      </c>
      <c r="EU227">
        <v>83.723076837471723</v>
      </c>
      <c r="EV227">
        <v>11658.84230769231</v>
      </c>
      <c r="EW227">
        <v>15</v>
      </c>
      <c r="EX227">
        <v>1658762409.5999999</v>
      </c>
      <c r="EY227" t="s">
        <v>415</v>
      </c>
      <c r="EZ227">
        <v>1658762408.0999999</v>
      </c>
      <c r="FA227">
        <v>1658762409.5999999</v>
      </c>
      <c r="FB227">
        <v>17</v>
      </c>
      <c r="FC227">
        <v>-3.2000000000000001E-2</v>
      </c>
      <c r="FD227">
        <v>-0.09</v>
      </c>
      <c r="FE227">
        <v>-1.837</v>
      </c>
      <c r="FF227">
        <v>0.29899999999999999</v>
      </c>
      <c r="FG227">
        <v>415</v>
      </c>
      <c r="FH227">
        <v>37</v>
      </c>
      <c r="FI227">
        <v>0.44</v>
      </c>
      <c r="FJ227">
        <v>0.12</v>
      </c>
      <c r="FK227">
        <v>-30.367780487804879</v>
      </c>
      <c r="FL227">
        <v>-0.75256724738684233</v>
      </c>
      <c r="FM227">
        <v>7.9948670177662648E-2</v>
      </c>
      <c r="FN227">
        <v>0</v>
      </c>
      <c r="FO227">
        <v>884.38855882352937</v>
      </c>
      <c r="FP227">
        <v>6.157631779113105</v>
      </c>
      <c r="FQ227">
        <v>0.6324390317593771</v>
      </c>
      <c r="FR227">
        <v>0</v>
      </c>
      <c r="FS227">
        <v>0.39801807317073168</v>
      </c>
      <c r="FT227">
        <v>-8.155854355400606E-2</v>
      </c>
      <c r="FU227">
        <v>1.77761035956541E-2</v>
      </c>
      <c r="FV227">
        <v>1</v>
      </c>
      <c r="FW227">
        <v>1</v>
      </c>
      <c r="FX227">
        <v>3</v>
      </c>
      <c r="FY227" t="s">
        <v>443</v>
      </c>
      <c r="FZ227">
        <v>2.88924</v>
      </c>
      <c r="GA227">
        <v>2.8721700000000001</v>
      </c>
      <c r="GB227">
        <v>0.221277</v>
      </c>
      <c r="GC227">
        <v>0.22683500000000001</v>
      </c>
      <c r="GD227">
        <v>0.15811800000000001</v>
      </c>
      <c r="GE227">
        <v>0.15906899999999999</v>
      </c>
      <c r="GF227">
        <v>26826.1</v>
      </c>
      <c r="GG227">
        <v>23163.200000000001</v>
      </c>
      <c r="GH227">
        <v>30810.5</v>
      </c>
      <c r="GI227">
        <v>27942.7</v>
      </c>
      <c r="GJ227">
        <v>34179.699999999997</v>
      </c>
      <c r="GK227">
        <v>33150.9</v>
      </c>
      <c r="GL227">
        <v>40161</v>
      </c>
      <c r="GM227">
        <v>38943.800000000003</v>
      </c>
      <c r="GN227">
        <v>1.93543</v>
      </c>
      <c r="GO227">
        <v>2.3438699999999999</v>
      </c>
      <c r="GP227">
        <v>0</v>
      </c>
      <c r="GQ227">
        <v>0.110775</v>
      </c>
      <c r="GR227">
        <v>999.9</v>
      </c>
      <c r="GS227">
        <v>33.760599999999997</v>
      </c>
      <c r="GT227">
        <v>58.2</v>
      </c>
      <c r="GU227">
        <v>42.1</v>
      </c>
      <c r="GV227">
        <v>47.733199999999997</v>
      </c>
      <c r="GW227">
        <v>30.157299999999999</v>
      </c>
      <c r="GX227">
        <v>15.881399999999999</v>
      </c>
      <c r="GY227">
        <v>2</v>
      </c>
      <c r="GZ227">
        <v>0.71577500000000005</v>
      </c>
      <c r="HA227">
        <v>0.54142199999999996</v>
      </c>
      <c r="HB227">
        <v>20.209800000000001</v>
      </c>
      <c r="HC227">
        <v>5.2159399999999998</v>
      </c>
      <c r="HD227">
        <v>11.974</v>
      </c>
      <c r="HE227">
        <v>4.99085</v>
      </c>
      <c r="HF227">
        <v>3.2925800000000001</v>
      </c>
      <c r="HG227">
        <v>8907.9</v>
      </c>
      <c r="HH227">
        <v>9999</v>
      </c>
      <c r="HI227">
        <v>9999</v>
      </c>
      <c r="HJ227">
        <v>999.9</v>
      </c>
      <c r="HK227">
        <v>4.9714</v>
      </c>
      <c r="HL227">
        <v>1.8743000000000001</v>
      </c>
      <c r="HM227">
        <v>1.87059</v>
      </c>
      <c r="HN227">
        <v>1.87029</v>
      </c>
      <c r="HO227">
        <v>1.8748499999999999</v>
      </c>
      <c r="HP227">
        <v>1.87155</v>
      </c>
      <c r="HQ227">
        <v>1.8670500000000001</v>
      </c>
      <c r="HR227">
        <v>1.87802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-3.27</v>
      </c>
      <c r="IG227">
        <v>0.18210000000000001</v>
      </c>
      <c r="IH227">
        <v>-1.5320121600852781</v>
      </c>
      <c r="II227">
        <v>1.7196870422270779E-5</v>
      </c>
      <c r="IJ227">
        <v>-2.1741833173098589E-6</v>
      </c>
      <c r="IK227">
        <v>9.0595066644434051E-10</v>
      </c>
      <c r="IL227">
        <v>-9.9056108578824575E-2</v>
      </c>
      <c r="IM227">
        <v>1.098265542564183E-2</v>
      </c>
      <c r="IN227">
        <v>5.0999213726801006E-6</v>
      </c>
      <c r="IO227">
        <v>-2.597016202979273E-6</v>
      </c>
      <c r="IP227">
        <v>17</v>
      </c>
      <c r="IQ227">
        <v>2050</v>
      </c>
      <c r="IR227">
        <v>3</v>
      </c>
      <c r="IS227">
        <v>46</v>
      </c>
      <c r="IT227">
        <v>64.2</v>
      </c>
      <c r="IU227">
        <v>64.2</v>
      </c>
      <c r="IV227">
        <v>3.6242700000000001</v>
      </c>
      <c r="IW227">
        <v>2.5671400000000002</v>
      </c>
      <c r="IX227">
        <v>2.1484399999999999</v>
      </c>
      <c r="IY227">
        <v>2.5781200000000002</v>
      </c>
      <c r="IZ227">
        <v>2.5451700000000002</v>
      </c>
      <c r="JA227">
        <v>2.32544</v>
      </c>
      <c r="JB227">
        <v>44.641199999999998</v>
      </c>
      <c r="JC227">
        <v>15.445399999999999</v>
      </c>
      <c r="JD227">
        <v>18</v>
      </c>
      <c r="JE227">
        <v>443.44299999999998</v>
      </c>
      <c r="JF227">
        <v>914.76199999999994</v>
      </c>
      <c r="JG227">
        <v>33</v>
      </c>
      <c r="JH227">
        <v>36.564100000000003</v>
      </c>
      <c r="JI227">
        <v>29.9998</v>
      </c>
      <c r="JJ227">
        <v>36.4114</v>
      </c>
      <c r="JK227">
        <v>36.316800000000001</v>
      </c>
      <c r="JL227">
        <v>72.576700000000002</v>
      </c>
      <c r="JM227">
        <v>21.461600000000001</v>
      </c>
      <c r="JN227">
        <v>58.853499999999997</v>
      </c>
      <c r="JO227">
        <v>33</v>
      </c>
      <c r="JP227">
        <v>1417.66</v>
      </c>
      <c r="JQ227">
        <v>39.984499999999997</v>
      </c>
      <c r="JR227">
        <v>98.185299999999998</v>
      </c>
      <c r="JS227">
        <v>98.082899999999995</v>
      </c>
    </row>
    <row r="228" spans="1:279" x14ac:dyDescent="0.2">
      <c r="A228">
        <v>213</v>
      </c>
      <c r="B228">
        <v>1658766263.5999999</v>
      </c>
      <c r="C228">
        <v>846.5</v>
      </c>
      <c r="D228" t="s">
        <v>844</v>
      </c>
      <c r="E228" t="s">
        <v>845</v>
      </c>
      <c r="F228">
        <v>4</v>
      </c>
      <c r="G228">
        <v>1658766261.5999999</v>
      </c>
      <c r="H228">
        <f t="shared" si="150"/>
        <v>3.2918184280949044E-4</v>
      </c>
      <c r="I228">
        <f t="shared" si="151"/>
        <v>0.32918184280949042</v>
      </c>
      <c r="J228">
        <f t="shared" si="152"/>
        <v>11.489432848653616</v>
      </c>
      <c r="K228">
        <f t="shared" si="153"/>
        <v>1377.434285714286</v>
      </c>
      <c r="L228">
        <f t="shared" si="154"/>
        <v>339.79819804674315</v>
      </c>
      <c r="M228">
        <f t="shared" si="155"/>
        <v>34.364157100072632</v>
      </c>
      <c r="N228">
        <f t="shared" si="156"/>
        <v>139.30141025291923</v>
      </c>
      <c r="O228">
        <f t="shared" si="157"/>
        <v>1.8225491445256738E-2</v>
      </c>
      <c r="P228">
        <f t="shared" si="158"/>
        <v>2.1448671091253808</v>
      </c>
      <c r="Q228">
        <f t="shared" si="159"/>
        <v>1.8139890691015369E-2</v>
      </c>
      <c r="R228">
        <f t="shared" si="160"/>
        <v>1.1345088962628445E-2</v>
      </c>
      <c r="S228">
        <f t="shared" si="161"/>
        <v>194.41487450036752</v>
      </c>
      <c r="T228">
        <f t="shared" si="162"/>
        <v>36.929580976199318</v>
      </c>
      <c r="U228">
        <f t="shared" si="163"/>
        <v>35.552771428571432</v>
      </c>
      <c r="V228">
        <f t="shared" si="164"/>
        <v>5.8235887913359239</v>
      </c>
      <c r="W228">
        <f t="shared" si="165"/>
        <v>70.127819831629964</v>
      </c>
      <c r="X228">
        <f t="shared" si="166"/>
        <v>4.0782218493183713</v>
      </c>
      <c r="Y228">
        <f t="shared" si="167"/>
        <v>5.815412284468251</v>
      </c>
      <c r="Z228">
        <f t="shared" si="168"/>
        <v>1.7453669420175526</v>
      </c>
      <c r="AA228">
        <f t="shared" si="169"/>
        <v>-14.516919267898528</v>
      </c>
      <c r="AB228">
        <f t="shared" si="170"/>
        <v>-2.9453650967425342</v>
      </c>
      <c r="AC228">
        <f t="shared" si="171"/>
        <v>-0.32239220413192293</v>
      </c>
      <c r="AD228">
        <f t="shared" si="172"/>
        <v>176.63019793159455</v>
      </c>
      <c r="AE228">
        <f t="shared" si="173"/>
        <v>22.403988275960693</v>
      </c>
      <c r="AF228">
        <f t="shared" si="174"/>
        <v>0.32912375924680665</v>
      </c>
      <c r="AG228">
        <f t="shared" si="175"/>
        <v>11.489432848653616</v>
      </c>
      <c r="AH228">
        <v>1463.8552666443411</v>
      </c>
      <c r="AI228">
        <v>1437.878666666667</v>
      </c>
      <c r="AJ228">
        <v>1.7120860911512741</v>
      </c>
      <c r="AK228">
        <v>66.922894084451798</v>
      </c>
      <c r="AL228">
        <f t="shared" si="176"/>
        <v>0.32918184280949042</v>
      </c>
      <c r="AM228">
        <v>39.910363183636363</v>
      </c>
      <c r="AN228">
        <v>40.327675524475517</v>
      </c>
      <c r="AO228">
        <v>5.6982377622852667E-4</v>
      </c>
      <c r="AP228">
        <v>77.180000000000007</v>
      </c>
      <c r="AQ228">
        <v>8</v>
      </c>
      <c r="AR228">
        <v>2</v>
      </c>
      <c r="AS228">
        <f t="shared" si="177"/>
        <v>1</v>
      </c>
      <c r="AT228">
        <f t="shared" si="178"/>
        <v>0</v>
      </c>
      <c r="AU228">
        <f t="shared" si="179"/>
        <v>30751.007945248017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1009.44908730589</v>
      </c>
      <c r="BI228">
        <f t="shared" si="183"/>
        <v>11.489432848653616</v>
      </c>
      <c r="BJ228" t="e">
        <f t="shared" si="184"/>
        <v>#DIV/0!</v>
      </c>
      <c r="BK228">
        <f t="shared" si="185"/>
        <v>1.1381884428978646E-2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1199.9328571428571</v>
      </c>
      <c r="CQ228">
        <f t="shared" si="197"/>
        <v>1009.44908730589</v>
      </c>
      <c r="CR228">
        <f t="shared" si="198"/>
        <v>0.84125464295516894</v>
      </c>
      <c r="CS228">
        <f t="shared" si="199"/>
        <v>0.16202146090347588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1658766261.5999999</v>
      </c>
      <c r="CZ228">
        <v>1377.434285714286</v>
      </c>
      <c r="DA228">
        <v>1407.9071428571431</v>
      </c>
      <c r="DB228">
        <v>40.326099999999997</v>
      </c>
      <c r="DC228">
        <v>39.905014285714287</v>
      </c>
      <c r="DD228">
        <v>1380.7028571428571</v>
      </c>
      <c r="DE228">
        <v>40.144057142857143</v>
      </c>
      <c r="DF228">
        <v>450.053</v>
      </c>
      <c r="DG228">
        <v>101.03100000000001</v>
      </c>
      <c r="DH228">
        <v>0.10007514285714279</v>
      </c>
      <c r="DI228">
        <v>35.527299999999997</v>
      </c>
      <c r="DJ228">
        <v>999.89999999999986</v>
      </c>
      <c r="DK228">
        <v>35.552771428571432</v>
      </c>
      <c r="DL228">
        <v>0</v>
      </c>
      <c r="DM228">
        <v>0</v>
      </c>
      <c r="DN228">
        <v>5994.6442857142856</v>
      </c>
      <c r="DO228">
        <v>0</v>
      </c>
      <c r="DP228">
        <v>98.357157142857133</v>
      </c>
      <c r="DQ228">
        <v>-30.471885714285708</v>
      </c>
      <c r="DR228">
        <v>1435.315714285714</v>
      </c>
      <c r="DS228">
        <v>1466.4228571428571</v>
      </c>
      <c r="DT228">
        <v>0.42109257142857143</v>
      </c>
      <c r="DU228">
        <v>1407.9071428571431</v>
      </c>
      <c r="DV228">
        <v>39.905014285714287</v>
      </c>
      <c r="DW228">
        <v>4.0741871428571423</v>
      </c>
      <c r="DX228">
        <v>4.0316428571428577</v>
      </c>
      <c r="DY228">
        <v>29.223957142857142</v>
      </c>
      <c r="DZ228">
        <v>29.042357142857149</v>
      </c>
      <c r="EA228">
        <v>1199.9328571428571</v>
      </c>
      <c r="EB228">
        <v>0.95800071428571432</v>
      </c>
      <c r="EC228">
        <v>4.1999085714285719E-2</v>
      </c>
      <c r="ED228">
        <v>0</v>
      </c>
      <c r="EE228">
        <v>885.68399999999997</v>
      </c>
      <c r="EF228">
        <v>5.0001600000000002</v>
      </c>
      <c r="EG228">
        <v>11668.471428571431</v>
      </c>
      <c r="EH228">
        <v>9514.6285714285732</v>
      </c>
      <c r="EI228">
        <v>47.954999999999998</v>
      </c>
      <c r="EJ228">
        <v>49.5</v>
      </c>
      <c r="EK228">
        <v>49</v>
      </c>
      <c r="EL228">
        <v>48.633857142857153</v>
      </c>
      <c r="EM228">
        <v>49.732000000000014</v>
      </c>
      <c r="EN228">
        <v>1144.748571428571</v>
      </c>
      <c r="EO228">
        <v>50.182857142857152</v>
      </c>
      <c r="EP228">
        <v>0</v>
      </c>
      <c r="EQ228">
        <v>1208784.2999999521</v>
      </c>
      <c r="ER228">
        <v>0</v>
      </c>
      <c r="ES228">
        <v>885.11096153846142</v>
      </c>
      <c r="ET228">
        <v>6.5707008481703726</v>
      </c>
      <c r="EU228">
        <v>67.613675259395905</v>
      </c>
      <c r="EV228">
        <v>11662.957692307689</v>
      </c>
      <c r="EW228">
        <v>15</v>
      </c>
      <c r="EX228">
        <v>1658762409.5999999</v>
      </c>
      <c r="EY228" t="s">
        <v>415</v>
      </c>
      <c r="EZ228">
        <v>1658762408.0999999</v>
      </c>
      <c r="FA228">
        <v>1658762409.5999999</v>
      </c>
      <c r="FB228">
        <v>17</v>
      </c>
      <c r="FC228">
        <v>-3.2000000000000001E-2</v>
      </c>
      <c r="FD228">
        <v>-0.09</v>
      </c>
      <c r="FE228">
        <v>-1.837</v>
      </c>
      <c r="FF228">
        <v>0.29899999999999999</v>
      </c>
      <c r="FG228">
        <v>415</v>
      </c>
      <c r="FH228">
        <v>37</v>
      </c>
      <c r="FI228">
        <v>0.44</v>
      </c>
      <c r="FJ228">
        <v>0.12</v>
      </c>
      <c r="FK228">
        <v>-30.406439024390242</v>
      </c>
      <c r="FL228">
        <v>-0.56448083623688416</v>
      </c>
      <c r="FM228">
        <v>6.4259769601922034E-2</v>
      </c>
      <c r="FN228">
        <v>0</v>
      </c>
      <c r="FO228">
        <v>884.81355882352932</v>
      </c>
      <c r="FP228">
        <v>6.220763938061137</v>
      </c>
      <c r="FQ228">
        <v>0.63829866654745104</v>
      </c>
      <c r="FR228">
        <v>0</v>
      </c>
      <c r="FS228">
        <v>0.39958851219512198</v>
      </c>
      <c r="FT228">
        <v>2.8561735191637239E-2</v>
      </c>
      <c r="FU228">
        <v>1.918799048073757E-2</v>
      </c>
      <c r="FV228">
        <v>1</v>
      </c>
      <c r="FW228">
        <v>1</v>
      </c>
      <c r="FX228">
        <v>3</v>
      </c>
      <c r="FY228" t="s">
        <v>443</v>
      </c>
      <c r="FZ228">
        <v>2.8891800000000001</v>
      </c>
      <c r="GA228">
        <v>2.8721399999999999</v>
      </c>
      <c r="GB228">
        <v>0.22193599999999999</v>
      </c>
      <c r="GC228">
        <v>0.22750300000000001</v>
      </c>
      <c r="GD228">
        <v>0.158137</v>
      </c>
      <c r="GE228">
        <v>0.159051</v>
      </c>
      <c r="GF228">
        <v>26802.9</v>
      </c>
      <c r="GG228">
        <v>23143.4</v>
      </c>
      <c r="GH228">
        <v>30810.1</v>
      </c>
      <c r="GI228">
        <v>27943.1</v>
      </c>
      <c r="GJ228">
        <v>34178.6</v>
      </c>
      <c r="GK228">
        <v>33152</v>
      </c>
      <c r="GL228">
        <v>40160.699999999997</v>
      </c>
      <c r="GM228">
        <v>38944.199999999997</v>
      </c>
      <c r="GN228">
        <v>1.9356</v>
      </c>
      <c r="GO228">
        <v>2.3435999999999999</v>
      </c>
      <c r="GP228">
        <v>0</v>
      </c>
      <c r="GQ228">
        <v>0.11142299999999999</v>
      </c>
      <c r="GR228">
        <v>999.9</v>
      </c>
      <c r="GS228">
        <v>33.752600000000001</v>
      </c>
      <c r="GT228">
        <v>58.3</v>
      </c>
      <c r="GU228">
        <v>42.1</v>
      </c>
      <c r="GV228">
        <v>47.819200000000002</v>
      </c>
      <c r="GW228">
        <v>30.157299999999999</v>
      </c>
      <c r="GX228">
        <v>15.777200000000001</v>
      </c>
      <c r="GY228">
        <v>2</v>
      </c>
      <c r="GZ228">
        <v>0.71570100000000003</v>
      </c>
      <c r="HA228">
        <v>0.54375300000000004</v>
      </c>
      <c r="HB228">
        <v>20.209499999999998</v>
      </c>
      <c r="HC228">
        <v>5.2156399999999996</v>
      </c>
      <c r="HD228">
        <v>11.974</v>
      </c>
      <c r="HE228">
        <v>4.9904999999999999</v>
      </c>
      <c r="HF228">
        <v>3.2924799999999999</v>
      </c>
      <c r="HG228">
        <v>8907.9</v>
      </c>
      <c r="HH228">
        <v>9999</v>
      </c>
      <c r="HI228">
        <v>9999</v>
      </c>
      <c r="HJ228">
        <v>999.9</v>
      </c>
      <c r="HK228">
        <v>4.9714</v>
      </c>
      <c r="HL228">
        <v>1.8743000000000001</v>
      </c>
      <c r="HM228">
        <v>1.8705700000000001</v>
      </c>
      <c r="HN228">
        <v>1.87029</v>
      </c>
      <c r="HO228">
        <v>1.8748499999999999</v>
      </c>
      <c r="HP228">
        <v>1.8715200000000001</v>
      </c>
      <c r="HQ228">
        <v>1.8670599999999999</v>
      </c>
      <c r="HR228">
        <v>1.87801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-3.27</v>
      </c>
      <c r="IG228">
        <v>0.18210000000000001</v>
      </c>
      <c r="IH228">
        <v>-1.5320121600852781</v>
      </c>
      <c r="II228">
        <v>1.7196870422270779E-5</v>
      </c>
      <c r="IJ228">
        <v>-2.1741833173098589E-6</v>
      </c>
      <c r="IK228">
        <v>9.0595066644434051E-10</v>
      </c>
      <c r="IL228">
        <v>-9.9056108578824575E-2</v>
      </c>
      <c r="IM228">
        <v>1.098265542564183E-2</v>
      </c>
      <c r="IN228">
        <v>5.0999213726801006E-6</v>
      </c>
      <c r="IO228">
        <v>-2.597016202979273E-6</v>
      </c>
      <c r="IP228">
        <v>17</v>
      </c>
      <c r="IQ228">
        <v>2050</v>
      </c>
      <c r="IR228">
        <v>3</v>
      </c>
      <c r="IS228">
        <v>46</v>
      </c>
      <c r="IT228">
        <v>64.3</v>
      </c>
      <c r="IU228">
        <v>64.2</v>
      </c>
      <c r="IV228">
        <v>3.6377000000000002</v>
      </c>
      <c r="IW228">
        <v>2.5634800000000002</v>
      </c>
      <c r="IX228">
        <v>2.1484399999999999</v>
      </c>
      <c r="IY228">
        <v>2.5793499999999998</v>
      </c>
      <c r="IZ228">
        <v>2.5451700000000002</v>
      </c>
      <c r="JA228">
        <v>2.32544</v>
      </c>
      <c r="JB228">
        <v>44.641199999999998</v>
      </c>
      <c r="JC228">
        <v>15.462899999999999</v>
      </c>
      <c r="JD228">
        <v>18</v>
      </c>
      <c r="JE228">
        <v>443.52100000000002</v>
      </c>
      <c r="JF228">
        <v>914.38300000000004</v>
      </c>
      <c r="JG228">
        <v>33.000399999999999</v>
      </c>
      <c r="JH228">
        <v>36.560600000000001</v>
      </c>
      <c r="JI228">
        <v>29.9998</v>
      </c>
      <c r="JJ228">
        <v>36.408000000000001</v>
      </c>
      <c r="JK228">
        <v>36.313299999999998</v>
      </c>
      <c r="JL228">
        <v>72.857799999999997</v>
      </c>
      <c r="JM228">
        <v>21.461600000000001</v>
      </c>
      <c r="JN228">
        <v>58.853499999999997</v>
      </c>
      <c r="JO228">
        <v>33</v>
      </c>
      <c r="JP228">
        <v>1424.37</v>
      </c>
      <c r="JQ228">
        <v>39.9816</v>
      </c>
      <c r="JR228">
        <v>98.184299999999993</v>
      </c>
      <c r="JS228">
        <v>98.084000000000003</v>
      </c>
    </row>
    <row r="229" spans="1:279" x14ac:dyDescent="0.2">
      <c r="A229">
        <v>214</v>
      </c>
      <c r="B229">
        <v>1658766267.5999999</v>
      </c>
      <c r="C229">
        <v>850.5</v>
      </c>
      <c r="D229" t="s">
        <v>846</v>
      </c>
      <c r="E229" t="s">
        <v>847</v>
      </c>
      <c r="F229">
        <v>4</v>
      </c>
      <c r="G229">
        <v>1658766265.2874999</v>
      </c>
      <c r="H229">
        <f t="shared" si="150"/>
        <v>3.43288740183295E-4</v>
      </c>
      <c r="I229">
        <f t="shared" si="151"/>
        <v>0.34328874018329497</v>
      </c>
      <c r="J229">
        <f t="shared" si="152"/>
        <v>11.311889318173542</v>
      </c>
      <c r="K229">
        <f t="shared" si="153"/>
        <v>1383.5650000000001</v>
      </c>
      <c r="L229">
        <f t="shared" si="154"/>
        <v>402.15181699243033</v>
      </c>
      <c r="M229">
        <f t="shared" si="155"/>
        <v>40.670140448342067</v>
      </c>
      <c r="N229">
        <f t="shared" si="156"/>
        <v>139.92174221724218</v>
      </c>
      <c r="O229">
        <f t="shared" si="157"/>
        <v>1.9021319265835595E-2</v>
      </c>
      <c r="P229">
        <f t="shared" si="158"/>
        <v>2.1464452155385141</v>
      </c>
      <c r="Q229">
        <f t="shared" si="159"/>
        <v>1.8928168484390953E-2</v>
      </c>
      <c r="R229">
        <f t="shared" si="160"/>
        <v>1.1838436407368549E-2</v>
      </c>
      <c r="S229">
        <f t="shared" si="161"/>
        <v>194.41793061255615</v>
      </c>
      <c r="T229">
        <f t="shared" si="162"/>
        <v>36.920958199973995</v>
      </c>
      <c r="U229">
        <f t="shared" si="163"/>
        <v>35.552050000000001</v>
      </c>
      <c r="V229">
        <f t="shared" si="164"/>
        <v>5.823357070339414</v>
      </c>
      <c r="W229">
        <f t="shared" si="165"/>
        <v>70.152260167689406</v>
      </c>
      <c r="X229">
        <f t="shared" si="166"/>
        <v>4.0789961635356837</v>
      </c>
      <c r="Y229">
        <f t="shared" si="167"/>
        <v>5.8144900161240702</v>
      </c>
      <c r="Z229">
        <f t="shared" si="168"/>
        <v>1.7443609068037302</v>
      </c>
      <c r="AA229">
        <f t="shared" si="169"/>
        <v>-15.13903344208331</v>
      </c>
      <c r="AB229">
        <f t="shared" si="170"/>
        <v>-3.1967416419623014</v>
      </c>
      <c r="AC229">
        <f t="shared" si="171"/>
        <v>-0.34964387254637369</v>
      </c>
      <c r="AD229">
        <f t="shared" si="172"/>
        <v>175.73251165596417</v>
      </c>
      <c r="AE229">
        <f t="shared" si="173"/>
        <v>22.468636037607538</v>
      </c>
      <c r="AF229">
        <f t="shared" si="174"/>
        <v>0.33988583380072057</v>
      </c>
      <c r="AG229">
        <f t="shared" si="175"/>
        <v>11.311889318173542</v>
      </c>
      <c r="AH229">
        <v>1470.818021770026</v>
      </c>
      <c r="AI229">
        <v>1444.8724848484851</v>
      </c>
      <c r="AJ229">
        <v>1.7483936833160429</v>
      </c>
      <c r="AK229">
        <v>66.922894084451798</v>
      </c>
      <c r="AL229">
        <f t="shared" si="176"/>
        <v>0.34328874018329497</v>
      </c>
      <c r="AM229">
        <v>39.902013064755231</v>
      </c>
      <c r="AN229">
        <v>40.337402797202813</v>
      </c>
      <c r="AO229">
        <v>5.7208391608517346E-4</v>
      </c>
      <c r="AP229">
        <v>77.180000000000007</v>
      </c>
      <c r="AQ229">
        <v>8</v>
      </c>
      <c r="AR229">
        <v>2</v>
      </c>
      <c r="AS229">
        <f t="shared" si="177"/>
        <v>1</v>
      </c>
      <c r="AT229">
        <f t="shared" si="178"/>
        <v>0</v>
      </c>
      <c r="AU229">
        <f t="shared" si="179"/>
        <v>30790.736070319155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1009.4645997992519</v>
      </c>
      <c r="BI229">
        <f t="shared" si="183"/>
        <v>11.311889318173542</v>
      </c>
      <c r="BJ229" t="e">
        <f t="shared" si="184"/>
        <v>#DIV/0!</v>
      </c>
      <c r="BK229">
        <f t="shared" si="185"/>
        <v>1.1205830615975132E-2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1199.9512500000001</v>
      </c>
      <c r="CQ229">
        <f t="shared" si="197"/>
        <v>1009.4645997992519</v>
      </c>
      <c r="CR229">
        <f t="shared" si="198"/>
        <v>0.84125467580391444</v>
      </c>
      <c r="CS229">
        <f t="shared" si="199"/>
        <v>0.16202152430155486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1658766265.2874999</v>
      </c>
      <c r="CZ229">
        <v>1383.5650000000001</v>
      </c>
      <c r="DA229">
        <v>1414.15</v>
      </c>
      <c r="DB229">
        <v>40.333662500000003</v>
      </c>
      <c r="DC229">
        <v>39.898762499999997</v>
      </c>
      <c r="DD229">
        <v>1386.8375000000001</v>
      </c>
      <c r="DE229">
        <v>40.151625000000003</v>
      </c>
      <c r="DF229">
        <v>450.00274999999999</v>
      </c>
      <c r="DG229">
        <v>101.031375</v>
      </c>
      <c r="DH229">
        <v>9.9935937500000002E-2</v>
      </c>
      <c r="DI229">
        <v>35.524424999999987</v>
      </c>
      <c r="DJ229">
        <v>999.9</v>
      </c>
      <c r="DK229">
        <v>35.552050000000001</v>
      </c>
      <c r="DL229">
        <v>0</v>
      </c>
      <c r="DM229">
        <v>0</v>
      </c>
      <c r="DN229">
        <v>6001.6424999999999</v>
      </c>
      <c r="DO229">
        <v>0</v>
      </c>
      <c r="DP229">
        <v>97.963700000000017</v>
      </c>
      <c r="DQ229">
        <v>-30.58595</v>
      </c>
      <c r="DR229">
        <v>1441.7162499999999</v>
      </c>
      <c r="DS229">
        <v>1472.9175</v>
      </c>
      <c r="DT229">
        <v>0.43488637499999999</v>
      </c>
      <c r="DU229">
        <v>1414.15</v>
      </c>
      <c r="DV229">
        <v>39.898762499999997</v>
      </c>
      <c r="DW229">
        <v>4.0749674999999996</v>
      </c>
      <c r="DX229">
        <v>4.0310312499999998</v>
      </c>
      <c r="DY229">
        <v>29.227262499999998</v>
      </c>
      <c r="DZ229">
        <v>29.039750000000002</v>
      </c>
      <c r="EA229">
        <v>1199.9512500000001</v>
      </c>
      <c r="EB229">
        <v>0.95799974999999993</v>
      </c>
      <c r="EC229">
        <v>4.2000025000000003E-2</v>
      </c>
      <c r="ED229">
        <v>0</v>
      </c>
      <c r="EE229">
        <v>886.06649999999991</v>
      </c>
      <c r="EF229">
        <v>5.0001600000000002</v>
      </c>
      <c r="EG229">
        <v>11671.9375</v>
      </c>
      <c r="EH229">
        <v>9514.786250000001</v>
      </c>
      <c r="EI229">
        <v>47.929375</v>
      </c>
      <c r="EJ229">
        <v>49.484250000000003</v>
      </c>
      <c r="EK229">
        <v>48.992125000000001</v>
      </c>
      <c r="EL229">
        <v>48.640500000000003</v>
      </c>
      <c r="EM229">
        <v>49.718499999999999</v>
      </c>
      <c r="EN229">
        <v>1144.7662499999999</v>
      </c>
      <c r="EO229">
        <v>50.185000000000002</v>
      </c>
      <c r="EP229">
        <v>0</v>
      </c>
      <c r="EQ229">
        <v>1208788.5</v>
      </c>
      <c r="ER229">
        <v>0</v>
      </c>
      <c r="ES229">
        <v>885.56568000000004</v>
      </c>
      <c r="ET229">
        <v>5.8646923055627411</v>
      </c>
      <c r="EU229">
        <v>53.776923111699197</v>
      </c>
      <c r="EV229">
        <v>11667.82</v>
      </c>
      <c r="EW229">
        <v>15</v>
      </c>
      <c r="EX229">
        <v>1658762409.5999999</v>
      </c>
      <c r="EY229" t="s">
        <v>415</v>
      </c>
      <c r="EZ229">
        <v>1658762408.0999999</v>
      </c>
      <c r="FA229">
        <v>1658762409.5999999</v>
      </c>
      <c r="FB229">
        <v>17</v>
      </c>
      <c r="FC229">
        <v>-3.2000000000000001E-2</v>
      </c>
      <c r="FD229">
        <v>-0.09</v>
      </c>
      <c r="FE229">
        <v>-1.837</v>
      </c>
      <c r="FF229">
        <v>0.29899999999999999</v>
      </c>
      <c r="FG229">
        <v>415</v>
      </c>
      <c r="FH229">
        <v>37</v>
      </c>
      <c r="FI229">
        <v>0.44</v>
      </c>
      <c r="FJ229">
        <v>0.12</v>
      </c>
      <c r="FK229">
        <v>-30.45304390243902</v>
      </c>
      <c r="FL229">
        <v>-0.73582996515681476</v>
      </c>
      <c r="FM229">
        <v>8.1632191309199284E-2</v>
      </c>
      <c r="FN229">
        <v>0</v>
      </c>
      <c r="FO229">
        <v>885.18602941176471</v>
      </c>
      <c r="FP229">
        <v>6.3451336908407896</v>
      </c>
      <c r="FQ229">
        <v>0.64998146965866288</v>
      </c>
      <c r="FR229">
        <v>0</v>
      </c>
      <c r="FS229">
        <v>0.40284358536585357</v>
      </c>
      <c r="FT229">
        <v>0.19374347038327591</v>
      </c>
      <c r="FU229">
        <v>2.2934117913855221E-2</v>
      </c>
      <c r="FV229">
        <v>0</v>
      </c>
      <c r="FW229">
        <v>0</v>
      </c>
      <c r="FX229">
        <v>3</v>
      </c>
      <c r="FY229" t="s">
        <v>424</v>
      </c>
      <c r="FZ229">
        <v>2.88917</v>
      </c>
      <c r="GA229">
        <v>2.8722300000000001</v>
      </c>
      <c r="GB229">
        <v>0.222604</v>
      </c>
      <c r="GC229">
        <v>0.22817599999999999</v>
      </c>
      <c r="GD229">
        <v>0.15815699999999999</v>
      </c>
      <c r="GE229">
        <v>0.15903999999999999</v>
      </c>
      <c r="GF229">
        <v>26780.2</v>
      </c>
      <c r="GG229">
        <v>23123</v>
      </c>
      <c r="GH229">
        <v>30810.6</v>
      </c>
      <c r="GI229">
        <v>27942.9</v>
      </c>
      <c r="GJ229">
        <v>34178.199999999997</v>
      </c>
      <c r="GK229">
        <v>33152.5</v>
      </c>
      <c r="GL229">
        <v>40161.1</v>
      </c>
      <c r="GM229">
        <v>38944.300000000003</v>
      </c>
      <c r="GN229">
        <v>1.93563</v>
      </c>
      <c r="GO229">
        <v>2.3442500000000002</v>
      </c>
      <c r="GP229">
        <v>0</v>
      </c>
      <c r="GQ229">
        <v>0.112224</v>
      </c>
      <c r="GR229">
        <v>999.9</v>
      </c>
      <c r="GS229">
        <v>33.744500000000002</v>
      </c>
      <c r="GT229">
        <v>58.3</v>
      </c>
      <c r="GU229">
        <v>42.1</v>
      </c>
      <c r="GV229">
        <v>47.822099999999999</v>
      </c>
      <c r="GW229">
        <v>30.487300000000001</v>
      </c>
      <c r="GX229">
        <v>15.837300000000001</v>
      </c>
      <c r="GY229">
        <v>2</v>
      </c>
      <c r="GZ229">
        <v>0.71520600000000001</v>
      </c>
      <c r="HA229">
        <v>0.54708900000000005</v>
      </c>
      <c r="HB229">
        <v>20.209299999999999</v>
      </c>
      <c r="HC229">
        <v>5.21549</v>
      </c>
      <c r="HD229">
        <v>11.974</v>
      </c>
      <c r="HE229">
        <v>4.9904999999999999</v>
      </c>
      <c r="HF229">
        <v>3.2924799999999999</v>
      </c>
      <c r="HG229">
        <v>8908.2000000000007</v>
      </c>
      <c r="HH229">
        <v>9999</v>
      </c>
      <c r="HI229">
        <v>9999</v>
      </c>
      <c r="HJ229">
        <v>999.9</v>
      </c>
      <c r="HK229">
        <v>4.9714099999999997</v>
      </c>
      <c r="HL229">
        <v>1.87432</v>
      </c>
      <c r="HM229">
        <v>1.87059</v>
      </c>
      <c r="HN229">
        <v>1.8702700000000001</v>
      </c>
      <c r="HO229">
        <v>1.8748499999999999</v>
      </c>
      <c r="HP229">
        <v>1.87151</v>
      </c>
      <c r="HQ229">
        <v>1.8670500000000001</v>
      </c>
      <c r="HR229">
        <v>1.8779999999999999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-3.28</v>
      </c>
      <c r="IG229">
        <v>0.18210000000000001</v>
      </c>
      <c r="IH229">
        <v>-1.5320121600852781</v>
      </c>
      <c r="II229">
        <v>1.7196870422270779E-5</v>
      </c>
      <c r="IJ229">
        <v>-2.1741833173098589E-6</v>
      </c>
      <c r="IK229">
        <v>9.0595066644434051E-10</v>
      </c>
      <c r="IL229">
        <v>-9.9056108578824575E-2</v>
      </c>
      <c r="IM229">
        <v>1.098265542564183E-2</v>
      </c>
      <c r="IN229">
        <v>5.0999213726801006E-6</v>
      </c>
      <c r="IO229">
        <v>-2.597016202979273E-6</v>
      </c>
      <c r="IP229">
        <v>17</v>
      </c>
      <c r="IQ229">
        <v>2050</v>
      </c>
      <c r="IR229">
        <v>3</v>
      </c>
      <c r="IS229">
        <v>46</v>
      </c>
      <c r="IT229">
        <v>64.3</v>
      </c>
      <c r="IU229">
        <v>64.3</v>
      </c>
      <c r="IV229">
        <v>3.6511200000000001</v>
      </c>
      <c r="IW229">
        <v>2.5634800000000002</v>
      </c>
      <c r="IX229">
        <v>2.1484399999999999</v>
      </c>
      <c r="IY229">
        <v>2.5793499999999998</v>
      </c>
      <c r="IZ229">
        <v>2.5451700000000002</v>
      </c>
      <c r="JA229">
        <v>2.32178</v>
      </c>
      <c r="JB229">
        <v>44.613199999999999</v>
      </c>
      <c r="JC229">
        <v>15.4717</v>
      </c>
      <c r="JD229">
        <v>18</v>
      </c>
      <c r="JE229">
        <v>443.51100000000002</v>
      </c>
      <c r="JF229">
        <v>915.10699999999997</v>
      </c>
      <c r="JG229">
        <v>33.000700000000002</v>
      </c>
      <c r="JH229">
        <v>36.557200000000002</v>
      </c>
      <c r="JI229">
        <v>29.9998</v>
      </c>
      <c r="JJ229">
        <v>36.4041</v>
      </c>
      <c r="JK229">
        <v>36.31</v>
      </c>
      <c r="JL229">
        <v>73.133799999999994</v>
      </c>
      <c r="JM229">
        <v>21.1858</v>
      </c>
      <c r="JN229">
        <v>58.853499999999997</v>
      </c>
      <c r="JO229">
        <v>33</v>
      </c>
      <c r="JP229">
        <v>1431.1</v>
      </c>
      <c r="JQ229">
        <v>39.981400000000001</v>
      </c>
      <c r="JR229">
        <v>98.185500000000005</v>
      </c>
      <c r="JS229">
        <v>98.084000000000003</v>
      </c>
    </row>
    <row r="230" spans="1:279" x14ac:dyDescent="0.2">
      <c r="A230">
        <v>215</v>
      </c>
      <c r="B230">
        <v>1658766271.5999999</v>
      </c>
      <c r="C230">
        <v>854.5</v>
      </c>
      <c r="D230" t="s">
        <v>848</v>
      </c>
      <c r="E230" t="s">
        <v>849</v>
      </c>
      <c r="F230">
        <v>4</v>
      </c>
      <c r="G230">
        <v>1658766269.5999999</v>
      </c>
      <c r="H230">
        <f t="shared" si="150"/>
        <v>3.4831583488794868E-4</v>
      </c>
      <c r="I230">
        <f t="shared" si="151"/>
        <v>0.34831583488794871</v>
      </c>
      <c r="J230">
        <f t="shared" si="152"/>
        <v>11.458634221145015</v>
      </c>
      <c r="K230">
        <f t="shared" si="153"/>
        <v>1390.744285714286</v>
      </c>
      <c r="L230">
        <f t="shared" si="154"/>
        <v>410.60500150892148</v>
      </c>
      <c r="M230">
        <f t="shared" si="155"/>
        <v>41.525083608517662</v>
      </c>
      <c r="N230">
        <f t="shared" si="156"/>
        <v>140.64800119367058</v>
      </c>
      <c r="O230">
        <f t="shared" si="157"/>
        <v>1.9299641632899541E-2</v>
      </c>
      <c r="P230">
        <f t="shared" si="158"/>
        <v>2.1455148246042812</v>
      </c>
      <c r="Q230">
        <f t="shared" si="159"/>
        <v>1.9203710977808642E-2</v>
      </c>
      <c r="R230">
        <f t="shared" si="160"/>
        <v>1.2010898503207411E-2</v>
      </c>
      <c r="S230">
        <f t="shared" si="161"/>
        <v>194.41487450036752</v>
      </c>
      <c r="T230">
        <f t="shared" si="162"/>
        <v>36.921938999749464</v>
      </c>
      <c r="U230">
        <f t="shared" si="163"/>
        <v>35.553957142857143</v>
      </c>
      <c r="V230">
        <f t="shared" si="164"/>
        <v>5.8239696571107871</v>
      </c>
      <c r="W230">
        <f t="shared" si="165"/>
        <v>70.151882476322896</v>
      </c>
      <c r="X230">
        <f t="shared" si="166"/>
        <v>4.0794668704069172</v>
      </c>
      <c r="Y230">
        <f t="shared" si="167"/>
        <v>5.8151923033338226</v>
      </c>
      <c r="Z230">
        <f t="shared" si="168"/>
        <v>1.7445027867038698</v>
      </c>
      <c r="AA230">
        <f t="shared" si="169"/>
        <v>-15.360728318558536</v>
      </c>
      <c r="AB230">
        <f t="shared" si="170"/>
        <v>-3.1627208122692534</v>
      </c>
      <c r="AC230">
        <f t="shared" si="171"/>
        <v>-0.34607974134401398</v>
      </c>
      <c r="AD230">
        <f t="shared" si="172"/>
        <v>175.54534562819572</v>
      </c>
      <c r="AE230">
        <f t="shared" si="173"/>
        <v>22.542604220818969</v>
      </c>
      <c r="AF230">
        <f t="shared" si="174"/>
        <v>0.32585950790815715</v>
      </c>
      <c r="AG230">
        <f t="shared" si="175"/>
        <v>11.458634221145015</v>
      </c>
      <c r="AH230">
        <v>1477.8897271639289</v>
      </c>
      <c r="AI230">
        <v>1451.823151515151</v>
      </c>
      <c r="AJ230">
        <v>1.734747999681101</v>
      </c>
      <c r="AK230">
        <v>66.922894084451798</v>
      </c>
      <c r="AL230">
        <f t="shared" si="176"/>
        <v>0.34831583488794871</v>
      </c>
      <c r="AM230">
        <v>39.894422369650343</v>
      </c>
      <c r="AN230">
        <v>40.339337062937069</v>
      </c>
      <c r="AO230">
        <v>1.0592361484962509E-4</v>
      </c>
      <c r="AP230">
        <v>77.180000000000007</v>
      </c>
      <c r="AQ230">
        <v>8</v>
      </c>
      <c r="AR230">
        <v>2</v>
      </c>
      <c r="AS230">
        <f t="shared" si="177"/>
        <v>1</v>
      </c>
      <c r="AT230">
        <f t="shared" si="178"/>
        <v>0</v>
      </c>
      <c r="AU230">
        <f t="shared" si="179"/>
        <v>30767.255741339319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1009.44908730589</v>
      </c>
      <c r="BI230">
        <f t="shared" si="183"/>
        <v>11.458634221145015</v>
      </c>
      <c r="BJ230" t="e">
        <f t="shared" si="184"/>
        <v>#DIV/0!</v>
      </c>
      <c r="BK230">
        <f t="shared" si="185"/>
        <v>1.1351374096267564E-2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1199.9328571428571</v>
      </c>
      <c r="CQ230">
        <f t="shared" si="197"/>
        <v>1009.44908730589</v>
      </c>
      <c r="CR230">
        <f t="shared" si="198"/>
        <v>0.84125464295516894</v>
      </c>
      <c r="CS230">
        <f t="shared" si="199"/>
        <v>0.16202146090347588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1658766269.5999999</v>
      </c>
      <c r="CZ230">
        <v>1390.744285714286</v>
      </c>
      <c r="DA230">
        <v>1421.4014285714291</v>
      </c>
      <c r="DB230">
        <v>40.338257142857138</v>
      </c>
      <c r="DC230">
        <v>39.92135714285714</v>
      </c>
      <c r="DD230">
        <v>1394.022857142857</v>
      </c>
      <c r="DE230">
        <v>40.156214285714277</v>
      </c>
      <c r="DF230">
        <v>450.0574285714286</v>
      </c>
      <c r="DG230">
        <v>101.03142857142861</v>
      </c>
      <c r="DH230">
        <v>0.10003221428571429</v>
      </c>
      <c r="DI230">
        <v>35.526614285714288</v>
      </c>
      <c r="DJ230">
        <v>999.89999999999986</v>
      </c>
      <c r="DK230">
        <v>35.553957142857143</v>
      </c>
      <c r="DL230">
        <v>0</v>
      </c>
      <c r="DM230">
        <v>0</v>
      </c>
      <c r="DN230">
        <v>5997.5</v>
      </c>
      <c r="DO230">
        <v>0</v>
      </c>
      <c r="DP230">
        <v>97.327500000000001</v>
      </c>
      <c r="DQ230">
        <v>-30.658042857142849</v>
      </c>
      <c r="DR230">
        <v>1449.2028571428571</v>
      </c>
      <c r="DS230">
        <v>1480.505714285714</v>
      </c>
      <c r="DT230">
        <v>0.41688814285714282</v>
      </c>
      <c r="DU230">
        <v>1421.4014285714291</v>
      </c>
      <c r="DV230">
        <v>39.92135714285714</v>
      </c>
      <c r="DW230">
        <v>4.0754285714285716</v>
      </c>
      <c r="DX230">
        <v>4.033308571428571</v>
      </c>
      <c r="DY230">
        <v>29.229242857142861</v>
      </c>
      <c r="DZ230">
        <v>29.049499999999998</v>
      </c>
      <c r="EA230">
        <v>1199.9328571428571</v>
      </c>
      <c r="EB230">
        <v>0.9580008571428571</v>
      </c>
      <c r="EC230">
        <v>4.1998871428571428E-2</v>
      </c>
      <c r="ED230">
        <v>0</v>
      </c>
      <c r="EE230">
        <v>886.49885714285722</v>
      </c>
      <c r="EF230">
        <v>5.0001600000000002</v>
      </c>
      <c r="EG230">
        <v>11675.94285714286</v>
      </c>
      <c r="EH230">
        <v>9514.6314285714288</v>
      </c>
      <c r="EI230">
        <v>47.928142857142859</v>
      </c>
      <c r="EJ230">
        <v>49.446000000000012</v>
      </c>
      <c r="EK230">
        <v>48.963999999999999</v>
      </c>
      <c r="EL230">
        <v>48.625</v>
      </c>
      <c r="EM230">
        <v>49.732000000000014</v>
      </c>
      <c r="EN230">
        <v>1144.748571428571</v>
      </c>
      <c r="EO230">
        <v>50.182857142857152</v>
      </c>
      <c r="EP230">
        <v>0</v>
      </c>
      <c r="EQ230">
        <v>1208792.7000000479</v>
      </c>
      <c r="ER230">
        <v>0</v>
      </c>
      <c r="ES230">
        <v>885.94157692307704</v>
      </c>
      <c r="ET230">
        <v>4.9536068338056989</v>
      </c>
      <c r="EU230">
        <v>48.738461484297311</v>
      </c>
      <c r="EV230">
        <v>11671.369230769231</v>
      </c>
      <c r="EW230">
        <v>15</v>
      </c>
      <c r="EX230">
        <v>1658762409.5999999</v>
      </c>
      <c r="EY230" t="s">
        <v>415</v>
      </c>
      <c r="EZ230">
        <v>1658762408.0999999</v>
      </c>
      <c r="FA230">
        <v>1658762409.5999999</v>
      </c>
      <c r="FB230">
        <v>17</v>
      </c>
      <c r="FC230">
        <v>-3.2000000000000001E-2</v>
      </c>
      <c r="FD230">
        <v>-0.09</v>
      </c>
      <c r="FE230">
        <v>-1.837</v>
      </c>
      <c r="FF230">
        <v>0.29899999999999999</v>
      </c>
      <c r="FG230">
        <v>415</v>
      </c>
      <c r="FH230">
        <v>37</v>
      </c>
      <c r="FI230">
        <v>0.44</v>
      </c>
      <c r="FJ230">
        <v>0.12</v>
      </c>
      <c r="FK230">
        <v>-30.51338780487805</v>
      </c>
      <c r="FL230">
        <v>-0.88122020905926379</v>
      </c>
      <c r="FM230">
        <v>9.6333666062974554E-2</v>
      </c>
      <c r="FN230">
        <v>0</v>
      </c>
      <c r="FO230">
        <v>885.59244117647063</v>
      </c>
      <c r="FP230">
        <v>5.7611153551845868</v>
      </c>
      <c r="FQ230">
        <v>0.59602433779641739</v>
      </c>
      <c r="FR230">
        <v>0</v>
      </c>
      <c r="FS230">
        <v>0.41076956097560968</v>
      </c>
      <c r="FT230">
        <v>0.20262499651567881</v>
      </c>
      <c r="FU230">
        <v>2.3648665446849501E-2</v>
      </c>
      <c r="FV230">
        <v>0</v>
      </c>
      <c r="FW230">
        <v>0</v>
      </c>
      <c r="FX230">
        <v>3</v>
      </c>
      <c r="FY230" t="s">
        <v>424</v>
      </c>
      <c r="FZ230">
        <v>2.8894799999999998</v>
      </c>
      <c r="GA230">
        <v>2.87216</v>
      </c>
      <c r="GB230">
        <v>0.22325900000000001</v>
      </c>
      <c r="GC230">
        <v>0.228829</v>
      </c>
      <c r="GD230">
        <v>0.158164</v>
      </c>
      <c r="GE230">
        <v>0.15928100000000001</v>
      </c>
      <c r="GF230">
        <v>26757.3</v>
      </c>
      <c r="GG230">
        <v>23103.1</v>
      </c>
      <c r="GH230">
        <v>30810.400000000001</v>
      </c>
      <c r="GI230">
        <v>27942.7</v>
      </c>
      <c r="GJ230">
        <v>34177.599999999999</v>
      </c>
      <c r="GK230">
        <v>33142.1</v>
      </c>
      <c r="GL230">
        <v>40160.699999999997</v>
      </c>
      <c r="GM230">
        <v>38943.199999999997</v>
      </c>
      <c r="GN230">
        <v>1.9358</v>
      </c>
      <c r="GO230">
        <v>2.3442500000000002</v>
      </c>
      <c r="GP230">
        <v>0</v>
      </c>
      <c r="GQ230">
        <v>0.112038</v>
      </c>
      <c r="GR230">
        <v>999.9</v>
      </c>
      <c r="GS230">
        <v>33.738399999999999</v>
      </c>
      <c r="GT230">
        <v>58.3</v>
      </c>
      <c r="GU230">
        <v>42.1</v>
      </c>
      <c r="GV230">
        <v>47.818899999999999</v>
      </c>
      <c r="GW230">
        <v>30.217300000000002</v>
      </c>
      <c r="GX230">
        <v>15.757199999999999</v>
      </c>
      <c r="GY230">
        <v>2</v>
      </c>
      <c r="GZ230">
        <v>0.71511400000000003</v>
      </c>
      <c r="HA230">
        <v>0.55020199999999997</v>
      </c>
      <c r="HB230">
        <v>20.209299999999999</v>
      </c>
      <c r="HC230">
        <v>5.2157900000000001</v>
      </c>
      <c r="HD230">
        <v>11.974</v>
      </c>
      <c r="HE230">
        <v>4.9909499999999998</v>
      </c>
      <c r="HF230">
        <v>3.2925300000000002</v>
      </c>
      <c r="HG230">
        <v>8908.2000000000007</v>
      </c>
      <c r="HH230">
        <v>9999</v>
      </c>
      <c r="HI230">
        <v>9999</v>
      </c>
      <c r="HJ230">
        <v>999.9</v>
      </c>
      <c r="HK230">
        <v>4.9713900000000004</v>
      </c>
      <c r="HL230">
        <v>1.87429</v>
      </c>
      <c r="HM230">
        <v>1.8705799999999999</v>
      </c>
      <c r="HN230">
        <v>1.8702700000000001</v>
      </c>
      <c r="HO230">
        <v>1.8748499999999999</v>
      </c>
      <c r="HP230">
        <v>1.8714999999999999</v>
      </c>
      <c r="HQ230">
        <v>1.8670599999999999</v>
      </c>
      <c r="HR230">
        <v>1.8779999999999999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-3.29</v>
      </c>
      <c r="IG230">
        <v>0.18210000000000001</v>
      </c>
      <c r="IH230">
        <v>-1.5320121600852781</v>
      </c>
      <c r="II230">
        <v>1.7196870422270779E-5</v>
      </c>
      <c r="IJ230">
        <v>-2.1741833173098589E-6</v>
      </c>
      <c r="IK230">
        <v>9.0595066644434051E-10</v>
      </c>
      <c r="IL230">
        <v>-9.9056108578824575E-2</v>
      </c>
      <c r="IM230">
        <v>1.098265542564183E-2</v>
      </c>
      <c r="IN230">
        <v>5.0999213726801006E-6</v>
      </c>
      <c r="IO230">
        <v>-2.597016202979273E-6</v>
      </c>
      <c r="IP230">
        <v>17</v>
      </c>
      <c r="IQ230">
        <v>2050</v>
      </c>
      <c r="IR230">
        <v>3</v>
      </c>
      <c r="IS230">
        <v>46</v>
      </c>
      <c r="IT230">
        <v>64.400000000000006</v>
      </c>
      <c r="IU230">
        <v>64.400000000000006</v>
      </c>
      <c r="IV230">
        <v>3.6657700000000002</v>
      </c>
      <c r="IW230">
        <v>2.5598100000000001</v>
      </c>
      <c r="IX230">
        <v>2.1484399999999999</v>
      </c>
      <c r="IY230">
        <v>2.5781200000000002</v>
      </c>
      <c r="IZ230">
        <v>2.5451700000000002</v>
      </c>
      <c r="JA230">
        <v>2.36816</v>
      </c>
      <c r="JB230">
        <v>44.613199999999999</v>
      </c>
      <c r="JC230">
        <v>15.497999999999999</v>
      </c>
      <c r="JD230">
        <v>18</v>
      </c>
      <c r="JE230">
        <v>443.58699999999999</v>
      </c>
      <c r="JF230">
        <v>915.05799999999999</v>
      </c>
      <c r="JG230">
        <v>33.000799999999998</v>
      </c>
      <c r="JH230">
        <v>36.553800000000003</v>
      </c>
      <c r="JI230">
        <v>29.9998</v>
      </c>
      <c r="JJ230">
        <v>36.400399999999998</v>
      </c>
      <c r="JK230">
        <v>36.306600000000003</v>
      </c>
      <c r="JL230">
        <v>73.415000000000006</v>
      </c>
      <c r="JM230">
        <v>21.1858</v>
      </c>
      <c r="JN230">
        <v>58.853499999999997</v>
      </c>
      <c r="JO230">
        <v>33</v>
      </c>
      <c r="JP230">
        <v>1437.82</v>
      </c>
      <c r="JQ230">
        <v>39.979999999999997</v>
      </c>
      <c r="JR230">
        <v>98.184700000000007</v>
      </c>
      <c r="JS230">
        <v>98.081999999999994</v>
      </c>
    </row>
    <row r="231" spans="1:279" x14ac:dyDescent="0.2">
      <c r="A231">
        <v>216</v>
      </c>
      <c r="B231">
        <v>1658766275.5999999</v>
      </c>
      <c r="C231">
        <v>858.5</v>
      </c>
      <c r="D231" t="s">
        <v>850</v>
      </c>
      <c r="E231" t="s">
        <v>851</v>
      </c>
      <c r="F231">
        <v>4</v>
      </c>
      <c r="G231">
        <v>1658766273.2874999</v>
      </c>
      <c r="H231">
        <f t="shared" si="150"/>
        <v>3.115842141176469E-4</v>
      </c>
      <c r="I231">
        <f t="shared" si="151"/>
        <v>0.31158421411764692</v>
      </c>
      <c r="J231">
        <f t="shared" si="152"/>
        <v>11.487294485694475</v>
      </c>
      <c r="K231">
        <f t="shared" si="153"/>
        <v>1396.8887500000001</v>
      </c>
      <c r="L231">
        <f t="shared" si="154"/>
        <v>303.64642416236069</v>
      </c>
      <c r="M231">
        <f t="shared" si="155"/>
        <v>30.708124575364419</v>
      </c>
      <c r="N231">
        <f t="shared" si="156"/>
        <v>141.26902324391787</v>
      </c>
      <c r="O231">
        <f t="shared" si="157"/>
        <v>1.7265503544844463E-2</v>
      </c>
      <c r="P231">
        <f t="shared" si="158"/>
        <v>2.1496550107256027</v>
      </c>
      <c r="Q231">
        <f t="shared" si="159"/>
        <v>1.7188832768991687E-2</v>
      </c>
      <c r="R231">
        <f t="shared" si="160"/>
        <v>1.0749880576202856E-2</v>
      </c>
      <c r="S231">
        <f t="shared" si="161"/>
        <v>194.43443854275287</v>
      </c>
      <c r="T231">
        <f t="shared" si="162"/>
        <v>36.932929507601315</v>
      </c>
      <c r="U231">
        <f t="shared" si="163"/>
        <v>35.553337499999998</v>
      </c>
      <c r="V231">
        <f t="shared" si="164"/>
        <v>5.823770617628143</v>
      </c>
      <c r="W231">
        <f t="shared" si="165"/>
        <v>70.163973046304534</v>
      </c>
      <c r="X231">
        <f t="shared" si="166"/>
        <v>4.0803186804639342</v>
      </c>
      <c r="Y231">
        <f t="shared" si="167"/>
        <v>5.8154042641957266</v>
      </c>
      <c r="Z231">
        <f t="shared" si="168"/>
        <v>1.7434519371642088</v>
      </c>
      <c r="AA231">
        <f t="shared" si="169"/>
        <v>-13.740863842588228</v>
      </c>
      <c r="AB231">
        <f t="shared" si="170"/>
        <v>-3.0204404869522401</v>
      </c>
      <c r="AC231">
        <f t="shared" si="171"/>
        <v>-0.32987427067417335</v>
      </c>
      <c r="AD231">
        <f t="shared" si="172"/>
        <v>177.34325994253823</v>
      </c>
      <c r="AE231">
        <f t="shared" si="173"/>
        <v>22.604720701104068</v>
      </c>
      <c r="AF231">
        <f t="shared" si="174"/>
        <v>0.24876585643594737</v>
      </c>
      <c r="AG231">
        <f t="shared" si="175"/>
        <v>11.487294485694475</v>
      </c>
      <c r="AH231">
        <v>1484.91490171633</v>
      </c>
      <c r="AI231">
        <v>1458.7707272727271</v>
      </c>
      <c r="AJ231">
        <v>1.740587497278101</v>
      </c>
      <c r="AK231">
        <v>66.922894084451798</v>
      </c>
      <c r="AL231">
        <f t="shared" si="176"/>
        <v>0.31158421411764692</v>
      </c>
      <c r="AM231">
        <v>39.959818241538471</v>
      </c>
      <c r="AN231">
        <v>40.358021678321698</v>
      </c>
      <c r="AO231">
        <v>6.7148224325260287E-5</v>
      </c>
      <c r="AP231">
        <v>77.180000000000007</v>
      </c>
      <c r="AQ231">
        <v>8</v>
      </c>
      <c r="AR231">
        <v>2</v>
      </c>
      <c r="AS231">
        <f t="shared" si="177"/>
        <v>1</v>
      </c>
      <c r="AT231">
        <f t="shared" si="178"/>
        <v>0</v>
      </c>
      <c r="AU231">
        <f t="shared" si="179"/>
        <v>30870.718921543932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1009.5469904366593</v>
      </c>
      <c r="BI231">
        <f t="shared" si="183"/>
        <v>11.487294485694475</v>
      </c>
      <c r="BJ231" t="e">
        <f t="shared" si="184"/>
        <v>#DIV/0!</v>
      </c>
      <c r="BK231">
        <f t="shared" si="185"/>
        <v>1.1378662503590721E-2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1200.0487499999999</v>
      </c>
      <c r="CQ231">
        <f t="shared" si="197"/>
        <v>1009.5469904366593</v>
      </c>
      <c r="CR231">
        <f t="shared" si="198"/>
        <v>0.84125498271354338</v>
      </c>
      <c r="CS231">
        <f t="shared" si="199"/>
        <v>0.16202211663713903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1658766273.2874999</v>
      </c>
      <c r="CZ231">
        <v>1396.8887500000001</v>
      </c>
      <c r="DA231">
        <v>1427.49</v>
      </c>
      <c r="DB231">
        <v>40.346787499999998</v>
      </c>
      <c r="DC231">
        <v>40.028499999999987</v>
      </c>
      <c r="DD231">
        <v>1400.1737499999999</v>
      </c>
      <c r="DE231">
        <v>40.164762500000002</v>
      </c>
      <c r="DF231">
        <v>450.025125</v>
      </c>
      <c r="DG231">
        <v>101.03125</v>
      </c>
      <c r="DH231">
        <v>9.9941187500000001E-2</v>
      </c>
      <c r="DI231">
        <v>35.527275000000003</v>
      </c>
      <c r="DJ231">
        <v>999.9</v>
      </c>
      <c r="DK231">
        <v>35.553337499999998</v>
      </c>
      <c r="DL231">
        <v>0</v>
      </c>
      <c r="DM231">
        <v>0</v>
      </c>
      <c r="DN231">
        <v>6015.9375</v>
      </c>
      <c r="DO231">
        <v>0</v>
      </c>
      <c r="DP231">
        <v>96.938149999999993</v>
      </c>
      <c r="DQ231">
        <v>-30.600200000000001</v>
      </c>
      <c r="DR231">
        <v>1455.6175000000001</v>
      </c>
      <c r="DS231">
        <v>1487.0137500000001</v>
      </c>
      <c r="DT231">
        <v>0.31825474999999998</v>
      </c>
      <c r="DU231">
        <v>1427.49</v>
      </c>
      <c r="DV231">
        <v>40.028499999999987</v>
      </c>
      <c r="DW231">
        <v>4.0762787500000002</v>
      </c>
      <c r="DX231">
        <v>4.0441249999999993</v>
      </c>
      <c r="DY231">
        <v>29.2328625</v>
      </c>
      <c r="DZ231">
        <v>29.095800000000001</v>
      </c>
      <c r="EA231">
        <v>1200.0487499999999</v>
      </c>
      <c r="EB231">
        <v>0.95799250000000002</v>
      </c>
      <c r="EC231">
        <v>4.2007437500000008E-2</v>
      </c>
      <c r="ED231">
        <v>0</v>
      </c>
      <c r="EE231">
        <v>886.60649999999998</v>
      </c>
      <c r="EF231">
        <v>5.0001600000000002</v>
      </c>
      <c r="EG231">
        <v>11679.674999999999</v>
      </c>
      <c r="EH231">
        <v>9515.5387499999997</v>
      </c>
      <c r="EI231">
        <v>47.937249999999999</v>
      </c>
      <c r="EJ231">
        <v>49.444875000000003</v>
      </c>
      <c r="EK231">
        <v>48.952749999999988</v>
      </c>
      <c r="EL231">
        <v>48.625</v>
      </c>
      <c r="EM231">
        <v>49.718499999999999</v>
      </c>
      <c r="EN231">
        <v>1144.845</v>
      </c>
      <c r="EO231">
        <v>50.201250000000002</v>
      </c>
      <c r="EP231">
        <v>0</v>
      </c>
      <c r="EQ231">
        <v>1208796.9000000949</v>
      </c>
      <c r="ER231">
        <v>0</v>
      </c>
      <c r="ES231">
        <v>886.29844000000003</v>
      </c>
      <c r="ET231">
        <v>3.973000006280869</v>
      </c>
      <c r="EU231">
        <v>52.392307614660368</v>
      </c>
      <c r="EV231">
        <v>11675.288</v>
      </c>
      <c r="EW231">
        <v>15</v>
      </c>
      <c r="EX231">
        <v>1658762409.5999999</v>
      </c>
      <c r="EY231" t="s">
        <v>415</v>
      </c>
      <c r="EZ231">
        <v>1658762408.0999999</v>
      </c>
      <c r="FA231">
        <v>1658762409.5999999</v>
      </c>
      <c r="FB231">
        <v>17</v>
      </c>
      <c r="FC231">
        <v>-3.2000000000000001E-2</v>
      </c>
      <c r="FD231">
        <v>-0.09</v>
      </c>
      <c r="FE231">
        <v>-1.837</v>
      </c>
      <c r="FF231">
        <v>0.29899999999999999</v>
      </c>
      <c r="FG231">
        <v>415</v>
      </c>
      <c r="FH231">
        <v>37</v>
      </c>
      <c r="FI231">
        <v>0.44</v>
      </c>
      <c r="FJ231">
        <v>0.12</v>
      </c>
      <c r="FK231">
        <v>-30.550355</v>
      </c>
      <c r="FL231">
        <v>-0.62079399624763465</v>
      </c>
      <c r="FM231">
        <v>8.0181169703366251E-2</v>
      </c>
      <c r="FN231">
        <v>0</v>
      </c>
      <c r="FO231">
        <v>885.9225294117648</v>
      </c>
      <c r="FP231">
        <v>5.0578456791856494</v>
      </c>
      <c r="FQ231">
        <v>0.53078472623610351</v>
      </c>
      <c r="FR231">
        <v>0</v>
      </c>
      <c r="FS231">
        <v>0.40345520000000001</v>
      </c>
      <c r="FT231">
        <v>-0.1736382439024394</v>
      </c>
      <c r="FU231">
        <v>3.9921983429058228E-2</v>
      </c>
      <c r="FV231">
        <v>0</v>
      </c>
      <c r="FW231">
        <v>0</v>
      </c>
      <c r="FX231">
        <v>3</v>
      </c>
      <c r="FY231" t="s">
        <v>424</v>
      </c>
      <c r="FZ231">
        <v>2.8890799999999999</v>
      </c>
      <c r="GA231">
        <v>2.8723200000000002</v>
      </c>
      <c r="GB231">
        <v>0.22392300000000001</v>
      </c>
      <c r="GC231">
        <v>0.22950000000000001</v>
      </c>
      <c r="GD231">
        <v>0.15823000000000001</v>
      </c>
      <c r="GE231">
        <v>0.15944700000000001</v>
      </c>
      <c r="GF231">
        <v>26734.2</v>
      </c>
      <c r="GG231">
        <v>23083.7</v>
      </c>
      <c r="GH231">
        <v>30810.2</v>
      </c>
      <c r="GI231">
        <v>27943.599999999999</v>
      </c>
      <c r="GJ231">
        <v>34174.5</v>
      </c>
      <c r="GK231">
        <v>33136.6</v>
      </c>
      <c r="GL231">
        <v>40160.300000000003</v>
      </c>
      <c r="GM231">
        <v>38944.5</v>
      </c>
      <c r="GN231">
        <v>1.9356800000000001</v>
      </c>
      <c r="GO231">
        <v>2.3446500000000001</v>
      </c>
      <c r="GP231">
        <v>0</v>
      </c>
      <c r="GQ231">
        <v>0.113063</v>
      </c>
      <c r="GR231">
        <v>999.9</v>
      </c>
      <c r="GS231">
        <v>33.732300000000002</v>
      </c>
      <c r="GT231">
        <v>58.3</v>
      </c>
      <c r="GU231">
        <v>42.1</v>
      </c>
      <c r="GV231">
        <v>47.817799999999998</v>
      </c>
      <c r="GW231">
        <v>30.067299999999999</v>
      </c>
      <c r="GX231">
        <v>15.9375</v>
      </c>
      <c r="GY231">
        <v>2</v>
      </c>
      <c r="GZ231">
        <v>0.71477400000000002</v>
      </c>
      <c r="HA231">
        <v>0.55274800000000002</v>
      </c>
      <c r="HB231">
        <v>20.209399999999999</v>
      </c>
      <c r="HC231">
        <v>5.2157900000000001</v>
      </c>
      <c r="HD231">
        <v>11.974</v>
      </c>
      <c r="HE231">
        <v>4.9909499999999998</v>
      </c>
      <c r="HF231">
        <v>3.2925800000000001</v>
      </c>
      <c r="HG231">
        <v>8908.2000000000007</v>
      </c>
      <c r="HH231">
        <v>9999</v>
      </c>
      <c r="HI231">
        <v>9999</v>
      </c>
      <c r="HJ231">
        <v>999.9</v>
      </c>
      <c r="HK231">
        <v>4.9714</v>
      </c>
      <c r="HL231">
        <v>1.8742799999999999</v>
      </c>
      <c r="HM231">
        <v>1.87059</v>
      </c>
      <c r="HN231">
        <v>1.87029</v>
      </c>
      <c r="HO231">
        <v>1.8748499999999999</v>
      </c>
      <c r="HP231">
        <v>1.87151</v>
      </c>
      <c r="HQ231">
        <v>1.8670199999999999</v>
      </c>
      <c r="HR231">
        <v>1.87801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-3.28</v>
      </c>
      <c r="IG231">
        <v>0.182</v>
      </c>
      <c r="IH231">
        <v>-1.5320121600852781</v>
      </c>
      <c r="II231">
        <v>1.7196870422270779E-5</v>
      </c>
      <c r="IJ231">
        <v>-2.1741833173098589E-6</v>
      </c>
      <c r="IK231">
        <v>9.0595066644434051E-10</v>
      </c>
      <c r="IL231">
        <v>-9.9056108578824575E-2</v>
      </c>
      <c r="IM231">
        <v>1.098265542564183E-2</v>
      </c>
      <c r="IN231">
        <v>5.0999213726801006E-6</v>
      </c>
      <c r="IO231">
        <v>-2.597016202979273E-6</v>
      </c>
      <c r="IP231">
        <v>17</v>
      </c>
      <c r="IQ231">
        <v>2050</v>
      </c>
      <c r="IR231">
        <v>3</v>
      </c>
      <c r="IS231">
        <v>46</v>
      </c>
      <c r="IT231">
        <v>64.5</v>
      </c>
      <c r="IU231">
        <v>64.400000000000006</v>
      </c>
      <c r="IV231">
        <v>3.6791999999999998</v>
      </c>
      <c r="IW231">
        <v>2.5573700000000001</v>
      </c>
      <c r="IX231">
        <v>2.1484399999999999</v>
      </c>
      <c r="IY231">
        <v>2.5781200000000002</v>
      </c>
      <c r="IZ231">
        <v>2.5451700000000002</v>
      </c>
      <c r="JA231">
        <v>2.35229</v>
      </c>
      <c r="JB231">
        <v>44.613199999999999</v>
      </c>
      <c r="JC231">
        <v>15.5067</v>
      </c>
      <c r="JD231">
        <v>18</v>
      </c>
      <c r="JE231">
        <v>443.49200000000002</v>
      </c>
      <c r="JF231">
        <v>915.49599999999998</v>
      </c>
      <c r="JG231">
        <v>33.000799999999998</v>
      </c>
      <c r="JH231">
        <v>36.550400000000003</v>
      </c>
      <c r="JI231">
        <v>29.999700000000001</v>
      </c>
      <c r="JJ231">
        <v>36.396900000000002</v>
      </c>
      <c r="JK231">
        <v>36.304099999999998</v>
      </c>
      <c r="JL231">
        <v>73.697299999999998</v>
      </c>
      <c r="JM231">
        <v>21.1858</v>
      </c>
      <c r="JN231">
        <v>58.853499999999997</v>
      </c>
      <c r="JO231">
        <v>33</v>
      </c>
      <c r="JP231">
        <v>1444.53</v>
      </c>
      <c r="JQ231">
        <v>39.978499999999997</v>
      </c>
      <c r="JR231">
        <v>98.183899999999994</v>
      </c>
      <c r="JS231">
        <v>98.0852</v>
      </c>
    </row>
    <row r="232" spans="1:279" x14ac:dyDescent="0.2">
      <c r="A232">
        <v>217</v>
      </c>
      <c r="B232">
        <v>1658766279.5999999</v>
      </c>
      <c r="C232">
        <v>862.5</v>
      </c>
      <c r="D232" t="s">
        <v>852</v>
      </c>
      <c r="E232" t="s">
        <v>853</v>
      </c>
      <c r="F232">
        <v>4</v>
      </c>
      <c r="G232">
        <v>1658766277.5999999</v>
      </c>
      <c r="H232">
        <f t="shared" si="150"/>
        <v>3.2297887158514398E-4</v>
      </c>
      <c r="I232">
        <f t="shared" si="151"/>
        <v>0.32297887158514399</v>
      </c>
      <c r="J232">
        <f t="shared" si="152"/>
        <v>11.573230767461462</v>
      </c>
      <c r="K232">
        <f t="shared" si="153"/>
        <v>1404.0342857142859</v>
      </c>
      <c r="L232">
        <f t="shared" si="154"/>
        <v>342.98047939722017</v>
      </c>
      <c r="M232">
        <f t="shared" si="155"/>
        <v>34.68657901962424</v>
      </c>
      <c r="N232">
        <f t="shared" si="156"/>
        <v>141.99393004313637</v>
      </c>
      <c r="O232">
        <f t="shared" si="157"/>
        <v>1.7948217509259852E-2</v>
      </c>
      <c r="P232">
        <f t="shared" si="158"/>
        <v>2.145612265285207</v>
      </c>
      <c r="Q232">
        <f t="shared" si="159"/>
        <v>1.7865223806199537E-2</v>
      </c>
      <c r="R232">
        <f t="shared" si="160"/>
        <v>1.1173189451485719E-2</v>
      </c>
      <c r="S232">
        <f t="shared" si="161"/>
        <v>194.43402089819662</v>
      </c>
      <c r="T232">
        <f t="shared" si="162"/>
        <v>36.93366266150062</v>
      </c>
      <c r="U232">
        <f t="shared" si="163"/>
        <v>35.550314285714293</v>
      </c>
      <c r="V232">
        <f t="shared" si="164"/>
        <v>5.822799596210702</v>
      </c>
      <c r="W232">
        <f t="shared" si="165"/>
        <v>70.218614081643295</v>
      </c>
      <c r="X232">
        <f t="shared" si="166"/>
        <v>4.0840071828641449</v>
      </c>
      <c r="Y232">
        <f t="shared" si="167"/>
        <v>5.8161318565981137</v>
      </c>
      <c r="Z232">
        <f t="shared" si="168"/>
        <v>1.7387924133465571</v>
      </c>
      <c r="AA232">
        <f t="shared" si="169"/>
        <v>-14.24336823690485</v>
      </c>
      <c r="AB232">
        <f t="shared" si="170"/>
        <v>-2.4027193891517946</v>
      </c>
      <c r="AC232">
        <f t="shared" si="171"/>
        <v>-0.26290396870458943</v>
      </c>
      <c r="AD232">
        <f t="shared" si="172"/>
        <v>177.52502930343539</v>
      </c>
      <c r="AE232">
        <f t="shared" si="173"/>
        <v>22.737995015379504</v>
      </c>
      <c r="AF232">
        <f t="shared" si="174"/>
        <v>0.26023000770352217</v>
      </c>
      <c r="AG232">
        <f t="shared" si="175"/>
        <v>11.573230767461462</v>
      </c>
      <c r="AH232">
        <v>1492.0676611319691</v>
      </c>
      <c r="AI232">
        <v>1465.756727272726</v>
      </c>
      <c r="AJ232">
        <v>1.7488077010363849</v>
      </c>
      <c r="AK232">
        <v>66.922894084451798</v>
      </c>
      <c r="AL232">
        <f t="shared" si="176"/>
        <v>0.32297887158514399</v>
      </c>
      <c r="AM232">
        <v>40.047932800279732</v>
      </c>
      <c r="AN232">
        <v>40.39664195804199</v>
      </c>
      <c r="AO232">
        <v>9.5523916084154538E-3</v>
      </c>
      <c r="AP232">
        <v>77.180000000000007</v>
      </c>
      <c r="AQ232">
        <v>8</v>
      </c>
      <c r="AR232">
        <v>2</v>
      </c>
      <c r="AS232">
        <f t="shared" si="177"/>
        <v>1</v>
      </c>
      <c r="AT232">
        <f t="shared" si="178"/>
        <v>0</v>
      </c>
      <c r="AU232">
        <f t="shared" si="179"/>
        <v>30769.3622702133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1009.5455569420709</v>
      </c>
      <c r="BI232">
        <f t="shared" si="183"/>
        <v>11.573230767461462</v>
      </c>
      <c r="BJ232" t="e">
        <f t="shared" si="184"/>
        <v>#DIV/0!</v>
      </c>
      <c r="BK232">
        <f t="shared" si="185"/>
        <v>1.146380238898476E-2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1200.0471428571429</v>
      </c>
      <c r="CQ232">
        <f t="shared" si="197"/>
        <v>1009.5455569420709</v>
      </c>
      <c r="CR232">
        <f t="shared" si="198"/>
        <v>0.84125491481816739</v>
      </c>
      <c r="CS232">
        <f t="shared" si="199"/>
        <v>0.16202198559906292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1658766277.5999999</v>
      </c>
      <c r="CZ232">
        <v>1404.0342857142859</v>
      </c>
      <c r="DA232">
        <v>1434.8357142857139</v>
      </c>
      <c r="DB232">
        <v>40.382614285714283</v>
      </c>
      <c r="DC232">
        <v>40.049685714285722</v>
      </c>
      <c r="DD232">
        <v>1407.3228571428569</v>
      </c>
      <c r="DE232">
        <v>40.200628571428567</v>
      </c>
      <c r="DF232">
        <v>450.04471428571418</v>
      </c>
      <c r="DG232">
        <v>101.03271428571431</v>
      </c>
      <c r="DH232">
        <v>0.1000938571428571</v>
      </c>
      <c r="DI232">
        <v>35.529542857142857</v>
      </c>
      <c r="DJ232">
        <v>999.89999999999986</v>
      </c>
      <c r="DK232">
        <v>35.550314285714293</v>
      </c>
      <c r="DL232">
        <v>0</v>
      </c>
      <c r="DM232">
        <v>0</v>
      </c>
      <c r="DN232">
        <v>5997.8571428571431</v>
      </c>
      <c r="DO232">
        <v>0</v>
      </c>
      <c r="DP232">
        <v>96.547442857142869</v>
      </c>
      <c r="DQ232">
        <v>-30.802571428571429</v>
      </c>
      <c r="DR232">
        <v>1463.12</v>
      </c>
      <c r="DS232">
        <v>1494.697142857143</v>
      </c>
      <c r="DT232">
        <v>0.33292442857142851</v>
      </c>
      <c r="DU232">
        <v>1434.8357142857139</v>
      </c>
      <c r="DV232">
        <v>40.049685714285722</v>
      </c>
      <c r="DW232">
        <v>4.079954285714285</v>
      </c>
      <c r="DX232">
        <v>4.0463228571428562</v>
      </c>
      <c r="DY232">
        <v>29.248442857142859</v>
      </c>
      <c r="DZ232">
        <v>29.1052</v>
      </c>
      <c r="EA232">
        <v>1200.0471428571429</v>
      </c>
      <c r="EB232">
        <v>0.95799657142857131</v>
      </c>
      <c r="EC232">
        <v>4.2003185714285719E-2</v>
      </c>
      <c r="ED232">
        <v>0</v>
      </c>
      <c r="EE232">
        <v>886.94971428571444</v>
      </c>
      <c r="EF232">
        <v>5.0001600000000002</v>
      </c>
      <c r="EG232">
        <v>11682.37142857143</v>
      </c>
      <c r="EH232">
        <v>9515.5342857142859</v>
      </c>
      <c r="EI232">
        <v>47.892714285714291</v>
      </c>
      <c r="EJ232">
        <v>49.436999999999998</v>
      </c>
      <c r="EK232">
        <v>48.963999999999999</v>
      </c>
      <c r="EL232">
        <v>48.625</v>
      </c>
      <c r="EM232">
        <v>49.713999999999999</v>
      </c>
      <c r="EN232">
        <v>1144.8485714285709</v>
      </c>
      <c r="EO232">
        <v>50.198571428571427</v>
      </c>
      <c r="EP232">
        <v>0</v>
      </c>
      <c r="EQ232">
        <v>1208800.5</v>
      </c>
      <c r="ER232">
        <v>0</v>
      </c>
      <c r="ES232">
        <v>886.58076000000005</v>
      </c>
      <c r="ET232">
        <v>4.3428461697664487</v>
      </c>
      <c r="EU232">
        <v>48.853846176655622</v>
      </c>
      <c r="EV232">
        <v>11678.14</v>
      </c>
      <c r="EW232">
        <v>15</v>
      </c>
      <c r="EX232">
        <v>1658762409.5999999</v>
      </c>
      <c r="EY232" t="s">
        <v>415</v>
      </c>
      <c r="EZ232">
        <v>1658762408.0999999</v>
      </c>
      <c r="FA232">
        <v>1658762409.5999999</v>
      </c>
      <c r="FB232">
        <v>17</v>
      </c>
      <c r="FC232">
        <v>-3.2000000000000001E-2</v>
      </c>
      <c r="FD232">
        <v>-0.09</v>
      </c>
      <c r="FE232">
        <v>-1.837</v>
      </c>
      <c r="FF232">
        <v>0.29899999999999999</v>
      </c>
      <c r="FG232">
        <v>415</v>
      </c>
      <c r="FH232">
        <v>37</v>
      </c>
      <c r="FI232">
        <v>0.44</v>
      </c>
      <c r="FJ232">
        <v>0.12</v>
      </c>
      <c r="FK232">
        <v>-30.60762926829268</v>
      </c>
      <c r="FL232">
        <v>-0.97064320557493355</v>
      </c>
      <c r="FM232">
        <v>0.1112713147438749</v>
      </c>
      <c r="FN232">
        <v>0</v>
      </c>
      <c r="FO232">
        <v>886.26855882352947</v>
      </c>
      <c r="FP232">
        <v>4.6468907621843316</v>
      </c>
      <c r="FQ232">
        <v>0.49658831281269122</v>
      </c>
      <c r="FR232">
        <v>0</v>
      </c>
      <c r="FS232">
        <v>0.38671136585365862</v>
      </c>
      <c r="FT232">
        <v>-0.41298156794425062</v>
      </c>
      <c r="FU232">
        <v>5.1791175466791677E-2</v>
      </c>
      <c r="FV232">
        <v>0</v>
      </c>
      <c r="FW232">
        <v>0</v>
      </c>
      <c r="FX232">
        <v>3</v>
      </c>
      <c r="FY232" t="s">
        <v>424</v>
      </c>
      <c r="FZ232">
        <v>2.8892500000000001</v>
      </c>
      <c r="GA232">
        <v>2.8721100000000002</v>
      </c>
      <c r="GB232">
        <v>0.22458600000000001</v>
      </c>
      <c r="GC232">
        <v>0.23016900000000001</v>
      </c>
      <c r="GD232">
        <v>0.15833</v>
      </c>
      <c r="GE232">
        <v>0.15945599999999999</v>
      </c>
      <c r="GF232">
        <v>26711.7</v>
      </c>
      <c r="GG232">
        <v>23062.9</v>
      </c>
      <c r="GH232">
        <v>30810.799999999999</v>
      </c>
      <c r="GI232">
        <v>27942.7</v>
      </c>
      <c r="GJ232">
        <v>34171</v>
      </c>
      <c r="GK232">
        <v>33135.5</v>
      </c>
      <c r="GL232">
        <v>40160.800000000003</v>
      </c>
      <c r="GM232">
        <v>38943.5</v>
      </c>
      <c r="GN232">
        <v>1.93605</v>
      </c>
      <c r="GO232">
        <v>2.3445499999999999</v>
      </c>
      <c r="GP232">
        <v>0</v>
      </c>
      <c r="GQ232">
        <v>0.112347</v>
      </c>
      <c r="GR232">
        <v>999.9</v>
      </c>
      <c r="GS232">
        <v>33.727899999999998</v>
      </c>
      <c r="GT232">
        <v>58.3</v>
      </c>
      <c r="GU232">
        <v>42.1</v>
      </c>
      <c r="GV232">
        <v>47.820599999999999</v>
      </c>
      <c r="GW232">
        <v>30.1873</v>
      </c>
      <c r="GX232">
        <v>15.8734</v>
      </c>
      <c r="GY232">
        <v>2</v>
      </c>
      <c r="GZ232">
        <v>0.71458100000000002</v>
      </c>
      <c r="HA232">
        <v>0.55431600000000003</v>
      </c>
      <c r="HB232">
        <v>20.209399999999999</v>
      </c>
      <c r="HC232">
        <v>5.2153400000000003</v>
      </c>
      <c r="HD232">
        <v>11.974</v>
      </c>
      <c r="HE232">
        <v>4.9907500000000002</v>
      </c>
      <c r="HF232">
        <v>3.2925</v>
      </c>
      <c r="HG232">
        <v>8908.5</v>
      </c>
      <c r="HH232">
        <v>9999</v>
      </c>
      <c r="HI232">
        <v>9999</v>
      </c>
      <c r="HJ232">
        <v>999.9</v>
      </c>
      <c r="HK232">
        <v>4.9714099999999997</v>
      </c>
      <c r="HL232">
        <v>1.8742799999999999</v>
      </c>
      <c r="HM232">
        <v>1.87059</v>
      </c>
      <c r="HN232">
        <v>1.8702700000000001</v>
      </c>
      <c r="HO232">
        <v>1.8748499999999999</v>
      </c>
      <c r="HP232">
        <v>1.8714999999999999</v>
      </c>
      <c r="HQ232">
        <v>1.86704</v>
      </c>
      <c r="HR232">
        <v>1.87802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-3.3</v>
      </c>
      <c r="IG232">
        <v>0.18190000000000001</v>
      </c>
      <c r="IH232">
        <v>-1.5320121600852781</v>
      </c>
      <c r="II232">
        <v>1.7196870422270779E-5</v>
      </c>
      <c r="IJ232">
        <v>-2.1741833173098589E-6</v>
      </c>
      <c r="IK232">
        <v>9.0595066644434051E-10</v>
      </c>
      <c r="IL232">
        <v>-9.9056108578824575E-2</v>
      </c>
      <c r="IM232">
        <v>1.098265542564183E-2</v>
      </c>
      <c r="IN232">
        <v>5.0999213726801006E-6</v>
      </c>
      <c r="IO232">
        <v>-2.597016202979273E-6</v>
      </c>
      <c r="IP232">
        <v>17</v>
      </c>
      <c r="IQ232">
        <v>2050</v>
      </c>
      <c r="IR232">
        <v>3</v>
      </c>
      <c r="IS232">
        <v>46</v>
      </c>
      <c r="IT232">
        <v>64.5</v>
      </c>
      <c r="IU232">
        <v>64.5</v>
      </c>
      <c r="IV232">
        <v>3.6938499999999999</v>
      </c>
      <c r="IW232">
        <v>2.5622600000000002</v>
      </c>
      <c r="IX232">
        <v>2.1484399999999999</v>
      </c>
      <c r="IY232">
        <v>2.5793499999999998</v>
      </c>
      <c r="IZ232">
        <v>2.5451700000000002</v>
      </c>
      <c r="JA232">
        <v>2.3315399999999999</v>
      </c>
      <c r="JB232">
        <v>44.613199999999999</v>
      </c>
      <c r="JC232">
        <v>15.4542</v>
      </c>
      <c r="JD232">
        <v>18</v>
      </c>
      <c r="JE232">
        <v>443.68799999999999</v>
      </c>
      <c r="JF232">
        <v>915.31399999999996</v>
      </c>
      <c r="JG232">
        <v>33.000599999999999</v>
      </c>
      <c r="JH232">
        <v>36.546900000000001</v>
      </c>
      <c r="JI232">
        <v>29.9998</v>
      </c>
      <c r="JJ232">
        <v>36.393500000000003</v>
      </c>
      <c r="JK232">
        <v>36.299799999999998</v>
      </c>
      <c r="JL232">
        <v>73.973399999999998</v>
      </c>
      <c r="JM232">
        <v>21.1858</v>
      </c>
      <c r="JN232">
        <v>58.853499999999997</v>
      </c>
      <c r="JO232">
        <v>33</v>
      </c>
      <c r="JP232">
        <v>1451.24</v>
      </c>
      <c r="JQ232">
        <v>39.9724</v>
      </c>
      <c r="JR232">
        <v>98.185400000000001</v>
      </c>
      <c r="JS232">
        <v>98.082599999999999</v>
      </c>
    </row>
    <row r="233" spans="1:279" x14ac:dyDescent="0.2">
      <c r="A233">
        <v>218</v>
      </c>
      <c r="B233">
        <v>1658766283.5999999</v>
      </c>
      <c r="C233">
        <v>866.5</v>
      </c>
      <c r="D233" t="s">
        <v>854</v>
      </c>
      <c r="E233" t="s">
        <v>855</v>
      </c>
      <c r="F233">
        <v>4</v>
      </c>
      <c r="G233">
        <v>1658766281.2874999</v>
      </c>
      <c r="H233">
        <f t="shared" si="150"/>
        <v>3.3293920283095047E-4</v>
      </c>
      <c r="I233">
        <f t="shared" si="151"/>
        <v>0.33293920283095046</v>
      </c>
      <c r="J233">
        <f t="shared" si="152"/>
        <v>11.543276058626272</v>
      </c>
      <c r="K233">
        <f t="shared" si="153"/>
        <v>1410.24</v>
      </c>
      <c r="L233">
        <f t="shared" si="154"/>
        <v>383.98561436701806</v>
      </c>
      <c r="M233">
        <f t="shared" si="155"/>
        <v>38.833085821684854</v>
      </c>
      <c r="N233">
        <f t="shared" si="156"/>
        <v>142.61985058854</v>
      </c>
      <c r="O233">
        <f t="shared" si="157"/>
        <v>1.8538027537636278E-2</v>
      </c>
      <c r="P233">
        <f t="shared" si="158"/>
        <v>2.1525553915944551</v>
      </c>
      <c r="Q233">
        <f t="shared" si="159"/>
        <v>1.8449788159753799E-2</v>
      </c>
      <c r="R233">
        <f t="shared" si="160"/>
        <v>1.1539010451288256E-2</v>
      </c>
      <c r="S233">
        <f t="shared" si="161"/>
        <v>194.4319289874179</v>
      </c>
      <c r="T233">
        <f t="shared" si="162"/>
        <v>36.932473548535732</v>
      </c>
      <c r="U233">
        <f t="shared" si="163"/>
        <v>35.549287499999998</v>
      </c>
      <c r="V233">
        <f t="shared" si="164"/>
        <v>5.822469836533589</v>
      </c>
      <c r="W233">
        <f t="shared" si="165"/>
        <v>70.243646668355638</v>
      </c>
      <c r="X233">
        <f t="shared" si="166"/>
        <v>4.086890425774226</v>
      </c>
      <c r="Y233">
        <f t="shared" si="167"/>
        <v>5.8181638050055096</v>
      </c>
      <c r="Z233">
        <f t="shared" si="168"/>
        <v>1.735579410759363</v>
      </c>
      <c r="AA233">
        <f t="shared" si="169"/>
        <v>-14.682618844844916</v>
      </c>
      <c r="AB233">
        <f t="shared" si="170"/>
        <v>-1.5565013951185096</v>
      </c>
      <c r="AC233">
        <f t="shared" si="171"/>
        <v>-0.16976638926425822</v>
      </c>
      <c r="AD233">
        <f t="shared" si="172"/>
        <v>178.02304235819022</v>
      </c>
      <c r="AE233">
        <f t="shared" si="173"/>
        <v>22.743520234922702</v>
      </c>
      <c r="AF233">
        <f t="shared" si="174"/>
        <v>0.28386084362881076</v>
      </c>
      <c r="AG233">
        <f t="shared" si="175"/>
        <v>11.543276058626272</v>
      </c>
      <c r="AH233">
        <v>1499.1456885940099</v>
      </c>
      <c r="AI233">
        <v>1472.8092121212121</v>
      </c>
      <c r="AJ233">
        <v>1.760024226169868</v>
      </c>
      <c r="AK233">
        <v>66.922894084451798</v>
      </c>
      <c r="AL233">
        <f t="shared" si="176"/>
        <v>0.33293920283095046</v>
      </c>
      <c r="AM233">
        <v>40.050719041258738</v>
      </c>
      <c r="AN233">
        <v>40.423429370629371</v>
      </c>
      <c r="AO233">
        <v>7.8870862471100006E-3</v>
      </c>
      <c r="AP233">
        <v>77.180000000000007</v>
      </c>
      <c r="AQ233">
        <v>8</v>
      </c>
      <c r="AR233">
        <v>2</v>
      </c>
      <c r="AS233">
        <f t="shared" si="177"/>
        <v>1</v>
      </c>
      <c r="AT233">
        <f t="shared" si="178"/>
        <v>0</v>
      </c>
      <c r="AU233">
        <f t="shared" si="179"/>
        <v>30942.391529368178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1009.5324372991803</v>
      </c>
      <c r="BI233">
        <f t="shared" si="183"/>
        <v>11.543276058626272</v>
      </c>
      <c r="BJ233" t="e">
        <f t="shared" si="184"/>
        <v>#DIV/0!</v>
      </c>
      <c r="BK233">
        <f t="shared" si="185"/>
        <v>1.1434279506172382E-2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1200.03125</v>
      </c>
      <c r="CQ233">
        <f t="shared" si="197"/>
        <v>1009.5324372991803</v>
      </c>
      <c r="CR233">
        <f t="shared" si="198"/>
        <v>0.84125512339714514</v>
      </c>
      <c r="CS233">
        <f t="shared" si="199"/>
        <v>0.16202238815649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1658766281.2874999</v>
      </c>
      <c r="CZ233">
        <v>1410.24</v>
      </c>
      <c r="DA233">
        <v>1441.0975000000001</v>
      </c>
      <c r="DB233">
        <v>40.411600000000007</v>
      </c>
      <c r="DC233">
        <v>40.048425000000002</v>
      </c>
      <c r="DD233">
        <v>1413.5350000000001</v>
      </c>
      <c r="DE233">
        <v>40.229687499999997</v>
      </c>
      <c r="DF233">
        <v>450.01375000000002</v>
      </c>
      <c r="DG233">
        <v>101.03175</v>
      </c>
      <c r="DH233">
        <v>9.9866312499999998E-2</v>
      </c>
      <c r="DI233">
        <v>35.535874999999997</v>
      </c>
      <c r="DJ233">
        <v>999.9</v>
      </c>
      <c r="DK233">
        <v>35.549287499999998</v>
      </c>
      <c r="DL233">
        <v>0</v>
      </c>
      <c r="DM233">
        <v>0</v>
      </c>
      <c r="DN233">
        <v>6028.8274999999994</v>
      </c>
      <c r="DO233">
        <v>0</v>
      </c>
      <c r="DP233">
        <v>96.142300000000006</v>
      </c>
      <c r="DQ233">
        <v>-30.8553125</v>
      </c>
      <c r="DR233">
        <v>1469.6324999999999</v>
      </c>
      <c r="DS233">
        <v>1501.2162499999999</v>
      </c>
      <c r="DT233">
        <v>0.36320075000000002</v>
      </c>
      <c r="DU233">
        <v>1441.0975000000001</v>
      </c>
      <c r="DV233">
        <v>40.048425000000002</v>
      </c>
      <c r="DW233">
        <v>4.0828550000000003</v>
      </c>
      <c r="DX233">
        <v>4.0461600000000004</v>
      </c>
      <c r="DY233">
        <v>29.260750000000002</v>
      </c>
      <c r="DZ233">
        <v>29.104512499999998</v>
      </c>
      <c r="EA233">
        <v>1200.03125</v>
      </c>
      <c r="EB233">
        <v>0.95798987499999999</v>
      </c>
      <c r="EC233">
        <v>4.2009774999999999E-2</v>
      </c>
      <c r="ED233">
        <v>0</v>
      </c>
      <c r="EE233">
        <v>886.99612500000001</v>
      </c>
      <c r="EF233">
        <v>5.0001600000000002</v>
      </c>
      <c r="EG233">
        <v>11684.4625</v>
      </c>
      <c r="EH233">
        <v>9515.3862499999996</v>
      </c>
      <c r="EI233">
        <v>47.890500000000003</v>
      </c>
      <c r="EJ233">
        <v>49.444875000000003</v>
      </c>
      <c r="EK233">
        <v>48.921499999999988</v>
      </c>
      <c r="EL233">
        <v>48.625</v>
      </c>
      <c r="EM233">
        <v>49.702749999999988</v>
      </c>
      <c r="EN233">
        <v>1144.825</v>
      </c>
      <c r="EO233">
        <v>50.206249999999997</v>
      </c>
      <c r="EP233">
        <v>0</v>
      </c>
      <c r="EQ233">
        <v>1208804.7000000479</v>
      </c>
      <c r="ER233">
        <v>0</v>
      </c>
      <c r="ES233">
        <v>886.80465384615388</v>
      </c>
      <c r="ET233">
        <v>3.730495726539397</v>
      </c>
      <c r="EU233">
        <v>39.039316152809022</v>
      </c>
      <c r="EV233">
        <v>11681.17307692308</v>
      </c>
      <c r="EW233">
        <v>15</v>
      </c>
      <c r="EX233">
        <v>1658762409.5999999</v>
      </c>
      <c r="EY233" t="s">
        <v>415</v>
      </c>
      <c r="EZ233">
        <v>1658762408.0999999</v>
      </c>
      <c r="FA233">
        <v>1658762409.5999999</v>
      </c>
      <c r="FB233">
        <v>17</v>
      </c>
      <c r="FC233">
        <v>-3.2000000000000001E-2</v>
      </c>
      <c r="FD233">
        <v>-0.09</v>
      </c>
      <c r="FE233">
        <v>-1.837</v>
      </c>
      <c r="FF233">
        <v>0.29899999999999999</v>
      </c>
      <c r="FG233">
        <v>415</v>
      </c>
      <c r="FH233">
        <v>37</v>
      </c>
      <c r="FI233">
        <v>0.44</v>
      </c>
      <c r="FJ233">
        <v>0.12</v>
      </c>
      <c r="FK233">
        <v>-30.68451219512195</v>
      </c>
      <c r="FL233">
        <v>-1.017232055749159</v>
      </c>
      <c r="FM233">
        <v>0.1158229119149132</v>
      </c>
      <c r="FN233">
        <v>0</v>
      </c>
      <c r="FO233">
        <v>886.55685294117654</v>
      </c>
      <c r="FP233">
        <v>3.8890297989764102</v>
      </c>
      <c r="FQ233">
        <v>0.43774892967605711</v>
      </c>
      <c r="FR233">
        <v>0</v>
      </c>
      <c r="FS233">
        <v>0.37547078048780491</v>
      </c>
      <c r="FT233">
        <v>-0.36147965853658559</v>
      </c>
      <c r="FU233">
        <v>5.0363688681290618E-2</v>
      </c>
      <c r="FV233">
        <v>0</v>
      </c>
      <c r="FW233">
        <v>0</v>
      </c>
      <c r="FX233">
        <v>3</v>
      </c>
      <c r="FY233" t="s">
        <v>424</v>
      </c>
      <c r="FZ233">
        <v>2.8891900000000001</v>
      </c>
      <c r="GA233">
        <v>2.8723399999999999</v>
      </c>
      <c r="GB233">
        <v>0.225246</v>
      </c>
      <c r="GC233">
        <v>0.230826</v>
      </c>
      <c r="GD233">
        <v>0.15840099999999999</v>
      </c>
      <c r="GE233">
        <v>0.15943599999999999</v>
      </c>
      <c r="GF233">
        <v>26689.3</v>
      </c>
      <c r="GG233">
        <v>23043.4</v>
      </c>
      <c r="GH233">
        <v>30811.3</v>
      </c>
      <c r="GI233">
        <v>27943.1</v>
      </c>
      <c r="GJ233">
        <v>34168.9</v>
      </c>
      <c r="GK233">
        <v>33136.800000000003</v>
      </c>
      <c r="GL233">
        <v>40161.800000000003</v>
      </c>
      <c r="GM233">
        <v>38944.1</v>
      </c>
      <c r="GN233">
        <v>1.9361699999999999</v>
      </c>
      <c r="GO233">
        <v>2.3447</v>
      </c>
      <c r="GP233">
        <v>0</v>
      </c>
      <c r="GQ233">
        <v>0.11361400000000001</v>
      </c>
      <c r="GR233">
        <v>999.9</v>
      </c>
      <c r="GS233">
        <v>33.726700000000001</v>
      </c>
      <c r="GT233">
        <v>58.3</v>
      </c>
      <c r="GU233">
        <v>42.1</v>
      </c>
      <c r="GV233">
        <v>47.819200000000002</v>
      </c>
      <c r="GW233">
        <v>30.007300000000001</v>
      </c>
      <c r="GX233">
        <v>15.8293</v>
      </c>
      <c r="GY233">
        <v>2</v>
      </c>
      <c r="GZ233">
        <v>0.714472</v>
      </c>
      <c r="HA233">
        <v>0.55361400000000005</v>
      </c>
      <c r="HB233">
        <v>20.209499999999998</v>
      </c>
      <c r="HC233">
        <v>5.2153400000000003</v>
      </c>
      <c r="HD233">
        <v>11.974</v>
      </c>
      <c r="HE233">
        <v>4.9908000000000001</v>
      </c>
      <c r="HF233">
        <v>3.2924500000000001</v>
      </c>
      <c r="HG233">
        <v>8908.5</v>
      </c>
      <c r="HH233">
        <v>9999</v>
      </c>
      <c r="HI233">
        <v>9999</v>
      </c>
      <c r="HJ233">
        <v>999.9</v>
      </c>
      <c r="HK233">
        <v>4.9713900000000004</v>
      </c>
      <c r="HL233">
        <v>1.8742700000000001</v>
      </c>
      <c r="HM233">
        <v>1.87059</v>
      </c>
      <c r="HN233">
        <v>1.8702700000000001</v>
      </c>
      <c r="HO233">
        <v>1.8748499999999999</v>
      </c>
      <c r="HP233">
        <v>1.8714999999999999</v>
      </c>
      <c r="HQ233">
        <v>1.86704</v>
      </c>
      <c r="HR233">
        <v>1.8780300000000001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-3.3</v>
      </c>
      <c r="IG233">
        <v>0.18190000000000001</v>
      </c>
      <c r="IH233">
        <v>-1.5320121600852781</v>
      </c>
      <c r="II233">
        <v>1.7196870422270779E-5</v>
      </c>
      <c r="IJ233">
        <v>-2.1741833173098589E-6</v>
      </c>
      <c r="IK233">
        <v>9.0595066644434051E-10</v>
      </c>
      <c r="IL233">
        <v>-9.9056108578824575E-2</v>
      </c>
      <c r="IM233">
        <v>1.098265542564183E-2</v>
      </c>
      <c r="IN233">
        <v>5.0999213726801006E-6</v>
      </c>
      <c r="IO233">
        <v>-2.597016202979273E-6</v>
      </c>
      <c r="IP233">
        <v>17</v>
      </c>
      <c r="IQ233">
        <v>2050</v>
      </c>
      <c r="IR233">
        <v>3</v>
      </c>
      <c r="IS233">
        <v>46</v>
      </c>
      <c r="IT233">
        <v>64.599999999999994</v>
      </c>
      <c r="IU233">
        <v>64.599999999999994</v>
      </c>
      <c r="IV233">
        <v>3.7072799999999999</v>
      </c>
      <c r="IW233">
        <v>2.5573700000000001</v>
      </c>
      <c r="IX233">
        <v>2.1484399999999999</v>
      </c>
      <c r="IY233">
        <v>2.5781200000000002</v>
      </c>
      <c r="IZ233">
        <v>2.5451700000000002</v>
      </c>
      <c r="JA233">
        <v>2.3925800000000002</v>
      </c>
      <c r="JB233">
        <v>44.613199999999999</v>
      </c>
      <c r="JC233">
        <v>15.5242</v>
      </c>
      <c r="JD233">
        <v>18</v>
      </c>
      <c r="JE233">
        <v>443.73700000000002</v>
      </c>
      <c r="JF233">
        <v>915.44299999999998</v>
      </c>
      <c r="JG233">
        <v>33.000100000000003</v>
      </c>
      <c r="JH233">
        <v>36.5443</v>
      </c>
      <c r="JI233">
        <v>29.9998</v>
      </c>
      <c r="JJ233">
        <v>36.390099999999997</v>
      </c>
      <c r="JK233">
        <v>36.296399999999998</v>
      </c>
      <c r="JL233">
        <v>74.248000000000005</v>
      </c>
      <c r="JM233">
        <v>21.1858</v>
      </c>
      <c r="JN233">
        <v>58.853499999999997</v>
      </c>
      <c r="JO233">
        <v>33</v>
      </c>
      <c r="JP233">
        <v>1454.61</v>
      </c>
      <c r="JQ233">
        <v>39.950099999999999</v>
      </c>
      <c r="JR233">
        <v>98.1875</v>
      </c>
      <c r="JS233">
        <v>98.084100000000007</v>
      </c>
    </row>
    <row r="234" spans="1:279" x14ac:dyDescent="0.2">
      <c r="A234">
        <v>219</v>
      </c>
      <c r="B234">
        <v>1658766287.5999999</v>
      </c>
      <c r="C234">
        <v>870.5</v>
      </c>
      <c r="D234" t="s">
        <v>856</v>
      </c>
      <c r="E234" t="s">
        <v>857</v>
      </c>
      <c r="F234">
        <v>4</v>
      </c>
      <c r="G234">
        <v>1658766285.5999999</v>
      </c>
      <c r="H234">
        <f t="shared" si="150"/>
        <v>3.4238362076997539E-4</v>
      </c>
      <c r="I234">
        <f t="shared" si="151"/>
        <v>0.34238362076997536</v>
      </c>
      <c r="J234">
        <f t="shared" si="152"/>
        <v>11.613111777226038</v>
      </c>
      <c r="K234">
        <f t="shared" si="153"/>
        <v>1417.4157142857141</v>
      </c>
      <c r="L234">
        <f t="shared" si="154"/>
        <v>411.88191608658565</v>
      </c>
      <c r="M234">
        <f t="shared" si="155"/>
        <v>41.654261356868524</v>
      </c>
      <c r="N234">
        <f t="shared" si="156"/>
        <v>143.34546458159613</v>
      </c>
      <c r="O234">
        <f t="shared" si="157"/>
        <v>1.9057334958360334E-2</v>
      </c>
      <c r="P234">
        <f t="shared" si="158"/>
        <v>2.1413173953487217</v>
      </c>
      <c r="Q234">
        <f t="shared" si="159"/>
        <v>1.896360930524273E-2</v>
      </c>
      <c r="R234">
        <f t="shared" si="160"/>
        <v>1.1860638172144911E-2</v>
      </c>
      <c r="S234">
        <f t="shared" si="161"/>
        <v>194.42125289817079</v>
      </c>
      <c r="T234">
        <f t="shared" si="162"/>
        <v>36.942688454281488</v>
      </c>
      <c r="U234">
        <f t="shared" si="163"/>
        <v>35.559657142857148</v>
      </c>
      <c r="V234">
        <f t="shared" si="164"/>
        <v>5.8258008681850608</v>
      </c>
      <c r="W234">
        <f t="shared" si="165"/>
        <v>70.259861043982639</v>
      </c>
      <c r="X234">
        <f t="shared" si="166"/>
        <v>4.0894020552732906</v>
      </c>
      <c r="Y234">
        <f t="shared" si="167"/>
        <v>5.8203958768340387</v>
      </c>
      <c r="Z234">
        <f t="shared" si="168"/>
        <v>1.7363988129117702</v>
      </c>
      <c r="AA234">
        <f t="shared" si="169"/>
        <v>-15.099117675955915</v>
      </c>
      <c r="AB234">
        <f t="shared" si="170"/>
        <v>-1.9427357803783891</v>
      </c>
      <c r="AC234">
        <f t="shared" si="171"/>
        <v>-0.21302265944775178</v>
      </c>
      <c r="AD234">
        <f t="shared" si="172"/>
        <v>177.16637678238874</v>
      </c>
      <c r="AE234">
        <f t="shared" si="173"/>
        <v>22.692631683331776</v>
      </c>
      <c r="AF234">
        <f t="shared" si="174"/>
        <v>0.309499906437048</v>
      </c>
      <c r="AG234">
        <f t="shared" si="175"/>
        <v>11.613111777226038</v>
      </c>
      <c r="AH234">
        <v>1506.1086943342409</v>
      </c>
      <c r="AI234">
        <v>1479.784727272727</v>
      </c>
      <c r="AJ234">
        <v>1.741506382006822</v>
      </c>
      <c r="AK234">
        <v>66.922894084451798</v>
      </c>
      <c r="AL234">
        <f t="shared" si="176"/>
        <v>0.34238362076997536</v>
      </c>
      <c r="AM234">
        <v>40.045262982237759</v>
      </c>
      <c r="AN234">
        <v>40.442911188811237</v>
      </c>
      <c r="AO234">
        <v>5.9804195804390031E-3</v>
      </c>
      <c r="AP234">
        <v>77.180000000000007</v>
      </c>
      <c r="AQ234">
        <v>8</v>
      </c>
      <c r="AR234">
        <v>2</v>
      </c>
      <c r="AS234">
        <f t="shared" si="177"/>
        <v>1</v>
      </c>
      <c r="AT234">
        <f t="shared" si="178"/>
        <v>0</v>
      </c>
      <c r="AU234">
        <f t="shared" si="179"/>
        <v>30660.734148121646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1009.4783569420575</v>
      </c>
      <c r="BI234">
        <f t="shared" si="183"/>
        <v>11.613111777226038</v>
      </c>
      <c r="BJ234" t="e">
        <f t="shared" si="184"/>
        <v>#DIV/0!</v>
      </c>
      <c r="BK234">
        <f t="shared" si="185"/>
        <v>1.1504072075804407E-2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1199.967142857143</v>
      </c>
      <c r="CQ234">
        <f t="shared" si="197"/>
        <v>1009.4783569420575</v>
      </c>
      <c r="CR234">
        <f t="shared" si="198"/>
        <v>0.84125499848143481</v>
      </c>
      <c r="CS234">
        <f t="shared" si="199"/>
        <v>0.1620221470691692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1658766285.5999999</v>
      </c>
      <c r="CZ234">
        <v>1417.4157142857141</v>
      </c>
      <c r="DA234">
        <v>1448.255714285714</v>
      </c>
      <c r="DB234">
        <v>40.436457142857137</v>
      </c>
      <c r="DC234">
        <v>40.040500000000002</v>
      </c>
      <c r="DD234">
        <v>1420.711428571429</v>
      </c>
      <c r="DE234">
        <v>40.254542857142859</v>
      </c>
      <c r="DF234">
        <v>450.02571428571429</v>
      </c>
      <c r="DG234">
        <v>101.03142857142861</v>
      </c>
      <c r="DH234">
        <v>0.100133</v>
      </c>
      <c r="DI234">
        <v>35.542828571428572</v>
      </c>
      <c r="DJ234">
        <v>999.89999999999986</v>
      </c>
      <c r="DK234">
        <v>35.559657142857148</v>
      </c>
      <c r="DL234">
        <v>0</v>
      </c>
      <c r="DM234">
        <v>0</v>
      </c>
      <c r="DN234">
        <v>5978.8371428571427</v>
      </c>
      <c r="DO234">
        <v>0</v>
      </c>
      <c r="DP234">
        <v>95.718057142857134</v>
      </c>
      <c r="DQ234">
        <v>-30.842199999999998</v>
      </c>
      <c r="DR234">
        <v>1477.1442857142849</v>
      </c>
      <c r="DS234">
        <v>1508.6671428571431</v>
      </c>
      <c r="DT234">
        <v>0.3959428571428571</v>
      </c>
      <c r="DU234">
        <v>1448.255714285714</v>
      </c>
      <c r="DV234">
        <v>40.040500000000002</v>
      </c>
      <c r="DW234">
        <v>4.0853614285714288</v>
      </c>
      <c r="DX234">
        <v>4.0453585714285714</v>
      </c>
      <c r="DY234">
        <v>29.271342857142859</v>
      </c>
      <c r="DZ234">
        <v>29.10108571428572</v>
      </c>
      <c r="EA234">
        <v>1199.967142857143</v>
      </c>
      <c r="EB234">
        <v>0.95799314285714288</v>
      </c>
      <c r="EC234">
        <v>4.200658571428572E-2</v>
      </c>
      <c r="ED234">
        <v>0</v>
      </c>
      <c r="EE234">
        <v>887.54628571428577</v>
      </c>
      <c r="EF234">
        <v>5.0001600000000002</v>
      </c>
      <c r="EG234">
        <v>11686.21428571429</v>
      </c>
      <c r="EH234">
        <v>9514.9114285714277</v>
      </c>
      <c r="EI234">
        <v>47.901571428571437</v>
      </c>
      <c r="EJ234">
        <v>49.446000000000012</v>
      </c>
      <c r="EK234">
        <v>48.963999999999999</v>
      </c>
      <c r="EL234">
        <v>48.588999999999999</v>
      </c>
      <c r="EM234">
        <v>49.713999999999999</v>
      </c>
      <c r="EN234">
        <v>1144.768571428571</v>
      </c>
      <c r="EO234">
        <v>50.198571428571427</v>
      </c>
      <c r="EP234">
        <v>0</v>
      </c>
      <c r="EQ234">
        <v>1208808.2999999521</v>
      </c>
      <c r="ER234">
        <v>0</v>
      </c>
      <c r="ES234">
        <v>887.0738846153846</v>
      </c>
      <c r="ET234">
        <v>4.1623589742855369</v>
      </c>
      <c r="EU234">
        <v>30.11282051240547</v>
      </c>
      <c r="EV234">
        <v>11683.31538461538</v>
      </c>
      <c r="EW234">
        <v>15</v>
      </c>
      <c r="EX234">
        <v>1658762409.5999999</v>
      </c>
      <c r="EY234" t="s">
        <v>415</v>
      </c>
      <c r="EZ234">
        <v>1658762408.0999999</v>
      </c>
      <c r="FA234">
        <v>1658762409.5999999</v>
      </c>
      <c r="FB234">
        <v>17</v>
      </c>
      <c r="FC234">
        <v>-3.2000000000000001E-2</v>
      </c>
      <c r="FD234">
        <v>-0.09</v>
      </c>
      <c r="FE234">
        <v>-1.837</v>
      </c>
      <c r="FF234">
        <v>0.29899999999999999</v>
      </c>
      <c r="FG234">
        <v>415</v>
      </c>
      <c r="FH234">
        <v>37</v>
      </c>
      <c r="FI234">
        <v>0.44</v>
      </c>
      <c r="FJ234">
        <v>0.12</v>
      </c>
      <c r="FK234">
        <v>-30.741562500000001</v>
      </c>
      <c r="FL234">
        <v>-0.932995497185788</v>
      </c>
      <c r="FM234">
        <v>0.1073625742228176</v>
      </c>
      <c r="FN234">
        <v>0</v>
      </c>
      <c r="FO234">
        <v>886.8246764705882</v>
      </c>
      <c r="FP234">
        <v>4.3328800605333946</v>
      </c>
      <c r="FQ234">
        <v>0.47903412138006368</v>
      </c>
      <c r="FR234">
        <v>0</v>
      </c>
      <c r="FS234">
        <v>0.36666937500000002</v>
      </c>
      <c r="FT234">
        <v>-0.1085772270168872</v>
      </c>
      <c r="FU234">
        <v>4.388395450314813E-2</v>
      </c>
      <c r="FV234">
        <v>0</v>
      </c>
      <c r="FW234">
        <v>0</v>
      </c>
      <c r="FX234">
        <v>3</v>
      </c>
      <c r="FY234" t="s">
        <v>424</v>
      </c>
      <c r="FZ234">
        <v>2.8892799999999998</v>
      </c>
      <c r="GA234">
        <v>2.8720699999999999</v>
      </c>
      <c r="GB234">
        <v>0.225907</v>
      </c>
      <c r="GC234">
        <v>0.23147999999999999</v>
      </c>
      <c r="GD234">
        <v>0.15845100000000001</v>
      </c>
      <c r="GE234">
        <v>0.15942500000000001</v>
      </c>
      <c r="GF234">
        <v>26665.599999999999</v>
      </c>
      <c r="GG234">
        <v>23023.8</v>
      </c>
      <c r="GH234">
        <v>30810.3</v>
      </c>
      <c r="GI234">
        <v>27943.3</v>
      </c>
      <c r="GJ234">
        <v>34165.699999999997</v>
      </c>
      <c r="GK234">
        <v>33137.800000000003</v>
      </c>
      <c r="GL234">
        <v>40160.400000000001</v>
      </c>
      <c r="GM234">
        <v>38944.699999999997</v>
      </c>
      <c r="GN234">
        <v>1.93625</v>
      </c>
      <c r="GO234">
        <v>2.3445999999999998</v>
      </c>
      <c r="GP234">
        <v>0</v>
      </c>
      <c r="GQ234">
        <v>0.113465</v>
      </c>
      <c r="GR234">
        <v>999.9</v>
      </c>
      <c r="GS234">
        <v>33.729300000000002</v>
      </c>
      <c r="GT234">
        <v>58.3</v>
      </c>
      <c r="GU234">
        <v>42.1</v>
      </c>
      <c r="GV234">
        <v>47.822699999999998</v>
      </c>
      <c r="GW234">
        <v>30.307300000000001</v>
      </c>
      <c r="GX234">
        <v>15.741199999999999</v>
      </c>
      <c r="GY234">
        <v>2</v>
      </c>
      <c r="GZ234">
        <v>0.71393499999999999</v>
      </c>
      <c r="HA234">
        <v>0.55299600000000004</v>
      </c>
      <c r="HB234">
        <v>20.209399999999999</v>
      </c>
      <c r="HC234">
        <v>5.2156399999999996</v>
      </c>
      <c r="HD234">
        <v>11.974</v>
      </c>
      <c r="HE234">
        <v>4.9910500000000004</v>
      </c>
      <c r="HF234">
        <v>3.2925</v>
      </c>
      <c r="HG234">
        <v>8908.5</v>
      </c>
      <c r="HH234">
        <v>9999</v>
      </c>
      <c r="HI234">
        <v>9999</v>
      </c>
      <c r="HJ234">
        <v>999.9</v>
      </c>
      <c r="HK234">
        <v>4.9713900000000004</v>
      </c>
      <c r="HL234">
        <v>1.8743399999999999</v>
      </c>
      <c r="HM234">
        <v>1.8705799999999999</v>
      </c>
      <c r="HN234">
        <v>1.8702799999999999</v>
      </c>
      <c r="HO234">
        <v>1.8748499999999999</v>
      </c>
      <c r="HP234">
        <v>1.87151</v>
      </c>
      <c r="HQ234">
        <v>1.8670500000000001</v>
      </c>
      <c r="HR234">
        <v>1.8780399999999999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-3.3</v>
      </c>
      <c r="IG234">
        <v>0.18190000000000001</v>
      </c>
      <c r="IH234">
        <v>-1.5320121600852781</v>
      </c>
      <c r="II234">
        <v>1.7196870422270779E-5</v>
      </c>
      <c r="IJ234">
        <v>-2.1741833173098589E-6</v>
      </c>
      <c r="IK234">
        <v>9.0595066644434051E-10</v>
      </c>
      <c r="IL234">
        <v>-9.9056108578824575E-2</v>
      </c>
      <c r="IM234">
        <v>1.098265542564183E-2</v>
      </c>
      <c r="IN234">
        <v>5.0999213726801006E-6</v>
      </c>
      <c r="IO234">
        <v>-2.597016202979273E-6</v>
      </c>
      <c r="IP234">
        <v>17</v>
      </c>
      <c r="IQ234">
        <v>2050</v>
      </c>
      <c r="IR234">
        <v>3</v>
      </c>
      <c r="IS234">
        <v>46</v>
      </c>
      <c r="IT234">
        <v>64.7</v>
      </c>
      <c r="IU234">
        <v>64.599999999999994</v>
      </c>
      <c r="IV234">
        <v>3.7206999999999999</v>
      </c>
      <c r="IW234">
        <v>2.5549300000000001</v>
      </c>
      <c r="IX234">
        <v>2.1484399999999999</v>
      </c>
      <c r="IY234">
        <v>2.5781200000000002</v>
      </c>
      <c r="IZ234">
        <v>2.5451700000000002</v>
      </c>
      <c r="JA234">
        <v>2.36206</v>
      </c>
      <c r="JB234">
        <v>44.5852</v>
      </c>
      <c r="JC234">
        <v>15.5242</v>
      </c>
      <c r="JD234">
        <v>18</v>
      </c>
      <c r="JE234">
        <v>443.75799999999998</v>
      </c>
      <c r="JF234">
        <v>915.26099999999997</v>
      </c>
      <c r="JG234">
        <v>33</v>
      </c>
      <c r="JH234">
        <v>36.540900000000001</v>
      </c>
      <c r="JI234">
        <v>29.9998</v>
      </c>
      <c r="JJ234">
        <v>36.386699999999998</v>
      </c>
      <c r="JK234">
        <v>36.292200000000001</v>
      </c>
      <c r="JL234">
        <v>74.526399999999995</v>
      </c>
      <c r="JM234">
        <v>21.4605</v>
      </c>
      <c r="JN234">
        <v>58.853499999999997</v>
      </c>
      <c r="JO234">
        <v>33</v>
      </c>
      <c r="JP234">
        <v>1461.32</v>
      </c>
      <c r="JQ234">
        <v>39.924399999999999</v>
      </c>
      <c r="JR234">
        <v>98.184200000000004</v>
      </c>
      <c r="JS234">
        <v>98.085099999999997</v>
      </c>
    </row>
    <row r="235" spans="1:279" x14ac:dyDescent="0.2">
      <c r="A235">
        <v>220</v>
      </c>
      <c r="B235">
        <v>1658766291.5999999</v>
      </c>
      <c r="C235">
        <v>874.5</v>
      </c>
      <c r="D235" t="s">
        <v>858</v>
      </c>
      <c r="E235" t="s">
        <v>859</v>
      </c>
      <c r="F235">
        <v>4</v>
      </c>
      <c r="G235">
        <v>1658766289.2874999</v>
      </c>
      <c r="H235">
        <f t="shared" si="150"/>
        <v>3.3507513095514397E-4</v>
      </c>
      <c r="I235">
        <f t="shared" si="151"/>
        <v>0.33507513095514396</v>
      </c>
      <c r="J235">
        <f t="shared" si="152"/>
        <v>11.459920245093656</v>
      </c>
      <c r="K235">
        <f t="shared" si="153"/>
        <v>1423.6675</v>
      </c>
      <c r="L235">
        <f t="shared" si="154"/>
        <v>409.40433402791996</v>
      </c>
      <c r="M235">
        <f t="shared" si="155"/>
        <v>41.403790851572296</v>
      </c>
      <c r="N235">
        <f t="shared" si="156"/>
        <v>143.97803470287872</v>
      </c>
      <c r="O235">
        <f t="shared" si="157"/>
        <v>1.86391667747033E-2</v>
      </c>
      <c r="P235">
        <f t="shared" si="158"/>
        <v>2.1456609954724835</v>
      </c>
      <c r="Q235">
        <f t="shared" si="159"/>
        <v>1.8549679305384825E-2</v>
      </c>
      <c r="R235">
        <f t="shared" si="160"/>
        <v>1.1601553750830104E-2</v>
      </c>
      <c r="S235">
        <f t="shared" si="161"/>
        <v>194.42915548749062</v>
      </c>
      <c r="T235">
        <f t="shared" si="162"/>
        <v>36.948420893582075</v>
      </c>
      <c r="U235">
        <f t="shared" si="163"/>
        <v>35.566875000000003</v>
      </c>
      <c r="V235">
        <f t="shared" si="164"/>
        <v>5.8281204316139616</v>
      </c>
      <c r="W235">
        <f t="shared" si="165"/>
        <v>70.263367790496716</v>
      </c>
      <c r="X235">
        <f t="shared" si="166"/>
        <v>4.0908969815433389</v>
      </c>
      <c r="Y235">
        <f t="shared" si="167"/>
        <v>5.822232993074155</v>
      </c>
      <c r="Z235">
        <f t="shared" si="168"/>
        <v>1.7372234500706227</v>
      </c>
      <c r="AA235">
        <f t="shared" si="169"/>
        <v>-14.77681327512185</v>
      </c>
      <c r="AB235">
        <f t="shared" si="170"/>
        <v>-2.1197787451490022</v>
      </c>
      <c r="AC235">
        <f t="shared" si="171"/>
        <v>-0.23197963112675146</v>
      </c>
      <c r="AD235">
        <f t="shared" si="172"/>
        <v>177.30058383609301</v>
      </c>
      <c r="AE235">
        <f t="shared" si="173"/>
        <v>22.706480207757888</v>
      </c>
      <c r="AF235">
        <f t="shared" si="174"/>
        <v>0.33767476653058087</v>
      </c>
      <c r="AG235">
        <f t="shared" si="175"/>
        <v>11.459920245093656</v>
      </c>
      <c r="AH235">
        <v>1513.0909845601329</v>
      </c>
      <c r="AI235">
        <v>1486.8567878787881</v>
      </c>
      <c r="AJ235">
        <v>1.7621700186762419</v>
      </c>
      <c r="AK235">
        <v>66.922894084451798</v>
      </c>
      <c r="AL235">
        <f t="shared" si="176"/>
        <v>0.33507513095514396</v>
      </c>
      <c r="AM235">
        <v>40.040046382517488</v>
      </c>
      <c r="AN235">
        <v>40.455838461538463</v>
      </c>
      <c r="AO235">
        <v>1.9131375291435329E-3</v>
      </c>
      <c r="AP235">
        <v>77.180000000000007</v>
      </c>
      <c r="AQ235">
        <v>8</v>
      </c>
      <c r="AR235">
        <v>2</v>
      </c>
      <c r="AS235">
        <f t="shared" si="177"/>
        <v>1</v>
      </c>
      <c r="AT235">
        <f t="shared" si="178"/>
        <v>0</v>
      </c>
      <c r="AU235">
        <f t="shared" si="179"/>
        <v>30768.709367920837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1009.5205872992178</v>
      </c>
      <c r="BI235">
        <f t="shared" si="183"/>
        <v>11.459920245093656</v>
      </c>
      <c r="BJ235" t="e">
        <f t="shared" si="184"/>
        <v>#DIV/0!</v>
      </c>
      <c r="BK235">
        <f t="shared" si="185"/>
        <v>1.1351844023064961E-2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1200.0174999999999</v>
      </c>
      <c r="CQ235">
        <f t="shared" si="197"/>
        <v>1009.5205872992178</v>
      </c>
      <c r="CR235">
        <f t="shared" si="198"/>
        <v>0.84125488778223478</v>
      </c>
      <c r="CS235">
        <f t="shared" si="199"/>
        <v>0.16202193341971316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1658766289.2874999</v>
      </c>
      <c r="CZ235">
        <v>1423.6675</v>
      </c>
      <c r="DA235">
        <v>1454.585</v>
      </c>
      <c r="DB235">
        <v>40.451149999999998</v>
      </c>
      <c r="DC235">
        <v>40.019112499999999</v>
      </c>
      <c r="DD235">
        <v>1426.96875</v>
      </c>
      <c r="DE235">
        <v>40.26925</v>
      </c>
      <c r="DF235">
        <v>449.98237499999999</v>
      </c>
      <c r="DG235">
        <v>101.031875</v>
      </c>
      <c r="DH235">
        <v>9.9909424999999996E-2</v>
      </c>
      <c r="DI235">
        <v>35.548549999999999</v>
      </c>
      <c r="DJ235">
        <v>999.9</v>
      </c>
      <c r="DK235">
        <v>35.566875000000003</v>
      </c>
      <c r="DL235">
        <v>0</v>
      </c>
      <c r="DM235">
        <v>0</v>
      </c>
      <c r="DN235">
        <v>5998.1237500000007</v>
      </c>
      <c r="DO235">
        <v>0</v>
      </c>
      <c r="DP235">
        <v>95.404912499999995</v>
      </c>
      <c r="DQ235">
        <v>-30.917625000000001</v>
      </c>
      <c r="DR235">
        <v>1483.6837499999999</v>
      </c>
      <c r="DS235">
        <v>1515.2225000000001</v>
      </c>
      <c r="DT235">
        <v>0.43205037499999999</v>
      </c>
      <c r="DU235">
        <v>1454.585</v>
      </c>
      <c r="DV235">
        <v>40.019112499999999</v>
      </c>
      <c r="DW235">
        <v>4.0868525</v>
      </c>
      <c r="DX235">
        <v>4.0432012500000001</v>
      </c>
      <c r="DY235">
        <v>29.277687499999999</v>
      </c>
      <c r="DZ235">
        <v>29.091862500000001</v>
      </c>
      <c r="EA235">
        <v>1200.0174999999999</v>
      </c>
      <c r="EB235">
        <v>0.95799662500000005</v>
      </c>
      <c r="EC235">
        <v>4.2003174999999997E-2</v>
      </c>
      <c r="ED235">
        <v>0</v>
      </c>
      <c r="EE235">
        <v>887.76937499999997</v>
      </c>
      <c r="EF235">
        <v>5.0001600000000002</v>
      </c>
      <c r="EG235">
        <v>11689.9125</v>
      </c>
      <c r="EH235">
        <v>9515.3012500000004</v>
      </c>
      <c r="EI235">
        <v>47.929250000000003</v>
      </c>
      <c r="EJ235">
        <v>49.436999999999998</v>
      </c>
      <c r="EK235">
        <v>48.936999999999998</v>
      </c>
      <c r="EL235">
        <v>48.577749999999988</v>
      </c>
      <c r="EM235">
        <v>49.694875000000003</v>
      </c>
      <c r="EN235">
        <v>1144.82125</v>
      </c>
      <c r="EO235">
        <v>50.196249999999999</v>
      </c>
      <c r="EP235">
        <v>0</v>
      </c>
      <c r="EQ235">
        <v>1208812.5</v>
      </c>
      <c r="ER235">
        <v>0</v>
      </c>
      <c r="ES235">
        <v>887.43020000000001</v>
      </c>
      <c r="ET235">
        <v>4.4530000153026554</v>
      </c>
      <c r="EU235">
        <v>43.069230964468183</v>
      </c>
      <c r="EV235">
        <v>11686.255999999999</v>
      </c>
      <c r="EW235">
        <v>15</v>
      </c>
      <c r="EX235">
        <v>1658762409.5999999</v>
      </c>
      <c r="EY235" t="s">
        <v>415</v>
      </c>
      <c r="EZ235">
        <v>1658762408.0999999</v>
      </c>
      <c r="FA235">
        <v>1658762409.5999999</v>
      </c>
      <c r="FB235">
        <v>17</v>
      </c>
      <c r="FC235">
        <v>-3.2000000000000001E-2</v>
      </c>
      <c r="FD235">
        <v>-0.09</v>
      </c>
      <c r="FE235">
        <v>-1.837</v>
      </c>
      <c r="FF235">
        <v>0.29899999999999999</v>
      </c>
      <c r="FG235">
        <v>415</v>
      </c>
      <c r="FH235">
        <v>37</v>
      </c>
      <c r="FI235">
        <v>0.44</v>
      </c>
      <c r="FJ235">
        <v>0.12</v>
      </c>
      <c r="FK235">
        <v>-30.786990243902441</v>
      </c>
      <c r="FL235">
        <v>-0.99384250871081192</v>
      </c>
      <c r="FM235">
        <v>0.1153599791213025</v>
      </c>
      <c r="FN235">
        <v>0</v>
      </c>
      <c r="FO235">
        <v>887.12217647058822</v>
      </c>
      <c r="FP235">
        <v>4.3065546258400254</v>
      </c>
      <c r="FQ235">
        <v>0.47141673025467812</v>
      </c>
      <c r="FR235">
        <v>0</v>
      </c>
      <c r="FS235">
        <v>0.3656801463414634</v>
      </c>
      <c r="FT235">
        <v>0.35578714285714302</v>
      </c>
      <c r="FU235">
        <v>4.1334261072597009E-2</v>
      </c>
      <c r="FV235">
        <v>0</v>
      </c>
      <c r="FW235">
        <v>0</v>
      </c>
      <c r="FX235">
        <v>3</v>
      </c>
      <c r="FY235" t="s">
        <v>424</v>
      </c>
      <c r="FZ235">
        <v>2.8891300000000002</v>
      </c>
      <c r="GA235">
        <v>2.8722300000000001</v>
      </c>
      <c r="GB235">
        <v>0.22656000000000001</v>
      </c>
      <c r="GC235">
        <v>0.232151</v>
      </c>
      <c r="GD235">
        <v>0.15847900000000001</v>
      </c>
      <c r="GE235">
        <v>0.159273</v>
      </c>
      <c r="GF235">
        <v>26642.5</v>
      </c>
      <c r="GG235">
        <v>23004.2</v>
      </c>
      <c r="GH235">
        <v>30809.8</v>
      </c>
      <c r="GI235">
        <v>27944</v>
      </c>
      <c r="GJ235">
        <v>34164.199999999997</v>
      </c>
      <c r="GK235">
        <v>33144.5</v>
      </c>
      <c r="GL235">
        <v>40159.9</v>
      </c>
      <c r="GM235">
        <v>38945.5</v>
      </c>
      <c r="GN235">
        <v>1.93645</v>
      </c>
      <c r="GO235">
        <v>2.3447499999999999</v>
      </c>
      <c r="GP235">
        <v>0</v>
      </c>
      <c r="GQ235">
        <v>0.113539</v>
      </c>
      <c r="GR235">
        <v>999.9</v>
      </c>
      <c r="GS235">
        <v>33.7316</v>
      </c>
      <c r="GT235">
        <v>58.3</v>
      </c>
      <c r="GU235">
        <v>42.1</v>
      </c>
      <c r="GV235">
        <v>47.819200000000002</v>
      </c>
      <c r="GW235">
        <v>30.427299999999999</v>
      </c>
      <c r="GX235">
        <v>15.8614</v>
      </c>
      <c r="GY235">
        <v>2</v>
      </c>
      <c r="GZ235">
        <v>0.71389499999999995</v>
      </c>
      <c r="HA235">
        <v>0.552149</v>
      </c>
      <c r="HB235">
        <v>20.209399999999999</v>
      </c>
      <c r="HC235">
        <v>5.2151899999999998</v>
      </c>
      <c r="HD235">
        <v>11.974</v>
      </c>
      <c r="HE235">
        <v>4.9908999999999999</v>
      </c>
      <c r="HF235">
        <v>3.2925</v>
      </c>
      <c r="HG235">
        <v>8908.7999999999993</v>
      </c>
      <c r="HH235">
        <v>9999</v>
      </c>
      <c r="HI235">
        <v>9999</v>
      </c>
      <c r="HJ235">
        <v>999.9</v>
      </c>
      <c r="HK235">
        <v>4.9714200000000002</v>
      </c>
      <c r="HL235">
        <v>1.87432</v>
      </c>
      <c r="HM235">
        <v>1.87059</v>
      </c>
      <c r="HN235">
        <v>1.8702700000000001</v>
      </c>
      <c r="HO235">
        <v>1.8748499999999999</v>
      </c>
      <c r="HP235">
        <v>1.87151</v>
      </c>
      <c r="HQ235">
        <v>1.86707</v>
      </c>
      <c r="HR235">
        <v>1.8780399999999999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-3.3</v>
      </c>
      <c r="IG235">
        <v>0.18190000000000001</v>
      </c>
      <c r="IH235">
        <v>-1.5320121600852781</v>
      </c>
      <c r="II235">
        <v>1.7196870422270779E-5</v>
      </c>
      <c r="IJ235">
        <v>-2.1741833173098589E-6</v>
      </c>
      <c r="IK235">
        <v>9.0595066644434051E-10</v>
      </c>
      <c r="IL235">
        <v>-9.9056108578824575E-2</v>
      </c>
      <c r="IM235">
        <v>1.098265542564183E-2</v>
      </c>
      <c r="IN235">
        <v>5.0999213726801006E-6</v>
      </c>
      <c r="IO235">
        <v>-2.597016202979273E-6</v>
      </c>
      <c r="IP235">
        <v>17</v>
      </c>
      <c r="IQ235">
        <v>2050</v>
      </c>
      <c r="IR235">
        <v>3</v>
      </c>
      <c r="IS235">
        <v>46</v>
      </c>
      <c r="IT235">
        <v>64.7</v>
      </c>
      <c r="IU235">
        <v>64.7</v>
      </c>
      <c r="IV235">
        <v>3.7341299999999999</v>
      </c>
      <c r="IW235">
        <v>2.5537100000000001</v>
      </c>
      <c r="IX235">
        <v>2.1484399999999999</v>
      </c>
      <c r="IY235">
        <v>2.5793499999999998</v>
      </c>
      <c r="IZ235">
        <v>2.5451700000000002</v>
      </c>
      <c r="JA235">
        <v>2.3803700000000001</v>
      </c>
      <c r="JB235">
        <v>44.5852</v>
      </c>
      <c r="JC235">
        <v>15.5242</v>
      </c>
      <c r="JD235">
        <v>18</v>
      </c>
      <c r="JE235">
        <v>443.85300000000001</v>
      </c>
      <c r="JF235">
        <v>915.39099999999996</v>
      </c>
      <c r="JG235">
        <v>32.999899999999997</v>
      </c>
      <c r="JH235">
        <v>36.538400000000003</v>
      </c>
      <c r="JI235">
        <v>29.9998</v>
      </c>
      <c r="JJ235">
        <v>36.383299999999998</v>
      </c>
      <c r="JK235">
        <v>36.288800000000002</v>
      </c>
      <c r="JL235">
        <v>74.796099999999996</v>
      </c>
      <c r="JM235">
        <v>21.4605</v>
      </c>
      <c r="JN235">
        <v>58.853499999999997</v>
      </c>
      <c r="JO235">
        <v>33</v>
      </c>
      <c r="JP235">
        <v>1468</v>
      </c>
      <c r="JQ235">
        <v>39.909700000000001</v>
      </c>
      <c r="JR235">
        <v>98.1828</v>
      </c>
      <c r="JS235">
        <v>98.087299999999999</v>
      </c>
    </row>
    <row r="236" spans="1:279" x14ac:dyDescent="0.2">
      <c r="A236">
        <v>221</v>
      </c>
      <c r="B236">
        <v>1658766295.5999999</v>
      </c>
      <c r="C236">
        <v>878.5</v>
      </c>
      <c r="D236" t="s">
        <v>860</v>
      </c>
      <c r="E236" t="s">
        <v>861</v>
      </c>
      <c r="F236">
        <v>4</v>
      </c>
      <c r="G236">
        <v>1658766293.5999999</v>
      </c>
      <c r="H236">
        <f t="shared" si="150"/>
        <v>3.5493341277475691E-4</v>
      </c>
      <c r="I236">
        <f t="shared" si="151"/>
        <v>0.35493341277475693</v>
      </c>
      <c r="J236">
        <f t="shared" si="152"/>
        <v>11.793814000614898</v>
      </c>
      <c r="K236">
        <f t="shared" si="153"/>
        <v>1430.782857142857</v>
      </c>
      <c r="L236">
        <f t="shared" si="154"/>
        <v>445.10553515609678</v>
      </c>
      <c r="M236">
        <f t="shared" si="155"/>
        <v>45.014850481995509</v>
      </c>
      <c r="N236">
        <f t="shared" si="156"/>
        <v>144.69933824548136</v>
      </c>
      <c r="O236">
        <f t="shared" si="157"/>
        <v>1.9771142384196853E-2</v>
      </c>
      <c r="P236">
        <f t="shared" si="158"/>
        <v>2.140774141758635</v>
      </c>
      <c r="Q236">
        <f t="shared" si="159"/>
        <v>1.9670258705800976E-2</v>
      </c>
      <c r="R236">
        <f t="shared" si="160"/>
        <v>1.2302932678519507E-2</v>
      </c>
      <c r="S236">
        <f t="shared" si="161"/>
        <v>194.41724067399903</v>
      </c>
      <c r="T236">
        <f t="shared" si="162"/>
        <v>36.946302719170305</v>
      </c>
      <c r="U236">
        <f t="shared" si="163"/>
        <v>35.561742857142853</v>
      </c>
      <c r="V236">
        <f t="shared" si="164"/>
        <v>5.8264710604050647</v>
      </c>
      <c r="W236">
        <f t="shared" si="165"/>
        <v>70.259142876510438</v>
      </c>
      <c r="X236">
        <f t="shared" si="166"/>
        <v>4.0910877703677366</v>
      </c>
      <c r="Y236">
        <f t="shared" si="167"/>
        <v>5.8228546533201442</v>
      </c>
      <c r="Z236">
        <f t="shared" si="168"/>
        <v>1.7353832900373281</v>
      </c>
      <c r="AA236">
        <f t="shared" si="169"/>
        <v>-15.65256350336678</v>
      </c>
      <c r="AB236">
        <f t="shared" si="170"/>
        <v>-1.2992253062563799</v>
      </c>
      <c r="AC236">
        <f t="shared" si="171"/>
        <v>-0.14250408008909751</v>
      </c>
      <c r="AD236">
        <f t="shared" si="172"/>
        <v>177.32294778428675</v>
      </c>
      <c r="AE236">
        <f t="shared" si="173"/>
        <v>22.697172858557163</v>
      </c>
      <c r="AF236">
        <f t="shared" si="174"/>
        <v>0.3845180365181915</v>
      </c>
      <c r="AG236">
        <f t="shared" si="175"/>
        <v>11.793814000614898</v>
      </c>
      <c r="AH236">
        <v>1520.138071054889</v>
      </c>
      <c r="AI236">
        <v>1493.6982424242419</v>
      </c>
      <c r="AJ236">
        <v>1.719150768386486</v>
      </c>
      <c r="AK236">
        <v>66.922894084451798</v>
      </c>
      <c r="AL236">
        <f t="shared" si="176"/>
        <v>0.35493341277475693</v>
      </c>
      <c r="AM236">
        <v>39.995158141678317</v>
      </c>
      <c r="AN236">
        <v>40.448975524475543</v>
      </c>
      <c r="AO236">
        <v>3.1316239318040187E-5</v>
      </c>
      <c r="AP236">
        <v>77.180000000000007</v>
      </c>
      <c r="AQ236">
        <v>8</v>
      </c>
      <c r="AR236">
        <v>2</v>
      </c>
      <c r="AS236">
        <f t="shared" si="177"/>
        <v>1</v>
      </c>
      <c r="AT236">
        <f t="shared" si="178"/>
        <v>0</v>
      </c>
      <c r="AU236">
        <f t="shared" si="179"/>
        <v>30646.357746099289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1009.4611319554398</v>
      </c>
      <c r="BI236">
        <f t="shared" si="183"/>
        <v>11.793814000614898</v>
      </c>
      <c r="BJ236" t="e">
        <f t="shared" si="184"/>
        <v>#DIV/0!</v>
      </c>
      <c r="BK236">
        <f t="shared" si="185"/>
        <v>1.168327697547795E-2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1199.947142857143</v>
      </c>
      <c r="CQ236">
        <f t="shared" si="197"/>
        <v>1009.4611319554398</v>
      </c>
      <c r="CR236">
        <f t="shared" si="198"/>
        <v>0.84125466522788239</v>
      </c>
      <c r="CS236">
        <f t="shared" si="199"/>
        <v>0.16202150388981337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1658766293.5999999</v>
      </c>
      <c r="CZ236">
        <v>1430.782857142857</v>
      </c>
      <c r="DA236">
        <v>1461.774285714286</v>
      </c>
      <c r="DB236">
        <v>40.452557142857152</v>
      </c>
      <c r="DC236">
        <v>39.960685714285709</v>
      </c>
      <c r="DD236">
        <v>1434.088571428571</v>
      </c>
      <c r="DE236">
        <v>40.270685714285719</v>
      </c>
      <c r="DF236">
        <v>450.07285714285712</v>
      </c>
      <c r="DG236">
        <v>101.0328571428571</v>
      </c>
      <c r="DH236">
        <v>0.1001257714285714</v>
      </c>
      <c r="DI236">
        <v>35.55048571428572</v>
      </c>
      <c r="DJ236">
        <v>999.89999999999986</v>
      </c>
      <c r="DK236">
        <v>35.561742857142853</v>
      </c>
      <c r="DL236">
        <v>0</v>
      </c>
      <c r="DM236">
        <v>0</v>
      </c>
      <c r="DN236">
        <v>5976.3385714285714</v>
      </c>
      <c r="DO236">
        <v>0</v>
      </c>
      <c r="DP236">
        <v>95.042600000000007</v>
      </c>
      <c r="DQ236">
        <v>-30.99258571428571</v>
      </c>
      <c r="DR236">
        <v>1491.1028571428569</v>
      </c>
      <c r="DS236">
        <v>1522.6185714285721</v>
      </c>
      <c r="DT236">
        <v>0.49186014285714291</v>
      </c>
      <c r="DU236">
        <v>1461.774285714286</v>
      </c>
      <c r="DV236">
        <v>39.960685714285709</v>
      </c>
      <c r="DW236">
        <v>4.0870442857142866</v>
      </c>
      <c r="DX236">
        <v>4.0373528571428574</v>
      </c>
      <c r="DY236">
        <v>29.27851428571428</v>
      </c>
      <c r="DZ236">
        <v>29.06681428571429</v>
      </c>
      <c r="EA236">
        <v>1199.947142857143</v>
      </c>
      <c r="EB236">
        <v>0.9580010000000001</v>
      </c>
      <c r="EC236">
        <v>4.1998771428571433E-2</v>
      </c>
      <c r="ED236">
        <v>0</v>
      </c>
      <c r="EE236">
        <v>888.01528571428571</v>
      </c>
      <c r="EF236">
        <v>5.0001600000000002</v>
      </c>
      <c r="EG236">
        <v>11692.985714285711</v>
      </c>
      <c r="EH236">
        <v>9514.7671428571448</v>
      </c>
      <c r="EI236">
        <v>47.892714285714291</v>
      </c>
      <c r="EJ236">
        <v>49.454999999999998</v>
      </c>
      <c r="EK236">
        <v>48.936999999999998</v>
      </c>
      <c r="EL236">
        <v>48.607000000000014</v>
      </c>
      <c r="EM236">
        <v>49.704999999999998</v>
      </c>
      <c r="EN236">
        <v>1144.76</v>
      </c>
      <c r="EO236">
        <v>50.184285714285707</v>
      </c>
      <c r="EP236">
        <v>0</v>
      </c>
      <c r="EQ236">
        <v>1208816.7000000479</v>
      </c>
      <c r="ER236">
        <v>0</v>
      </c>
      <c r="ES236">
        <v>887.69065384615396</v>
      </c>
      <c r="ET236">
        <v>4.986974357115372</v>
      </c>
      <c r="EU236">
        <v>44.598290659189942</v>
      </c>
      <c r="EV236">
        <v>11689.10384615385</v>
      </c>
      <c r="EW236">
        <v>15</v>
      </c>
      <c r="EX236">
        <v>1658762409.5999999</v>
      </c>
      <c r="EY236" t="s">
        <v>415</v>
      </c>
      <c r="EZ236">
        <v>1658762408.0999999</v>
      </c>
      <c r="FA236">
        <v>1658762409.5999999</v>
      </c>
      <c r="FB236">
        <v>17</v>
      </c>
      <c r="FC236">
        <v>-3.2000000000000001E-2</v>
      </c>
      <c r="FD236">
        <v>-0.09</v>
      </c>
      <c r="FE236">
        <v>-1.837</v>
      </c>
      <c r="FF236">
        <v>0.29899999999999999</v>
      </c>
      <c r="FG236">
        <v>415</v>
      </c>
      <c r="FH236">
        <v>37</v>
      </c>
      <c r="FI236">
        <v>0.44</v>
      </c>
      <c r="FJ236">
        <v>0.12</v>
      </c>
      <c r="FK236">
        <v>-30.869858536585369</v>
      </c>
      <c r="FL236">
        <v>-0.84817630662021881</v>
      </c>
      <c r="FM236">
        <v>9.969541412652054E-2</v>
      </c>
      <c r="FN236">
        <v>0</v>
      </c>
      <c r="FO236">
        <v>887.43008823529408</v>
      </c>
      <c r="FP236">
        <v>4.527410239075115</v>
      </c>
      <c r="FQ236">
        <v>0.48899905976374591</v>
      </c>
      <c r="FR236">
        <v>0</v>
      </c>
      <c r="FS236">
        <v>0.39525192682926819</v>
      </c>
      <c r="FT236">
        <v>0.57374094773519124</v>
      </c>
      <c r="FU236">
        <v>5.7283812584908653E-2</v>
      </c>
      <c r="FV236">
        <v>0</v>
      </c>
      <c r="FW236">
        <v>0</v>
      </c>
      <c r="FX236">
        <v>3</v>
      </c>
      <c r="FY236" t="s">
        <v>424</v>
      </c>
      <c r="FZ236">
        <v>2.88923</v>
      </c>
      <c r="GA236">
        <v>2.8720300000000001</v>
      </c>
      <c r="GB236">
        <v>0.22720899999999999</v>
      </c>
      <c r="GC236">
        <v>0.23278299999999999</v>
      </c>
      <c r="GD236">
        <v>0.15846099999999999</v>
      </c>
      <c r="GE236">
        <v>0.15920200000000001</v>
      </c>
      <c r="GF236">
        <v>26620.2</v>
      </c>
      <c r="GG236">
        <v>22985.1</v>
      </c>
      <c r="GH236">
        <v>30810</v>
      </c>
      <c r="GI236">
        <v>27943.9</v>
      </c>
      <c r="GJ236">
        <v>34165.300000000003</v>
      </c>
      <c r="GK236">
        <v>33147</v>
      </c>
      <c r="GL236">
        <v>40160.300000000003</v>
      </c>
      <c r="GM236">
        <v>38945.1</v>
      </c>
      <c r="GN236">
        <v>1.93665</v>
      </c>
      <c r="GO236">
        <v>2.3447</v>
      </c>
      <c r="GP236">
        <v>0</v>
      </c>
      <c r="GQ236">
        <v>0.113457</v>
      </c>
      <c r="GR236">
        <v>999.9</v>
      </c>
      <c r="GS236">
        <v>33.732799999999997</v>
      </c>
      <c r="GT236">
        <v>58.3</v>
      </c>
      <c r="GU236">
        <v>42.1</v>
      </c>
      <c r="GV236">
        <v>47.819600000000001</v>
      </c>
      <c r="GW236">
        <v>30.1873</v>
      </c>
      <c r="GX236">
        <v>15.8133</v>
      </c>
      <c r="GY236">
        <v>2</v>
      </c>
      <c r="GZ236">
        <v>0.71341699999999997</v>
      </c>
      <c r="HA236">
        <v>0.55312099999999997</v>
      </c>
      <c r="HB236">
        <v>20.209399999999999</v>
      </c>
      <c r="HC236">
        <v>5.2148899999999996</v>
      </c>
      <c r="HD236">
        <v>11.974</v>
      </c>
      <c r="HE236">
        <v>4.9909999999999997</v>
      </c>
      <c r="HF236">
        <v>3.2925800000000001</v>
      </c>
      <c r="HG236">
        <v>8908.7999999999993</v>
      </c>
      <c r="HH236">
        <v>9999</v>
      </c>
      <c r="HI236">
        <v>9999</v>
      </c>
      <c r="HJ236">
        <v>999.9</v>
      </c>
      <c r="HK236">
        <v>4.9714099999999997</v>
      </c>
      <c r="HL236">
        <v>1.8743300000000001</v>
      </c>
      <c r="HM236">
        <v>1.87059</v>
      </c>
      <c r="HN236">
        <v>1.8702799999999999</v>
      </c>
      <c r="HO236">
        <v>1.8748499999999999</v>
      </c>
      <c r="HP236">
        <v>1.8715200000000001</v>
      </c>
      <c r="HQ236">
        <v>1.86707</v>
      </c>
      <c r="HR236">
        <v>1.87805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-3.31</v>
      </c>
      <c r="IG236">
        <v>0.18190000000000001</v>
      </c>
      <c r="IH236">
        <v>-1.5320121600852781</v>
      </c>
      <c r="II236">
        <v>1.7196870422270779E-5</v>
      </c>
      <c r="IJ236">
        <v>-2.1741833173098589E-6</v>
      </c>
      <c r="IK236">
        <v>9.0595066644434051E-10</v>
      </c>
      <c r="IL236">
        <v>-9.9056108578824575E-2</v>
      </c>
      <c r="IM236">
        <v>1.098265542564183E-2</v>
      </c>
      <c r="IN236">
        <v>5.0999213726801006E-6</v>
      </c>
      <c r="IO236">
        <v>-2.597016202979273E-6</v>
      </c>
      <c r="IP236">
        <v>17</v>
      </c>
      <c r="IQ236">
        <v>2050</v>
      </c>
      <c r="IR236">
        <v>3</v>
      </c>
      <c r="IS236">
        <v>46</v>
      </c>
      <c r="IT236">
        <v>64.8</v>
      </c>
      <c r="IU236">
        <v>64.8</v>
      </c>
      <c r="IV236">
        <v>3.74756</v>
      </c>
      <c r="IW236">
        <v>2.5585900000000001</v>
      </c>
      <c r="IX236">
        <v>2.1484399999999999</v>
      </c>
      <c r="IY236">
        <v>2.5781200000000002</v>
      </c>
      <c r="IZ236">
        <v>2.5451700000000002</v>
      </c>
      <c r="JA236">
        <v>2.36694</v>
      </c>
      <c r="JB236">
        <v>44.5852</v>
      </c>
      <c r="JC236">
        <v>15.515499999999999</v>
      </c>
      <c r="JD236">
        <v>18</v>
      </c>
      <c r="JE236">
        <v>443.947</v>
      </c>
      <c r="JF236">
        <v>915.27700000000004</v>
      </c>
      <c r="JG236">
        <v>33.000100000000003</v>
      </c>
      <c r="JH236">
        <v>36.534999999999997</v>
      </c>
      <c r="JI236">
        <v>29.9998</v>
      </c>
      <c r="JJ236">
        <v>36.380000000000003</v>
      </c>
      <c r="JK236">
        <v>36.2851</v>
      </c>
      <c r="JL236">
        <v>75.063500000000005</v>
      </c>
      <c r="JM236">
        <v>21.4605</v>
      </c>
      <c r="JN236">
        <v>58.853499999999997</v>
      </c>
      <c r="JO236">
        <v>33</v>
      </c>
      <c r="JP236">
        <v>1474.68</v>
      </c>
      <c r="JQ236">
        <v>39.904400000000003</v>
      </c>
      <c r="JR236">
        <v>98.183700000000002</v>
      </c>
      <c r="JS236">
        <v>98.086699999999993</v>
      </c>
    </row>
    <row r="237" spans="1:279" x14ac:dyDescent="0.2">
      <c r="A237">
        <v>222</v>
      </c>
      <c r="B237">
        <v>1658766299.5999999</v>
      </c>
      <c r="C237">
        <v>882.5</v>
      </c>
      <c r="D237" t="s">
        <v>862</v>
      </c>
      <c r="E237" t="s">
        <v>863</v>
      </c>
      <c r="F237">
        <v>4</v>
      </c>
      <c r="G237">
        <v>1658766297.2874999</v>
      </c>
      <c r="H237">
        <f t="shared" si="150"/>
        <v>3.7277223800336924E-4</v>
      </c>
      <c r="I237">
        <f t="shared" si="151"/>
        <v>0.37277223800336923</v>
      </c>
      <c r="J237">
        <f t="shared" si="152"/>
        <v>11.454180854915467</v>
      </c>
      <c r="K237">
        <f t="shared" si="153"/>
        <v>1436.9849999999999</v>
      </c>
      <c r="L237">
        <f t="shared" si="154"/>
        <v>520.40916900701393</v>
      </c>
      <c r="M237">
        <f t="shared" si="155"/>
        <v>52.629298448138009</v>
      </c>
      <c r="N237">
        <f t="shared" si="156"/>
        <v>145.32317440678742</v>
      </c>
      <c r="O237">
        <f t="shared" si="157"/>
        <v>2.0726082322235852E-2</v>
      </c>
      <c r="P237">
        <f t="shared" si="158"/>
        <v>2.1519632589089488</v>
      </c>
      <c r="Q237">
        <f t="shared" si="159"/>
        <v>2.0615820456816716E-2</v>
      </c>
      <c r="R237">
        <f t="shared" si="160"/>
        <v>1.2894745374890493E-2</v>
      </c>
      <c r="S237">
        <f t="shared" si="161"/>
        <v>194.4431186124111</v>
      </c>
      <c r="T237">
        <f t="shared" si="162"/>
        <v>36.926495474974793</v>
      </c>
      <c r="U237">
        <f t="shared" si="163"/>
        <v>35.569212500000013</v>
      </c>
      <c r="V237">
        <f t="shared" si="164"/>
        <v>5.8288717932467646</v>
      </c>
      <c r="W237">
        <f t="shared" si="165"/>
        <v>70.267575565129619</v>
      </c>
      <c r="X237">
        <f t="shared" si="166"/>
        <v>4.08991794393184</v>
      </c>
      <c r="Y237">
        <f t="shared" si="167"/>
        <v>5.8204910458892609</v>
      </c>
      <c r="Z237">
        <f t="shared" si="168"/>
        <v>1.7389538493149246</v>
      </c>
      <c r="AA237">
        <f t="shared" si="169"/>
        <v>-16.439255695948585</v>
      </c>
      <c r="AB237">
        <f t="shared" si="170"/>
        <v>-3.0265841798541699</v>
      </c>
      <c r="AC237">
        <f t="shared" si="171"/>
        <v>-0.33024162618494124</v>
      </c>
      <c r="AD237">
        <f t="shared" si="172"/>
        <v>174.64703711042338</v>
      </c>
      <c r="AE237">
        <f t="shared" si="173"/>
        <v>22.565667239260041</v>
      </c>
      <c r="AF237">
        <f t="shared" si="174"/>
        <v>0.38378713871143771</v>
      </c>
      <c r="AG237">
        <f t="shared" si="175"/>
        <v>11.454180854915467</v>
      </c>
      <c r="AH237">
        <v>1526.885440659056</v>
      </c>
      <c r="AI237">
        <v>1500.7163636363639</v>
      </c>
      <c r="AJ237">
        <v>1.7522777414873301</v>
      </c>
      <c r="AK237">
        <v>66.922894084451798</v>
      </c>
      <c r="AL237">
        <f t="shared" si="176"/>
        <v>0.37277223800336923</v>
      </c>
      <c r="AM237">
        <v>39.955487223776238</v>
      </c>
      <c r="AN237">
        <v>40.43550209790213</v>
      </c>
      <c r="AO237">
        <v>-4.4884920207659008E-4</v>
      </c>
      <c r="AP237">
        <v>77.180000000000007</v>
      </c>
      <c r="AQ237">
        <v>8</v>
      </c>
      <c r="AR237">
        <v>2</v>
      </c>
      <c r="AS237">
        <f t="shared" si="177"/>
        <v>1</v>
      </c>
      <c r="AT237">
        <f t="shared" si="178"/>
        <v>0</v>
      </c>
      <c r="AU237">
        <f t="shared" si="179"/>
        <v>30926.880726100451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1009.5902997991765</v>
      </c>
      <c r="BI237">
        <f t="shared" si="183"/>
        <v>11.454180854915467</v>
      </c>
      <c r="BJ237" t="e">
        <f t="shared" si="184"/>
        <v>#DIV/0!</v>
      </c>
      <c r="BK237">
        <f t="shared" si="185"/>
        <v>1.1345375304411983E-2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1200.0999999999999</v>
      </c>
      <c r="CQ237">
        <f t="shared" si="197"/>
        <v>1009.5902997991765</v>
      </c>
      <c r="CR237">
        <f t="shared" si="198"/>
        <v>0.84125514523721068</v>
      </c>
      <c r="CS237">
        <f t="shared" si="199"/>
        <v>0.16202243030781693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1658766297.2874999</v>
      </c>
      <c r="CZ237">
        <v>1436.9849999999999</v>
      </c>
      <c r="DA237">
        <v>1467.81125</v>
      </c>
      <c r="DB237">
        <v>40.441937499999987</v>
      </c>
      <c r="DC237">
        <v>39.950862499999999</v>
      </c>
      <c r="DD237">
        <v>1440.2962500000001</v>
      </c>
      <c r="DE237">
        <v>40.260037500000003</v>
      </c>
      <c r="DF237">
        <v>449.950875</v>
      </c>
      <c r="DG237">
        <v>101.03075</v>
      </c>
      <c r="DH237">
        <v>9.9863337499999996E-2</v>
      </c>
      <c r="DI237">
        <v>35.543125000000003</v>
      </c>
      <c r="DJ237">
        <v>999.9</v>
      </c>
      <c r="DK237">
        <v>35.569212500000013</v>
      </c>
      <c r="DL237">
        <v>0</v>
      </c>
      <c r="DM237">
        <v>0</v>
      </c>
      <c r="DN237">
        <v>6026.2487499999997</v>
      </c>
      <c r="DO237">
        <v>0</v>
      </c>
      <c r="DP237">
        <v>94.514287499999995</v>
      </c>
      <c r="DQ237">
        <v>-30.827024999999999</v>
      </c>
      <c r="DR237">
        <v>1497.5487499999999</v>
      </c>
      <c r="DS237">
        <v>1528.89</v>
      </c>
      <c r="DT237">
        <v>0.49107650000000003</v>
      </c>
      <c r="DU237">
        <v>1467.81125</v>
      </c>
      <c r="DV237">
        <v>39.950862499999999</v>
      </c>
      <c r="DW237">
        <v>4.0858800000000004</v>
      </c>
      <c r="DX237">
        <v>4.0362674999999992</v>
      </c>
      <c r="DY237">
        <v>29.273587500000001</v>
      </c>
      <c r="DZ237">
        <v>29.062200000000001</v>
      </c>
      <c r="EA237">
        <v>1200.0999999999999</v>
      </c>
      <c r="EB237">
        <v>0.95798925000000001</v>
      </c>
      <c r="EC237">
        <v>4.2010674999999997E-2</v>
      </c>
      <c r="ED237">
        <v>0</v>
      </c>
      <c r="EE237">
        <v>888.20812500000011</v>
      </c>
      <c r="EF237">
        <v>5.0001600000000002</v>
      </c>
      <c r="EG237">
        <v>11697.4375</v>
      </c>
      <c r="EH237">
        <v>9515.932499999999</v>
      </c>
      <c r="EI237">
        <v>47.890500000000003</v>
      </c>
      <c r="EJ237">
        <v>49.444875000000003</v>
      </c>
      <c r="EK237">
        <v>48.929250000000003</v>
      </c>
      <c r="EL237">
        <v>48.593499999999999</v>
      </c>
      <c r="EM237">
        <v>49.686999999999998</v>
      </c>
      <c r="EN237">
        <v>1144.8900000000001</v>
      </c>
      <c r="EO237">
        <v>50.21</v>
      </c>
      <c r="EP237">
        <v>0</v>
      </c>
      <c r="EQ237">
        <v>1208820.2999999521</v>
      </c>
      <c r="ER237">
        <v>0</v>
      </c>
      <c r="ES237">
        <v>887.96176923076928</v>
      </c>
      <c r="ET237">
        <v>3.8386324847779081</v>
      </c>
      <c r="EU237">
        <v>55.305982962563533</v>
      </c>
      <c r="EV237">
        <v>11691.957692307689</v>
      </c>
      <c r="EW237">
        <v>15</v>
      </c>
      <c r="EX237">
        <v>1658762409.5999999</v>
      </c>
      <c r="EY237" t="s">
        <v>415</v>
      </c>
      <c r="EZ237">
        <v>1658762408.0999999</v>
      </c>
      <c r="FA237">
        <v>1658762409.5999999</v>
      </c>
      <c r="FB237">
        <v>17</v>
      </c>
      <c r="FC237">
        <v>-3.2000000000000001E-2</v>
      </c>
      <c r="FD237">
        <v>-0.09</v>
      </c>
      <c r="FE237">
        <v>-1.837</v>
      </c>
      <c r="FF237">
        <v>0.29899999999999999</v>
      </c>
      <c r="FG237">
        <v>415</v>
      </c>
      <c r="FH237">
        <v>37</v>
      </c>
      <c r="FI237">
        <v>0.44</v>
      </c>
      <c r="FJ237">
        <v>0.12</v>
      </c>
      <c r="FK237">
        <v>-30.888326829268291</v>
      </c>
      <c r="FL237">
        <v>-0.26015749128917592</v>
      </c>
      <c r="FM237">
        <v>8.2294192737028177E-2</v>
      </c>
      <c r="FN237">
        <v>1</v>
      </c>
      <c r="FO237">
        <v>887.71429411764711</v>
      </c>
      <c r="FP237">
        <v>4.4395721950883171</v>
      </c>
      <c r="FQ237">
        <v>0.47928976433958542</v>
      </c>
      <c r="FR237">
        <v>0</v>
      </c>
      <c r="FS237">
        <v>0.42848165853658532</v>
      </c>
      <c r="FT237">
        <v>0.53421602090592379</v>
      </c>
      <c r="FU237">
        <v>5.4067441254287613E-2</v>
      </c>
      <c r="FV237">
        <v>0</v>
      </c>
      <c r="FW237">
        <v>1</v>
      </c>
      <c r="FX237">
        <v>3</v>
      </c>
      <c r="FY237" t="s">
        <v>443</v>
      </c>
      <c r="FZ237">
        <v>2.8892899999999999</v>
      </c>
      <c r="GA237">
        <v>2.8722300000000001</v>
      </c>
      <c r="GB237">
        <v>0.22785900000000001</v>
      </c>
      <c r="GC237">
        <v>0.23340900000000001</v>
      </c>
      <c r="GD237">
        <v>0.15842100000000001</v>
      </c>
      <c r="GE237">
        <v>0.15918399999999999</v>
      </c>
      <c r="GF237">
        <v>26597.9</v>
      </c>
      <c r="GG237">
        <v>22966.3</v>
      </c>
      <c r="GH237">
        <v>30810.2</v>
      </c>
      <c r="GI237">
        <v>27943.9</v>
      </c>
      <c r="GJ237">
        <v>34167.199999999997</v>
      </c>
      <c r="GK237">
        <v>33147.4</v>
      </c>
      <c r="GL237">
        <v>40160.699999999997</v>
      </c>
      <c r="GM237">
        <v>38944.699999999997</v>
      </c>
      <c r="GN237">
        <v>1.93655</v>
      </c>
      <c r="GO237">
        <v>2.3446500000000001</v>
      </c>
      <c r="GP237">
        <v>0</v>
      </c>
      <c r="GQ237">
        <v>0.113778</v>
      </c>
      <c r="GR237">
        <v>999.9</v>
      </c>
      <c r="GS237">
        <v>33.731699999999996</v>
      </c>
      <c r="GT237">
        <v>58.3</v>
      </c>
      <c r="GU237">
        <v>42.1</v>
      </c>
      <c r="GV237">
        <v>47.822200000000002</v>
      </c>
      <c r="GW237">
        <v>30.577300000000001</v>
      </c>
      <c r="GX237">
        <v>15.8093</v>
      </c>
      <c r="GY237">
        <v>2</v>
      </c>
      <c r="GZ237">
        <v>0.71338699999999999</v>
      </c>
      <c r="HA237">
        <v>0.55288099999999996</v>
      </c>
      <c r="HB237">
        <v>20.209499999999998</v>
      </c>
      <c r="HC237">
        <v>5.2142900000000001</v>
      </c>
      <c r="HD237">
        <v>11.974</v>
      </c>
      <c r="HE237">
        <v>4.9909499999999998</v>
      </c>
      <c r="HF237">
        <v>3.2925499999999999</v>
      </c>
      <c r="HG237">
        <v>8909.1</v>
      </c>
      <c r="HH237">
        <v>9999</v>
      </c>
      <c r="HI237">
        <v>9999</v>
      </c>
      <c r="HJ237">
        <v>999.9</v>
      </c>
      <c r="HK237">
        <v>4.9714</v>
      </c>
      <c r="HL237">
        <v>1.87432</v>
      </c>
      <c r="HM237">
        <v>1.8705799999999999</v>
      </c>
      <c r="HN237">
        <v>1.8702700000000001</v>
      </c>
      <c r="HO237">
        <v>1.8748499999999999</v>
      </c>
      <c r="HP237">
        <v>1.87151</v>
      </c>
      <c r="HQ237">
        <v>1.8670500000000001</v>
      </c>
      <c r="HR237">
        <v>1.87805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-3.31</v>
      </c>
      <c r="IG237">
        <v>0.18190000000000001</v>
      </c>
      <c r="IH237">
        <v>-1.5320121600852781</v>
      </c>
      <c r="II237">
        <v>1.7196870422270779E-5</v>
      </c>
      <c r="IJ237">
        <v>-2.1741833173098589E-6</v>
      </c>
      <c r="IK237">
        <v>9.0595066644434051E-10</v>
      </c>
      <c r="IL237">
        <v>-9.9056108578824575E-2</v>
      </c>
      <c r="IM237">
        <v>1.098265542564183E-2</v>
      </c>
      <c r="IN237">
        <v>5.0999213726801006E-6</v>
      </c>
      <c r="IO237">
        <v>-2.597016202979273E-6</v>
      </c>
      <c r="IP237">
        <v>17</v>
      </c>
      <c r="IQ237">
        <v>2050</v>
      </c>
      <c r="IR237">
        <v>3</v>
      </c>
      <c r="IS237">
        <v>46</v>
      </c>
      <c r="IT237">
        <v>64.900000000000006</v>
      </c>
      <c r="IU237">
        <v>64.8</v>
      </c>
      <c r="IV237">
        <v>3.7609900000000001</v>
      </c>
      <c r="IW237">
        <v>2.5585900000000001</v>
      </c>
      <c r="IX237">
        <v>2.1484399999999999</v>
      </c>
      <c r="IY237">
        <v>2.5781200000000002</v>
      </c>
      <c r="IZ237">
        <v>2.5451700000000002</v>
      </c>
      <c r="JA237">
        <v>2.3559600000000001</v>
      </c>
      <c r="JB237">
        <v>44.5852</v>
      </c>
      <c r="JC237">
        <v>15.497999999999999</v>
      </c>
      <c r="JD237">
        <v>18</v>
      </c>
      <c r="JE237">
        <v>443.86</v>
      </c>
      <c r="JF237">
        <v>915.14700000000005</v>
      </c>
      <c r="JG237">
        <v>33</v>
      </c>
      <c r="JH237">
        <v>36.532200000000003</v>
      </c>
      <c r="JI237">
        <v>29.9999</v>
      </c>
      <c r="JJ237">
        <v>36.375700000000002</v>
      </c>
      <c r="JK237">
        <v>36.2804</v>
      </c>
      <c r="JL237">
        <v>75.314999999999998</v>
      </c>
      <c r="JM237">
        <v>21.4605</v>
      </c>
      <c r="JN237">
        <v>58.853499999999997</v>
      </c>
      <c r="JO237">
        <v>33</v>
      </c>
      <c r="JP237">
        <v>1481.4</v>
      </c>
      <c r="JQ237">
        <v>39.906500000000001</v>
      </c>
      <c r="JR237">
        <v>98.1845</v>
      </c>
      <c r="JS237">
        <v>98.086100000000002</v>
      </c>
    </row>
    <row r="238" spans="1:279" x14ac:dyDescent="0.2">
      <c r="A238">
        <v>223</v>
      </c>
      <c r="B238">
        <v>1658766303.5999999</v>
      </c>
      <c r="C238">
        <v>886.5</v>
      </c>
      <c r="D238" t="s">
        <v>864</v>
      </c>
      <c r="E238" t="s">
        <v>865</v>
      </c>
      <c r="F238">
        <v>4</v>
      </c>
      <c r="G238">
        <v>1658766301.5999999</v>
      </c>
      <c r="H238">
        <f t="shared" si="150"/>
        <v>3.6807492269892033E-4</v>
      </c>
      <c r="I238">
        <f t="shared" si="151"/>
        <v>0.36807492269892034</v>
      </c>
      <c r="J238">
        <f t="shared" si="152"/>
        <v>11.810970287285434</v>
      </c>
      <c r="K238">
        <f t="shared" si="153"/>
        <v>1444.05</v>
      </c>
      <c r="L238">
        <f t="shared" si="154"/>
        <v>487.43048492378045</v>
      </c>
      <c r="M238">
        <f t="shared" si="155"/>
        <v>49.294516027670262</v>
      </c>
      <c r="N238">
        <f t="shared" si="156"/>
        <v>146.03876464741069</v>
      </c>
      <c r="O238">
        <f t="shared" si="157"/>
        <v>2.0441593418226944E-2</v>
      </c>
      <c r="P238">
        <f t="shared" si="158"/>
        <v>2.1373358461124976</v>
      </c>
      <c r="Q238">
        <f t="shared" si="159"/>
        <v>2.0333599357679349E-2</v>
      </c>
      <c r="R238">
        <f t="shared" si="160"/>
        <v>1.2718154773799969E-2</v>
      </c>
      <c r="S238">
        <f t="shared" si="161"/>
        <v>194.41853918396916</v>
      </c>
      <c r="T238">
        <f t="shared" si="162"/>
        <v>36.934773629166834</v>
      </c>
      <c r="U238">
        <f t="shared" si="163"/>
        <v>35.570571428571427</v>
      </c>
      <c r="V238">
        <f t="shared" si="164"/>
        <v>5.8293086433936701</v>
      </c>
      <c r="W238">
        <f t="shared" si="165"/>
        <v>70.24822302482302</v>
      </c>
      <c r="X238">
        <f t="shared" si="166"/>
        <v>4.0884121641048976</v>
      </c>
      <c r="Y238">
        <f t="shared" si="167"/>
        <v>5.8199510080991086</v>
      </c>
      <c r="Z238">
        <f t="shared" si="168"/>
        <v>1.7408964792887724</v>
      </c>
      <c r="AA238">
        <f t="shared" si="169"/>
        <v>-16.232104091022386</v>
      </c>
      <c r="AB238">
        <f t="shared" si="170"/>
        <v>-3.3564284889512201</v>
      </c>
      <c r="AC238">
        <f t="shared" si="171"/>
        <v>-0.36873796594667707</v>
      </c>
      <c r="AD238">
        <f t="shared" si="172"/>
        <v>174.46126863804886</v>
      </c>
      <c r="AE238">
        <f t="shared" si="173"/>
        <v>22.441526802130905</v>
      </c>
      <c r="AF238">
        <f t="shared" si="174"/>
        <v>0.37889487963062829</v>
      </c>
      <c r="AG238">
        <f t="shared" si="175"/>
        <v>11.810970287285434</v>
      </c>
      <c r="AH238">
        <v>1533.580479157642</v>
      </c>
      <c r="AI238">
        <v>1507.3972121212109</v>
      </c>
      <c r="AJ238">
        <v>1.6712013843523981</v>
      </c>
      <c r="AK238">
        <v>66.922894084451798</v>
      </c>
      <c r="AL238">
        <f t="shared" si="176"/>
        <v>0.36807492269892034</v>
      </c>
      <c r="AM238">
        <v>39.948011736223769</v>
      </c>
      <c r="AN238">
        <v>40.421709790209817</v>
      </c>
      <c r="AO238">
        <v>-4.202473604823213E-4</v>
      </c>
      <c r="AP238">
        <v>77.180000000000007</v>
      </c>
      <c r="AQ238">
        <v>8</v>
      </c>
      <c r="AR238">
        <v>2</v>
      </c>
      <c r="AS238">
        <f t="shared" si="177"/>
        <v>1</v>
      </c>
      <c r="AT238">
        <f t="shared" si="178"/>
        <v>0</v>
      </c>
      <c r="AU238">
        <f t="shared" si="179"/>
        <v>30561.408191543203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1009.4672140849584</v>
      </c>
      <c r="BI238">
        <f t="shared" si="183"/>
        <v>11.810970287285434</v>
      </c>
      <c r="BJ238" t="e">
        <f t="shared" si="184"/>
        <v>#DIV/0!</v>
      </c>
      <c r="BK238">
        <f t="shared" si="185"/>
        <v>1.1700201970394458E-2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1199.954285714286</v>
      </c>
      <c r="CQ238">
        <f t="shared" si="197"/>
        <v>1009.4672140849584</v>
      </c>
      <c r="CR238">
        <f t="shared" si="198"/>
        <v>0.84125472620322528</v>
      </c>
      <c r="CS238">
        <f t="shared" si="199"/>
        <v>0.16202162157222463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1658766301.5999999</v>
      </c>
      <c r="CZ238">
        <v>1444.05</v>
      </c>
      <c r="DA238">
        <v>1474.697142857143</v>
      </c>
      <c r="DB238">
        <v>40.426742857142862</v>
      </c>
      <c r="DC238">
        <v>39.942042857142852</v>
      </c>
      <c r="DD238">
        <v>1447.3657142857139</v>
      </c>
      <c r="DE238">
        <v>40.244814285714291</v>
      </c>
      <c r="DF238">
        <v>450.06485714285708</v>
      </c>
      <c r="DG238">
        <v>101.0312857142857</v>
      </c>
      <c r="DH238">
        <v>0.1000910714285714</v>
      </c>
      <c r="DI238">
        <v>35.541442857142847</v>
      </c>
      <c r="DJ238">
        <v>999.89999999999986</v>
      </c>
      <c r="DK238">
        <v>35.570571428571427</v>
      </c>
      <c r="DL238">
        <v>0</v>
      </c>
      <c r="DM238">
        <v>0</v>
      </c>
      <c r="DN238">
        <v>5961.1599999999989</v>
      </c>
      <c r="DO238">
        <v>0</v>
      </c>
      <c r="DP238">
        <v>93.9910142857143</v>
      </c>
      <c r="DQ238">
        <v>-30.645485714285719</v>
      </c>
      <c r="DR238">
        <v>1504.8885714285709</v>
      </c>
      <c r="DS238">
        <v>1536.048571428571</v>
      </c>
      <c r="DT238">
        <v>0.48468914285714287</v>
      </c>
      <c r="DU238">
        <v>1474.697142857143</v>
      </c>
      <c r="DV238">
        <v>39.942042857142852</v>
      </c>
      <c r="DW238">
        <v>4.0843642857142859</v>
      </c>
      <c r="DX238">
        <v>4.0353971428571436</v>
      </c>
      <c r="DY238">
        <v>29.267157142857151</v>
      </c>
      <c r="DZ238">
        <v>29.05845714285714</v>
      </c>
      <c r="EA238">
        <v>1199.954285714286</v>
      </c>
      <c r="EB238">
        <v>0.95800099999999999</v>
      </c>
      <c r="EC238">
        <v>4.1998771428571433E-2</v>
      </c>
      <c r="ED238">
        <v>0</v>
      </c>
      <c r="EE238">
        <v>888.59771428571423</v>
      </c>
      <c r="EF238">
        <v>5.0001600000000002</v>
      </c>
      <c r="EG238">
        <v>11698.657142857141</v>
      </c>
      <c r="EH238">
        <v>9514.81</v>
      </c>
      <c r="EI238">
        <v>47.883857142857153</v>
      </c>
      <c r="EJ238">
        <v>49.436999999999998</v>
      </c>
      <c r="EK238">
        <v>48.936999999999998</v>
      </c>
      <c r="EL238">
        <v>48.588999999999999</v>
      </c>
      <c r="EM238">
        <v>49.669285714285706</v>
      </c>
      <c r="EN238">
        <v>1144.767142857143</v>
      </c>
      <c r="EO238">
        <v>50.187142857142859</v>
      </c>
      <c r="EP238">
        <v>0</v>
      </c>
      <c r="EQ238">
        <v>1208824.5</v>
      </c>
      <c r="ER238">
        <v>0</v>
      </c>
      <c r="ES238">
        <v>888.27508</v>
      </c>
      <c r="ET238">
        <v>4.0056923171739589</v>
      </c>
      <c r="EU238">
        <v>41.653846151555292</v>
      </c>
      <c r="EV238">
        <v>11695.683999999999</v>
      </c>
      <c r="EW238">
        <v>15</v>
      </c>
      <c r="EX238">
        <v>1658762409.5999999</v>
      </c>
      <c r="EY238" t="s">
        <v>415</v>
      </c>
      <c r="EZ238">
        <v>1658762408.0999999</v>
      </c>
      <c r="FA238">
        <v>1658762409.5999999</v>
      </c>
      <c r="FB238">
        <v>17</v>
      </c>
      <c r="FC238">
        <v>-3.2000000000000001E-2</v>
      </c>
      <c r="FD238">
        <v>-0.09</v>
      </c>
      <c r="FE238">
        <v>-1.837</v>
      </c>
      <c r="FF238">
        <v>0.29899999999999999</v>
      </c>
      <c r="FG238">
        <v>415</v>
      </c>
      <c r="FH238">
        <v>37</v>
      </c>
      <c r="FI238">
        <v>0.44</v>
      </c>
      <c r="FJ238">
        <v>0.12</v>
      </c>
      <c r="FK238">
        <v>-30.853687804878049</v>
      </c>
      <c r="FL238">
        <v>0.5778857142857371</v>
      </c>
      <c r="FM238">
        <v>0.12320273435974551</v>
      </c>
      <c r="FN238">
        <v>0</v>
      </c>
      <c r="FO238">
        <v>887.98199999999997</v>
      </c>
      <c r="FP238">
        <v>4.1910466050401114</v>
      </c>
      <c r="FQ238">
        <v>0.45480325416602418</v>
      </c>
      <c r="FR238">
        <v>0</v>
      </c>
      <c r="FS238">
        <v>0.45388487804878053</v>
      </c>
      <c r="FT238">
        <v>0.3878729477351916</v>
      </c>
      <c r="FU238">
        <v>4.3041462807331302E-2</v>
      </c>
      <c r="FV238">
        <v>0</v>
      </c>
      <c r="FW238">
        <v>0</v>
      </c>
      <c r="FX238">
        <v>3</v>
      </c>
      <c r="FY238" t="s">
        <v>424</v>
      </c>
      <c r="FZ238">
        <v>2.8890899999999999</v>
      </c>
      <c r="GA238">
        <v>2.87202</v>
      </c>
      <c r="GB238">
        <v>0.22849</v>
      </c>
      <c r="GC238">
        <v>0.23403499999999999</v>
      </c>
      <c r="GD238">
        <v>0.15839</v>
      </c>
      <c r="GE238">
        <v>0.159165</v>
      </c>
      <c r="GF238">
        <v>26576.3</v>
      </c>
      <c r="GG238">
        <v>22947.7</v>
      </c>
      <c r="GH238">
        <v>30810.400000000001</v>
      </c>
      <c r="GI238">
        <v>27944.2</v>
      </c>
      <c r="GJ238">
        <v>34168.699999999997</v>
      </c>
      <c r="GK238">
        <v>33149.1</v>
      </c>
      <c r="GL238">
        <v>40160.9</v>
      </c>
      <c r="GM238">
        <v>38945.800000000003</v>
      </c>
      <c r="GN238">
        <v>1.9365699999999999</v>
      </c>
      <c r="GO238">
        <v>2.3446199999999999</v>
      </c>
      <c r="GP238">
        <v>0</v>
      </c>
      <c r="GQ238">
        <v>0.114106</v>
      </c>
      <c r="GR238">
        <v>999.9</v>
      </c>
      <c r="GS238">
        <v>33.728700000000003</v>
      </c>
      <c r="GT238">
        <v>58.4</v>
      </c>
      <c r="GU238">
        <v>42.1</v>
      </c>
      <c r="GV238">
        <v>47.899099999999997</v>
      </c>
      <c r="GW238">
        <v>30.1873</v>
      </c>
      <c r="GX238">
        <v>15.8454</v>
      </c>
      <c r="GY238">
        <v>2</v>
      </c>
      <c r="GZ238">
        <v>0.71321400000000001</v>
      </c>
      <c r="HA238">
        <v>0.55276700000000001</v>
      </c>
      <c r="HB238">
        <v>20.209499999999998</v>
      </c>
      <c r="HC238">
        <v>5.2140000000000004</v>
      </c>
      <c r="HD238">
        <v>11.974</v>
      </c>
      <c r="HE238">
        <v>4.9911000000000003</v>
      </c>
      <c r="HF238">
        <v>3.2925</v>
      </c>
      <c r="HG238">
        <v>8909.1</v>
      </c>
      <c r="HH238">
        <v>9999</v>
      </c>
      <c r="HI238">
        <v>9999</v>
      </c>
      <c r="HJ238">
        <v>999.9</v>
      </c>
      <c r="HK238">
        <v>4.9713900000000004</v>
      </c>
      <c r="HL238">
        <v>1.8742700000000001</v>
      </c>
      <c r="HM238">
        <v>1.8705700000000001</v>
      </c>
      <c r="HN238">
        <v>1.8702799999999999</v>
      </c>
      <c r="HO238">
        <v>1.8748499999999999</v>
      </c>
      <c r="HP238">
        <v>1.8714900000000001</v>
      </c>
      <c r="HQ238">
        <v>1.86703</v>
      </c>
      <c r="HR238">
        <v>1.8780399999999999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-3.32</v>
      </c>
      <c r="IG238">
        <v>0.182</v>
      </c>
      <c r="IH238">
        <v>-1.5320121600852781</v>
      </c>
      <c r="II238">
        <v>1.7196870422270779E-5</v>
      </c>
      <c r="IJ238">
        <v>-2.1741833173098589E-6</v>
      </c>
      <c r="IK238">
        <v>9.0595066644434051E-10</v>
      </c>
      <c r="IL238">
        <v>-9.9056108578824575E-2</v>
      </c>
      <c r="IM238">
        <v>1.098265542564183E-2</v>
      </c>
      <c r="IN238">
        <v>5.0999213726801006E-6</v>
      </c>
      <c r="IO238">
        <v>-2.597016202979273E-6</v>
      </c>
      <c r="IP238">
        <v>17</v>
      </c>
      <c r="IQ238">
        <v>2050</v>
      </c>
      <c r="IR238">
        <v>3</v>
      </c>
      <c r="IS238">
        <v>46</v>
      </c>
      <c r="IT238">
        <v>64.900000000000006</v>
      </c>
      <c r="IU238">
        <v>64.900000000000006</v>
      </c>
      <c r="IV238">
        <v>3.77441</v>
      </c>
      <c r="IW238">
        <v>2.5573700000000001</v>
      </c>
      <c r="IX238">
        <v>2.1484399999999999</v>
      </c>
      <c r="IY238">
        <v>2.5781200000000002</v>
      </c>
      <c r="IZ238">
        <v>2.5451700000000002</v>
      </c>
      <c r="JA238">
        <v>2.34741</v>
      </c>
      <c r="JB238">
        <v>44.5852</v>
      </c>
      <c r="JC238">
        <v>15.5067</v>
      </c>
      <c r="JD238">
        <v>18</v>
      </c>
      <c r="JE238">
        <v>443.85199999999998</v>
      </c>
      <c r="JF238">
        <v>915.06700000000001</v>
      </c>
      <c r="JG238">
        <v>33</v>
      </c>
      <c r="JH238">
        <v>36.529000000000003</v>
      </c>
      <c r="JI238">
        <v>29.999700000000001</v>
      </c>
      <c r="JJ238">
        <v>36.372300000000003</v>
      </c>
      <c r="JK238">
        <v>36.277099999999997</v>
      </c>
      <c r="JL238">
        <v>75.5852</v>
      </c>
      <c r="JM238">
        <v>21.4605</v>
      </c>
      <c r="JN238">
        <v>58.853499999999997</v>
      </c>
      <c r="JO238">
        <v>33</v>
      </c>
      <c r="JP238">
        <v>1488.2</v>
      </c>
      <c r="JQ238">
        <v>39.9101</v>
      </c>
      <c r="JR238">
        <v>98.185100000000006</v>
      </c>
      <c r="JS238">
        <v>98.088099999999997</v>
      </c>
    </row>
    <row r="239" spans="1:279" x14ac:dyDescent="0.2">
      <c r="A239">
        <v>224</v>
      </c>
      <c r="B239">
        <v>1658766307.5999999</v>
      </c>
      <c r="C239">
        <v>890.5</v>
      </c>
      <c r="D239" t="s">
        <v>866</v>
      </c>
      <c r="E239" t="s">
        <v>867</v>
      </c>
      <c r="F239">
        <v>4</v>
      </c>
      <c r="G239">
        <v>1658766305.2874999</v>
      </c>
      <c r="H239">
        <f t="shared" si="150"/>
        <v>3.6779898682753691E-4</v>
      </c>
      <c r="I239">
        <f t="shared" si="151"/>
        <v>0.36779898682753692</v>
      </c>
      <c r="J239">
        <f t="shared" si="152"/>
        <v>11.658041097684416</v>
      </c>
      <c r="K239">
        <f t="shared" si="153"/>
        <v>1450.0675000000001</v>
      </c>
      <c r="L239">
        <f t="shared" si="154"/>
        <v>504.7675417980177</v>
      </c>
      <c r="M239">
        <f t="shared" si="155"/>
        <v>51.047818767573141</v>
      </c>
      <c r="N239">
        <f t="shared" si="156"/>
        <v>146.64727188494228</v>
      </c>
      <c r="O239">
        <f t="shared" si="157"/>
        <v>2.0432736094507041E-2</v>
      </c>
      <c r="P239">
        <f t="shared" si="158"/>
        <v>2.1471646141418406</v>
      </c>
      <c r="Q239">
        <f t="shared" si="159"/>
        <v>2.0325326453831075E-2</v>
      </c>
      <c r="R239">
        <f t="shared" si="160"/>
        <v>1.2712932193963734E-2</v>
      </c>
      <c r="S239">
        <f t="shared" si="161"/>
        <v>194.42975398749186</v>
      </c>
      <c r="T239">
        <f t="shared" si="162"/>
        <v>36.921436312443085</v>
      </c>
      <c r="U239">
        <f t="shared" si="163"/>
        <v>35.565575000000003</v>
      </c>
      <c r="V239">
        <f t="shared" si="164"/>
        <v>5.8277025984586128</v>
      </c>
      <c r="W239">
        <f t="shared" si="165"/>
        <v>70.260634654115762</v>
      </c>
      <c r="X239">
        <f t="shared" si="166"/>
        <v>4.0873799299007558</v>
      </c>
      <c r="Y239">
        <f t="shared" si="167"/>
        <v>5.8174537563208926</v>
      </c>
      <c r="Z239">
        <f t="shared" si="168"/>
        <v>1.740322668557857</v>
      </c>
      <c r="AA239">
        <f t="shared" si="169"/>
        <v>-16.219935319094379</v>
      </c>
      <c r="AB239">
        <f t="shared" si="170"/>
        <v>-3.6941252180498756</v>
      </c>
      <c r="AC239">
        <f t="shared" si="171"/>
        <v>-0.40395456702049276</v>
      </c>
      <c r="AD239">
        <f t="shared" si="172"/>
        <v>174.11173888332712</v>
      </c>
      <c r="AE239">
        <f t="shared" si="173"/>
        <v>22.530703031076055</v>
      </c>
      <c r="AF239">
        <f t="shared" si="174"/>
        <v>0.37417384658872371</v>
      </c>
      <c r="AG239">
        <f t="shared" si="175"/>
        <v>11.658041097684416</v>
      </c>
      <c r="AH239">
        <v>1540.373041296084</v>
      </c>
      <c r="AI239">
        <v>1514.212</v>
      </c>
      <c r="AJ239">
        <v>1.7030971224231859</v>
      </c>
      <c r="AK239">
        <v>66.922894084451798</v>
      </c>
      <c r="AL239">
        <f t="shared" si="176"/>
        <v>0.36779898682753692</v>
      </c>
      <c r="AM239">
        <v>39.939798194685324</v>
      </c>
      <c r="AN239">
        <v>40.412097902097933</v>
      </c>
      <c r="AO239">
        <v>-2.5602841602769108E-4</v>
      </c>
      <c r="AP239">
        <v>77.180000000000007</v>
      </c>
      <c r="AQ239">
        <v>8</v>
      </c>
      <c r="AR239">
        <v>2</v>
      </c>
      <c r="AS239">
        <f t="shared" si="177"/>
        <v>1</v>
      </c>
      <c r="AT239">
        <f t="shared" si="178"/>
        <v>0</v>
      </c>
      <c r="AU239">
        <f t="shared" si="179"/>
        <v>30807.800678593001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1009.5237372992185</v>
      </c>
      <c r="BI239">
        <f t="shared" si="183"/>
        <v>11.658041097684416</v>
      </c>
      <c r="BJ239" t="e">
        <f t="shared" si="184"/>
        <v>#DIV/0!</v>
      </c>
      <c r="BK239">
        <f t="shared" si="185"/>
        <v>1.1548060404080447E-2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1200.02125</v>
      </c>
      <c r="CQ239">
        <f t="shared" si="197"/>
        <v>1009.5237372992185</v>
      </c>
      <c r="CR239">
        <f t="shared" si="198"/>
        <v>0.8412548838607804</v>
      </c>
      <c r="CS239">
        <f t="shared" si="199"/>
        <v>0.16202192585130626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1658766305.2874999</v>
      </c>
      <c r="CZ239">
        <v>1450.0675000000001</v>
      </c>
      <c r="DA239">
        <v>1480.83125</v>
      </c>
      <c r="DB239">
        <v>40.416550000000001</v>
      </c>
      <c r="DC239">
        <v>39.937824999999997</v>
      </c>
      <c r="DD239">
        <v>1453.3875</v>
      </c>
      <c r="DE239">
        <v>40.234612499999997</v>
      </c>
      <c r="DF239">
        <v>450.00912499999998</v>
      </c>
      <c r="DG239">
        <v>101.031375</v>
      </c>
      <c r="DH239">
        <v>9.9966737500000014E-2</v>
      </c>
      <c r="DI239">
        <v>35.533662499999998</v>
      </c>
      <c r="DJ239">
        <v>999.9</v>
      </c>
      <c r="DK239">
        <v>35.565575000000003</v>
      </c>
      <c r="DL239">
        <v>0</v>
      </c>
      <c r="DM239">
        <v>0</v>
      </c>
      <c r="DN239">
        <v>6004.84375</v>
      </c>
      <c r="DO239">
        <v>0</v>
      </c>
      <c r="DP239">
        <v>94.020449999999997</v>
      </c>
      <c r="DQ239">
        <v>-30.761800000000001</v>
      </c>
      <c r="DR239">
        <v>1511.145</v>
      </c>
      <c r="DS239">
        <v>1542.4349999999999</v>
      </c>
      <c r="DT239">
        <v>0.47871924999999999</v>
      </c>
      <c r="DU239">
        <v>1480.83125</v>
      </c>
      <c r="DV239">
        <v>39.937824999999997</v>
      </c>
      <c r="DW239">
        <v>4.0833337500000004</v>
      </c>
      <c r="DX239">
        <v>4.0349700000000004</v>
      </c>
      <c r="DY239">
        <v>29.262787500000002</v>
      </c>
      <c r="DZ239">
        <v>29.056625</v>
      </c>
      <c r="EA239">
        <v>1200.02125</v>
      </c>
      <c r="EB239">
        <v>0.95799674999999995</v>
      </c>
      <c r="EC239">
        <v>4.2003037500000007E-2</v>
      </c>
      <c r="ED239">
        <v>0</v>
      </c>
      <c r="EE239">
        <v>888.83837500000004</v>
      </c>
      <c r="EF239">
        <v>5.0001600000000002</v>
      </c>
      <c r="EG239">
        <v>11702.6875</v>
      </c>
      <c r="EH239">
        <v>9515.3362500000003</v>
      </c>
      <c r="EI239">
        <v>47.875</v>
      </c>
      <c r="EJ239">
        <v>49.421499999999988</v>
      </c>
      <c r="EK239">
        <v>48.921499999999988</v>
      </c>
      <c r="EL239">
        <v>48.561999999999998</v>
      </c>
      <c r="EM239">
        <v>49.679250000000003</v>
      </c>
      <c r="EN239">
        <v>1144.825</v>
      </c>
      <c r="EO239">
        <v>50.196249999999999</v>
      </c>
      <c r="EP239">
        <v>0</v>
      </c>
      <c r="EQ239">
        <v>1208828.7000000479</v>
      </c>
      <c r="ER239">
        <v>0</v>
      </c>
      <c r="ES239">
        <v>888.48661538461545</v>
      </c>
      <c r="ET239">
        <v>3.6935384536195541</v>
      </c>
      <c r="EU239">
        <v>48.991452817589703</v>
      </c>
      <c r="EV239">
        <v>11698.515384615381</v>
      </c>
      <c r="EW239">
        <v>15</v>
      </c>
      <c r="EX239">
        <v>1658762409.5999999</v>
      </c>
      <c r="EY239" t="s">
        <v>415</v>
      </c>
      <c r="EZ239">
        <v>1658762408.0999999</v>
      </c>
      <c r="FA239">
        <v>1658762409.5999999</v>
      </c>
      <c r="FB239">
        <v>17</v>
      </c>
      <c r="FC239">
        <v>-3.2000000000000001E-2</v>
      </c>
      <c r="FD239">
        <v>-0.09</v>
      </c>
      <c r="FE239">
        <v>-1.837</v>
      </c>
      <c r="FF239">
        <v>0.29899999999999999</v>
      </c>
      <c r="FG239">
        <v>415</v>
      </c>
      <c r="FH239">
        <v>37</v>
      </c>
      <c r="FI239">
        <v>0.44</v>
      </c>
      <c r="FJ239">
        <v>0.12</v>
      </c>
      <c r="FK239">
        <v>-30.831667499999998</v>
      </c>
      <c r="FL239">
        <v>0.92147729831148451</v>
      </c>
      <c r="FM239">
        <v>0.13433202035907149</v>
      </c>
      <c r="FN239">
        <v>0</v>
      </c>
      <c r="FO239">
        <v>888.23055882352946</v>
      </c>
      <c r="FP239">
        <v>3.89025210394859</v>
      </c>
      <c r="FQ239">
        <v>0.43164065877127661</v>
      </c>
      <c r="FR239">
        <v>0</v>
      </c>
      <c r="FS239">
        <v>0.47165879999999999</v>
      </c>
      <c r="FT239">
        <v>0.19554038273921051</v>
      </c>
      <c r="FU239">
        <v>2.8540944160276121E-2</v>
      </c>
      <c r="FV239">
        <v>0</v>
      </c>
      <c r="FW239">
        <v>0</v>
      </c>
      <c r="FX239">
        <v>3</v>
      </c>
      <c r="FY239" t="s">
        <v>424</v>
      </c>
      <c r="FZ239">
        <v>2.8894199999999999</v>
      </c>
      <c r="GA239">
        <v>2.8722300000000001</v>
      </c>
      <c r="GB239">
        <v>0.229129</v>
      </c>
      <c r="GC239">
        <v>0.234682</v>
      </c>
      <c r="GD239">
        <v>0.15836600000000001</v>
      </c>
      <c r="GE239">
        <v>0.15915499999999999</v>
      </c>
      <c r="GF239">
        <v>26554.799999999999</v>
      </c>
      <c r="GG239">
        <v>22928.3</v>
      </c>
      <c r="GH239">
        <v>30811.200000000001</v>
      </c>
      <c r="GI239">
        <v>27944.400000000001</v>
      </c>
      <c r="GJ239">
        <v>34170.5</v>
      </c>
      <c r="GK239">
        <v>33149.4</v>
      </c>
      <c r="GL239">
        <v>40161.9</v>
      </c>
      <c r="GM239">
        <v>38945.699999999997</v>
      </c>
      <c r="GN239">
        <v>1.9369499999999999</v>
      </c>
      <c r="GO239">
        <v>2.34545</v>
      </c>
      <c r="GP239">
        <v>0</v>
      </c>
      <c r="GQ239">
        <v>0.11333799999999999</v>
      </c>
      <c r="GR239">
        <v>999.9</v>
      </c>
      <c r="GS239">
        <v>33.724899999999998</v>
      </c>
      <c r="GT239">
        <v>58.4</v>
      </c>
      <c r="GU239">
        <v>42.1</v>
      </c>
      <c r="GV239">
        <v>47.902999999999999</v>
      </c>
      <c r="GW239">
        <v>29.917300000000001</v>
      </c>
      <c r="GX239">
        <v>15.7812</v>
      </c>
      <c r="GY239">
        <v>2</v>
      </c>
      <c r="GZ239">
        <v>0.71272599999999997</v>
      </c>
      <c r="HA239">
        <v>0.55245100000000003</v>
      </c>
      <c r="HB239">
        <v>20.209499999999998</v>
      </c>
      <c r="HC239">
        <v>5.2141500000000001</v>
      </c>
      <c r="HD239">
        <v>11.974</v>
      </c>
      <c r="HE239">
        <v>4.9911000000000003</v>
      </c>
      <c r="HF239">
        <v>3.2925800000000001</v>
      </c>
      <c r="HG239">
        <v>8909.1</v>
      </c>
      <c r="HH239">
        <v>9999</v>
      </c>
      <c r="HI239">
        <v>9999</v>
      </c>
      <c r="HJ239">
        <v>999.9</v>
      </c>
      <c r="HK239">
        <v>4.9713900000000004</v>
      </c>
      <c r="HL239">
        <v>1.8743099999999999</v>
      </c>
      <c r="HM239">
        <v>1.8705799999999999</v>
      </c>
      <c r="HN239">
        <v>1.8702700000000001</v>
      </c>
      <c r="HO239">
        <v>1.8748499999999999</v>
      </c>
      <c r="HP239">
        <v>1.8714999999999999</v>
      </c>
      <c r="HQ239">
        <v>1.86704</v>
      </c>
      <c r="HR239">
        <v>1.8780300000000001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-3.32</v>
      </c>
      <c r="IG239">
        <v>0.182</v>
      </c>
      <c r="IH239">
        <v>-1.5320121600852781</v>
      </c>
      <c r="II239">
        <v>1.7196870422270779E-5</v>
      </c>
      <c r="IJ239">
        <v>-2.1741833173098589E-6</v>
      </c>
      <c r="IK239">
        <v>9.0595066644434051E-10</v>
      </c>
      <c r="IL239">
        <v>-9.9056108578824575E-2</v>
      </c>
      <c r="IM239">
        <v>1.098265542564183E-2</v>
      </c>
      <c r="IN239">
        <v>5.0999213726801006E-6</v>
      </c>
      <c r="IO239">
        <v>-2.597016202979273E-6</v>
      </c>
      <c r="IP239">
        <v>17</v>
      </c>
      <c r="IQ239">
        <v>2050</v>
      </c>
      <c r="IR239">
        <v>3</v>
      </c>
      <c r="IS239">
        <v>46</v>
      </c>
      <c r="IT239">
        <v>65</v>
      </c>
      <c r="IU239">
        <v>65</v>
      </c>
      <c r="IV239">
        <v>3.7878400000000001</v>
      </c>
      <c r="IW239">
        <v>2.5573700000000001</v>
      </c>
      <c r="IX239">
        <v>2.1484399999999999</v>
      </c>
      <c r="IY239">
        <v>2.5781200000000002</v>
      </c>
      <c r="IZ239">
        <v>2.5451700000000002</v>
      </c>
      <c r="JA239">
        <v>2.34863</v>
      </c>
      <c r="JB239">
        <v>44.5852</v>
      </c>
      <c r="JC239">
        <v>15.5067</v>
      </c>
      <c r="JD239">
        <v>18</v>
      </c>
      <c r="JE239">
        <v>444.048</v>
      </c>
      <c r="JF239">
        <v>915.99900000000002</v>
      </c>
      <c r="JG239">
        <v>32.999899999999997</v>
      </c>
      <c r="JH239">
        <v>36.525599999999997</v>
      </c>
      <c r="JI239">
        <v>29.9998</v>
      </c>
      <c r="JJ239">
        <v>36.368899999999996</v>
      </c>
      <c r="JK239">
        <v>36.273699999999998</v>
      </c>
      <c r="JL239">
        <v>75.855099999999993</v>
      </c>
      <c r="JM239">
        <v>21.4605</v>
      </c>
      <c r="JN239">
        <v>58.853499999999997</v>
      </c>
      <c r="JO239">
        <v>33</v>
      </c>
      <c r="JP239">
        <v>1494.9</v>
      </c>
      <c r="JQ239">
        <v>39.916699999999999</v>
      </c>
      <c r="JR239">
        <v>98.187600000000003</v>
      </c>
      <c r="JS239">
        <v>98.088200000000001</v>
      </c>
    </row>
    <row r="240" spans="1:279" x14ac:dyDescent="0.2">
      <c r="A240">
        <v>225</v>
      </c>
      <c r="B240">
        <v>1658766311.5999999</v>
      </c>
      <c r="C240">
        <v>894.5</v>
      </c>
      <c r="D240" t="s">
        <v>868</v>
      </c>
      <c r="E240" t="s">
        <v>869</v>
      </c>
      <c r="F240">
        <v>4</v>
      </c>
      <c r="G240">
        <v>1658766309.5999999</v>
      </c>
      <c r="H240">
        <f t="shared" si="150"/>
        <v>3.6737506732066036E-4</v>
      </c>
      <c r="I240">
        <f t="shared" si="151"/>
        <v>0.36737506732066033</v>
      </c>
      <c r="J240">
        <f t="shared" si="152"/>
        <v>11.562926479195646</v>
      </c>
      <c r="K240">
        <f t="shared" si="153"/>
        <v>1457.1557142857141</v>
      </c>
      <c r="L240">
        <f t="shared" si="154"/>
        <v>518.81546023368787</v>
      </c>
      <c r="M240">
        <f t="shared" si="155"/>
        <v>52.468490002582442</v>
      </c>
      <c r="N240">
        <f t="shared" si="156"/>
        <v>147.36407429487289</v>
      </c>
      <c r="O240">
        <f t="shared" si="157"/>
        <v>2.0427320456597467E-2</v>
      </c>
      <c r="P240">
        <f t="shared" si="158"/>
        <v>2.1463352622098268</v>
      </c>
      <c r="Q240">
        <f t="shared" si="159"/>
        <v>2.0319926338009428E-2</v>
      </c>
      <c r="R240">
        <f t="shared" si="160"/>
        <v>1.2709555728135466E-2</v>
      </c>
      <c r="S240">
        <f t="shared" si="161"/>
        <v>194.41532489815879</v>
      </c>
      <c r="T240">
        <f t="shared" si="162"/>
        <v>36.922104498271125</v>
      </c>
      <c r="U240">
        <f t="shared" si="163"/>
        <v>35.558342857142847</v>
      </c>
      <c r="V240">
        <f t="shared" si="164"/>
        <v>5.8253785896814216</v>
      </c>
      <c r="W240">
        <f t="shared" si="165"/>
        <v>70.24615821969121</v>
      </c>
      <c r="X240">
        <f t="shared" si="166"/>
        <v>4.0865719866244063</v>
      </c>
      <c r="Y240">
        <f t="shared" si="167"/>
        <v>5.8175024658912511</v>
      </c>
      <c r="Z240">
        <f t="shared" si="168"/>
        <v>1.7388066030570153</v>
      </c>
      <c r="AA240">
        <f t="shared" si="169"/>
        <v>-16.201240468841121</v>
      </c>
      <c r="AB240">
        <f t="shared" si="170"/>
        <v>-2.8382801452664803</v>
      </c>
      <c r="AC240">
        <f t="shared" si="171"/>
        <v>-0.31047669056685828</v>
      </c>
      <c r="AD240">
        <f t="shared" si="172"/>
        <v>175.06532759348434</v>
      </c>
      <c r="AE240">
        <f t="shared" si="173"/>
        <v>22.509226655882571</v>
      </c>
      <c r="AF240">
        <f t="shared" si="174"/>
        <v>0.37302707592955808</v>
      </c>
      <c r="AG240">
        <f t="shared" si="175"/>
        <v>11.562926479195646</v>
      </c>
      <c r="AH240">
        <v>1547.2750886098149</v>
      </c>
      <c r="AI240">
        <v>1521.1216363636361</v>
      </c>
      <c r="AJ240">
        <v>1.7246952200888901</v>
      </c>
      <c r="AK240">
        <v>66.922894084451798</v>
      </c>
      <c r="AL240">
        <f t="shared" si="176"/>
        <v>0.36737506732066033</v>
      </c>
      <c r="AM240">
        <v>39.936277078181817</v>
      </c>
      <c r="AN240">
        <v>40.407419580419592</v>
      </c>
      <c r="AO240">
        <v>-1.69480652679745E-4</v>
      </c>
      <c r="AP240">
        <v>77.180000000000007</v>
      </c>
      <c r="AQ240">
        <v>8</v>
      </c>
      <c r="AR240">
        <v>2</v>
      </c>
      <c r="AS240">
        <f t="shared" si="177"/>
        <v>1</v>
      </c>
      <c r="AT240">
        <f t="shared" si="178"/>
        <v>0</v>
      </c>
      <c r="AU240">
        <f t="shared" si="179"/>
        <v>30787.052694361591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1009.4471569420513</v>
      </c>
      <c r="BI240">
        <f t="shared" si="183"/>
        <v>11.562926479195646</v>
      </c>
      <c r="BJ240" t="e">
        <f t="shared" si="184"/>
        <v>#DIV/0!</v>
      </c>
      <c r="BK240">
        <f t="shared" si="185"/>
        <v>1.1454712017044625E-2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1199.93</v>
      </c>
      <c r="CQ240">
        <f t="shared" si="197"/>
        <v>1009.4471569420513</v>
      </c>
      <c r="CR240">
        <f t="shared" si="198"/>
        <v>0.84125503732888685</v>
      </c>
      <c r="CS240">
        <f t="shared" si="199"/>
        <v>0.16202222204475158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1658766309.5999999</v>
      </c>
      <c r="CZ240">
        <v>1457.1557142857141</v>
      </c>
      <c r="DA240">
        <v>1487.89</v>
      </c>
      <c r="DB240">
        <v>40.40857142857142</v>
      </c>
      <c r="DC240">
        <v>39.931342857142859</v>
      </c>
      <c r="DD240">
        <v>1460.475714285714</v>
      </c>
      <c r="DE240">
        <v>40.226628571428577</v>
      </c>
      <c r="DF240">
        <v>450.04042857142849</v>
      </c>
      <c r="DG240">
        <v>101.0312857142857</v>
      </c>
      <c r="DH240">
        <v>0.1000298</v>
      </c>
      <c r="DI240">
        <v>35.533814285714293</v>
      </c>
      <c r="DJ240">
        <v>999.89999999999986</v>
      </c>
      <c r="DK240">
        <v>35.558342857142847</v>
      </c>
      <c r="DL240">
        <v>0</v>
      </c>
      <c r="DM240">
        <v>0</v>
      </c>
      <c r="DN240">
        <v>6001.1585714285711</v>
      </c>
      <c r="DO240">
        <v>0</v>
      </c>
      <c r="DP240">
        <v>93.785342857142851</v>
      </c>
      <c r="DQ240">
        <v>-30.73592857142857</v>
      </c>
      <c r="DR240">
        <v>1518.514285714286</v>
      </c>
      <c r="DS240">
        <v>1549.774285714285</v>
      </c>
      <c r="DT240">
        <v>0.47722571428571431</v>
      </c>
      <c r="DU240">
        <v>1487.89</v>
      </c>
      <c r="DV240">
        <v>39.931342857142859</v>
      </c>
      <c r="DW240">
        <v>4.0825314285714276</v>
      </c>
      <c r="DX240">
        <v>4.0343171428571427</v>
      </c>
      <c r="DY240">
        <v>29.259371428571431</v>
      </c>
      <c r="DZ240">
        <v>29.053814285714289</v>
      </c>
      <c r="EA240">
        <v>1199.93</v>
      </c>
      <c r="EB240">
        <v>0.9579915714285715</v>
      </c>
      <c r="EC240">
        <v>4.200812857142857E-2</v>
      </c>
      <c r="ED240">
        <v>0</v>
      </c>
      <c r="EE240">
        <v>889.35571428571427</v>
      </c>
      <c r="EF240">
        <v>5.0001600000000002</v>
      </c>
      <c r="EG240">
        <v>11704.62857142857</v>
      </c>
      <c r="EH240">
        <v>9514.5942857142836</v>
      </c>
      <c r="EI240">
        <v>47.892714285714291</v>
      </c>
      <c r="EJ240">
        <v>49.419285714285706</v>
      </c>
      <c r="EK240">
        <v>48.936999999999998</v>
      </c>
      <c r="EL240">
        <v>48.589000000000013</v>
      </c>
      <c r="EM240">
        <v>49.669285714285706</v>
      </c>
      <c r="EN240">
        <v>1144.731428571429</v>
      </c>
      <c r="EO240">
        <v>50.198571428571427</v>
      </c>
      <c r="EP240">
        <v>0</v>
      </c>
      <c r="EQ240">
        <v>1208832.2999999521</v>
      </c>
      <c r="ER240">
        <v>0</v>
      </c>
      <c r="ES240">
        <v>888.76803846153848</v>
      </c>
      <c r="ET240">
        <v>4.8007863165806928</v>
      </c>
      <c r="EU240">
        <v>39.114529834129613</v>
      </c>
      <c r="EV240">
        <v>11701.20384615385</v>
      </c>
      <c r="EW240">
        <v>15</v>
      </c>
      <c r="EX240">
        <v>1658762409.5999999</v>
      </c>
      <c r="EY240" t="s">
        <v>415</v>
      </c>
      <c r="EZ240">
        <v>1658762408.0999999</v>
      </c>
      <c r="FA240">
        <v>1658762409.5999999</v>
      </c>
      <c r="FB240">
        <v>17</v>
      </c>
      <c r="FC240">
        <v>-3.2000000000000001E-2</v>
      </c>
      <c r="FD240">
        <v>-0.09</v>
      </c>
      <c r="FE240">
        <v>-1.837</v>
      </c>
      <c r="FF240">
        <v>0.29899999999999999</v>
      </c>
      <c r="FG240">
        <v>415</v>
      </c>
      <c r="FH240">
        <v>37</v>
      </c>
      <c r="FI240">
        <v>0.44</v>
      </c>
      <c r="FJ240">
        <v>0.12</v>
      </c>
      <c r="FK240">
        <v>-30.812395121951219</v>
      </c>
      <c r="FL240">
        <v>0.97042996515675328</v>
      </c>
      <c r="FM240">
        <v>0.13474951821483991</v>
      </c>
      <c r="FN240">
        <v>0</v>
      </c>
      <c r="FO240">
        <v>888.57038235294112</v>
      </c>
      <c r="FP240">
        <v>4.1112146650150336</v>
      </c>
      <c r="FQ240">
        <v>0.46499848290111812</v>
      </c>
      <c r="FR240">
        <v>0</v>
      </c>
      <c r="FS240">
        <v>0.48321056097560972</v>
      </c>
      <c r="FT240">
        <v>-2.6001867595818951E-2</v>
      </c>
      <c r="FU240">
        <v>8.4756154163167612E-3</v>
      </c>
      <c r="FV240">
        <v>1</v>
      </c>
      <c r="FW240">
        <v>1</v>
      </c>
      <c r="FX240">
        <v>3</v>
      </c>
      <c r="FY240" t="s">
        <v>443</v>
      </c>
      <c r="FZ240">
        <v>2.8892600000000002</v>
      </c>
      <c r="GA240">
        <v>2.8723200000000002</v>
      </c>
      <c r="GB240">
        <v>0.229763</v>
      </c>
      <c r="GC240">
        <v>0.23530799999999999</v>
      </c>
      <c r="GD240">
        <v>0.15835299999999999</v>
      </c>
      <c r="GE240">
        <v>0.15914</v>
      </c>
      <c r="GF240">
        <v>26533</v>
      </c>
      <c r="GG240">
        <v>22908.6</v>
      </c>
      <c r="GH240">
        <v>30811.4</v>
      </c>
      <c r="GI240">
        <v>27943.3</v>
      </c>
      <c r="GJ240">
        <v>34171</v>
      </c>
      <c r="GK240">
        <v>33148.800000000003</v>
      </c>
      <c r="GL240">
        <v>40162</v>
      </c>
      <c r="GM240">
        <v>38944.300000000003</v>
      </c>
      <c r="GN240">
        <v>1.9368000000000001</v>
      </c>
      <c r="GO240">
        <v>2.3451499999999998</v>
      </c>
      <c r="GP240">
        <v>0</v>
      </c>
      <c r="GQ240">
        <v>0.11443300000000001</v>
      </c>
      <c r="GR240">
        <v>999.9</v>
      </c>
      <c r="GS240">
        <v>33.721800000000002</v>
      </c>
      <c r="GT240">
        <v>58.4</v>
      </c>
      <c r="GU240">
        <v>42.1</v>
      </c>
      <c r="GV240">
        <v>47.904299999999999</v>
      </c>
      <c r="GW240">
        <v>30.5473</v>
      </c>
      <c r="GX240">
        <v>15.821300000000001</v>
      </c>
      <c r="GY240">
        <v>2</v>
      </c>
      <c r="GZ240">
        <v>0.71262700000000001</v>
      </c>
      <c r="HA240">
        <v>0.55124499999999999</v>
      </c>
      <c r="HB240">
        <v>20.209399999999999</v>
      </c>
      <c r="HC240">
        <v>5.21265</v>
      </c>
      <c r="HD240">
        <v>11.974</v>
      </c>
      <c r="HE240">
        <v>4.9910500000000004</v>
      </c>
      <c r="HF240">
        <v>3.2925300000000002</v>
      </c>
      <c r="HG240">
        <v>8909.5</v>
      </c>
      <c r="HH240">
        <v>9999</v>
      </c>
      <c r="HI240">
        <v>9999</v>
      </c>
      <c r="HJ240">
        <v>999.9</v>
      </c>
      <c r="HK240">
        <v>4.9714099999999997</v>
      </c>
      <c r="HL240">
        <v>1.8742799999999999</v>
      </c>
      <c r="HM240">
        <v>1.87059</v>
      </c>
      <c r="HN240">
        <v>1.8702700000000001</v>
      </c>
      <c r="HO240">
        <v>1.8748499999999999</v>
      </c>
      <c r="HP240">
        <v>1.8715200000000001</v>
      </c>
      <c r="HQ240">
        <v>1.8670500000000001</v>
      </c>
      <c r="HR240">
        <v>1.8780300000000001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-3.33</v>
      </c>
      <c r="IG240">
        <v>0.182</v>
      </c>
      <c r="IH240">
        <v>-1.5320121600852781</v>
      </c>
      <c r="II240">
        <v>1.7196870422270779E-5</v>
      </c>
      <c r="IJ240">
        <v>-2.1741833173098589E-6</v>
      </c>
      <c r="IK240">
        <v>9.0595066644434051E-10</v>
      </c>
      <c r="IL240">
        <v>-9.9056108578824575E-2</v>
      </c>
      <c r="IM240">
        <v>1.098265542564183E-2</v>
      </c>
      <c r="IN240">
        <v>5.0999213726801006E-6</v>
      </c>
      <c r="IO240">
        <v>-2.597016202979273E-6</v>
      </c>
      <c r="IP240">
        <v>17</v>
      </c>
      <c r="IQ240">
        <v>2050</v>
      </c>
      <c r="IR240">
        <v>3</v>
      </c>
      <c r="IS240">
        <v>46</v>
      </c>
      <c r="IT240">
        <v>65.099999999999994</v>
      </c>
      <c r="IU240">
        <v>65</v>
      </c>
      <c r="IV240">
        <v>3.8012700000000001</v>
      </c>
      <c r="IW240">
        <v>2.5610400000000002</v>
      </c>
      <c r="IX240">
        <v>2.1484399999999999</v>
      </c>
      <c r="IY240">
        <v>2.5781200000000002</v>
      </c>
      <c r="IZ240">
        <v>2.5451700000000002</v>
      </c>
      <c r="JA240">
        <v>2.36328</v>
      </c>
      <c r="JB240">
        <v>44.557299999999998</v>
      </c>
      <c r="JC240">
        <v>15.497999999999999</v>
      </c>
      <c r="JD240">
        <v>18</v>
      </c>
      <c r="JE240">
        <v>443.93799999999999</v>
      </c>
      <c r="JF240">
        <v>915.57899999999995</v>
      </c>
      <c r="JG240">
        <v>32.999899999999997</v>
      </c>
      <c r="JH240">
        <v>36.522199999999998</v>
      </c>
      <c r="JI240">
        <v>29.9998</v>
      </c>
      <c r="JJ240">
        <v>36.365499999999997</v>
      </c>
      <c r="JK240">
        <v>36.269500000000001</v>
      </c>
      <c r="JL240">
        <v>76.128299999999996</v>
      </c>
      <c r="JM240">
        <v>21.4605</v>
      </c>
      <c r="JN240">
        <v>58.853499999999997</v>
      </c>
      <c r="JO240">
        <v>33</v>
      </c>
      <c r="JP240">
        <v>1501.59</v>
      </c>
      <c r="JQ240">
        <v>39.920200000000001</v>
      </c>
      <c r="JR240">
        <v>98.187799999999996</v>
      </c>
      <c r="JS240">
        <v>98.084599999999995</v>
      </c>
    </row>
    <row r="241" spans="1:279" x14ac:dyDescent="0.2">
      <c r="A241">
        <v>226</v>
      </c>
      <c r="B241">
        <v>1658766315.5999999</v>
      </c>
      <c r="C241">
        <v>898.5</v>
      </c>
      <c r="D241" t="s">
        <v>870</v>
      </c>
      <c r="E241" t="s">
        <v>871</v>
      </c>
      <c r="F241">
        <v>4</v>
      </c>
      <c r="G241">
        <v>1658766313.2874999</v>
      </c>
      <c r="H241">
        <f t="shared" si="150"/>
        <v>3.6859421080773984E-4</v>
      </c>
      <c r="I241">
        <f t="shared" si="151"/>
        <v>0.36859421080773985</v>
      </c>
      <c r="J241">
        <f t="shared" si="152"/>
        <v>11.878221833130956</v>
      </c>
      <c r="K241">
        <f t="shared" si="153"/>
        <v>1463.1812500000001</v>
      </c>
      <c r="L241">
        <f t="shared" si="154"/>
        <v>501.49540190977729</v>
      </c>
      <c r="M241">
        <f t="shared" si="155"/>
        <v>50.717655439397468</v>
      </c>
      <c r="N241">
        <f t="shared" si="156"/>
        <v>147.97567874059524</v>
      </c>
      <c r="O241">
        <f t="shared" si="157"/>
        <v>2.0456995442324339E-2</v>
      </c>
      <c r="P241">
        <f t="shared" si="158"/>
        <v>2.14751609227726</v>
      </c>
      <c r="Q241">
        <f t="shared" si="159"/>
        <v>2.0349348846244064E-2</v>
      </c>
      <c r="R241">
        <f t="shared" si="160"/>
        <v>1.272796732679396E-2</v>
      </c>
      <c r="S241">
        <f t="shared" si="161"/>
        <v>194.42955448749143</v>
      </c>
      <c r="T241">
        <f t="shared" si="162"/>
        <v>36.923765714215087</v>
      </c>
      <c r="U241">
        <f t="shared" si="163"/>
        <v>35.5673125</v>
      </c>
      <c r="V241">
        <f t="shared" si="164"/>
        <v>5.8282610543950151</v>
      </c>
      <c r="W241">
        <f t="shared" si="165"/>
        <v>70.229484777627874</v>
      </c>
      <c r="X241">
        <f t="shared" si="166"/>
        <v>4.0862017036772649</v>
      </c>
      <c r="Y241">
        <f t="shared" si="167"/>
        <v>5.8183563735597206</v>
      </c>
      <c r="Z241">
        <f t="shared" si="168"/>
        <v>1.7420593507177502</v>
      </c>
      <c r="AA241">
        <f t="shared" si="169"/>
        <v>-16.255004696621327</v>
      </c>
      <c r="AB241">
        <f t="shared" si="170"/>
        <v>-3.5702697703424362</v>
      </c>
      <c r="AC241">
        <f t="shared" si="171"/>
        <v>-0.39035564444249082</v>
      </c>
      <c r="AD241">
        <f t="shared" si="172"/>
        <v>174.2139243760852</v>
      </c>
      <c r="AE241">
        <f t="shared" si="173"/>
        <v>22.60635123665703</v>
      </c>
      <c r="AF241">
        <f t="shared" si="174"/>
        <v>0.3719691532997238</v>
      </c>
      <c r="AG241">
        <f t="shared" si="175"/>
        <v>11.878221833130956</v>
      </c>
      <c r="AH241">
        <v>1554.10418393296</v>
      </c>
      <c r="AI241">
        <v>1527.812727272727</v>
      </c>
      <c r="AJ241">
        <v>1.6736145357018</v>
      </c>
      <c r="AK241">
        <v>66.922894084451798</v>
      </c>
      <c r="AL241">
        <f t="shared" si="176"/>
        <v>0.36859421080773985</v>
      </c>
      <c r="AM241">
        <v>39.92992734447553</v>
      </c>
      <c r="AN241">
        <v>40.402100000000019</v>
      </c>
      <c r="AO241">
        <v>-9.2823406476675482E-5</v>
      </c>
      <c r="AP241">
        <v>77.180000000000007</v>
      </c>
      <c r="AQ241">
        <v>7</v>
      </c>
      <c r="AR241">
        <v>2</v>
      </c>
      <c r="AS241">
        <f t="shared" si="177"/>
        <v>1</v>
      </c>
      <c r="AT241">
        <f t="shared" si="178"/>
        <v>0</v>
      </c>
      <c r="AU241">
        <f t="shared" si="179"/>
        <v>30816.268104986906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1009.5226872992183</v>
      </c>
      <c r="BI241">
        <f t="shared" si="183"/>
        <v>11.878221833130956</v>
      </c>
      <c r="BJ241" t="e">
        <f t="shared" si="184"/>
        <v>#DIV/0!</v>
      </c>
      <c r="BK241">
        <f t="shared" si="185"/>
        <v>1.1766176216315484E-2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1200.02</v>
      </c>
      <c r="CQ241">
        <f t="shared" si="197"/>
        <v>1009.5226872992183</v>
      </c>
      <c r="CR241">
        <f t="shared" si="198"/>
        <v>0.84125488516792912</v>
      </c>
      <c r="CS241">
        <f t="shared" si="199"/>
        <v>0.16202192837410329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1658766313.2874999</v>
      </c>
      <c r="CZ241">
        <v>1463.1812500000001</v>
      </c>
      <c r="DA241">
        <v>1494.0450000000001</v>
      </c>
      <c r="DB241">
        <v>40.404299999999992</v>
      </c>
      <c r="DC241">
        <v>39.928437500000001</v>
      </c>
      <c r="DD241">
        <v>1466.5074999999999</v>
      </c>
      <c r="DE241">
        <v>40.222337500000002</v>
      </c>
      <c r="DF241">
        <v>450.05437499999999</v>
      </c>
      <c r="DG241">
        <v>101.03274999999999</v>
      </c>
      <c r="DH241">
        <v>0.1000923875</v>
      </c>
      <c r="DI241">
        <v>35.536475000000003</v>
      </c>
      <c r="DJ241">
        <v>999.9</v>
      </c>
      <c r="DK241">
        <v>35.5673125</v>
      </c>
      <c r="DL241">
        <v>0</v>
      </c>
      <c r="DM241">
        <v>0</v>
      </c>
      <c r="DN241">
        <v>6006.3262500000001</v>
      </c>
      <c r="DO241">
        <v>0</v>
      </c>
      <c r="DP241">
        <v>93.438700000000011</v>
      </c>
      <c r="DQ241">
        <v>-30.86225</v>
      </c>
      <c r="DR241">
        <v>1524.7887499999999</v>
      </c>
      <c r="DS241">
        <v>1556.18</v>
      </c>
      <c r="DT241">
        <v>0.47586012500000002</v>
      </c>
      <c r="DU241">
        <v>1494.0450000000001</v>
      </c>
      <c r="DV241">
        <v>39.928437500000001</v>
      </c>
      <c r="DW241">
        <v>4.0821537499999998</v>
      </c>
      <c r="DX241">
        <v>4.03407625</v>
      </c>
      <c r="DY241">
        <v>29.257774999999999</v>
      </c>
      <c r="DZ241">
        <v>29.052775</v>
      </c>
      <c r="EA241">
        <v>1200.02</v>
      </c>
      <c r="EB241">
        <v>0.95799662500000005</v>
      </c>
      <c r="EC241">
        <v>4.2003174999999997E-2</v>
      </c>
      <c r="ED241">
        <v>0</v>
      </c>
      <c r="EE241">
        <v>889.53549999999996</v>
      </c>
      <c r="EF241">
        <v>5.0001600000000002</v>
      </c>
      <c r="EG241">
        <v>11706.862499999999</v>
      </c>
      <c r="EH241">
        <v>9515.3250000000007</v>
      </c>
      <c r="EI241">
        <v>47.875</v>
      </c>
      <c r="EJ241">
        <v>49.429250000000003</v>
      </c>
      <c r="EK241">
        <v>48.929375</v>
      </c>
      <c r="EL241">
        <v>48.561999999999998</v>
      </c>
      <c r="EM241">
        <v>49.663749999999993</v>
      </c>
      <c r="EN241">
        <v>1144.82375</v>
      </c>
      <c r="EO241">
        <v>50.196249999999999</v>
      </c>
      <c r="EP241">
        <v>0</v>
      </c>
      <c r="EQ241">
        <v>1208836.5</v>
      </c>
      <c r="ER241">
        <v>0</v>
      </c>
      <c r="ES241">
        <v>889.08888000000002</v>
      </c>
      <c r="ET241">
        <v>4.3746923080976714</v>
      </c>
      <c r="EU241">
        <v>37.48461552363343</v>
      </c>
      <c r="EV241">
        <v>11703.907999999999</v>
      </c>
      <c r="EW241">
        <v>15</v>
      </c>
      <c r="EX241">
        <v>1658762409.5999999</v>
      </c>
      <c r="EY241" t="s">
        <v>415</v>
      </c>
      <c r="EZ241">
        <v>1658762408.0999999</v>
      </c>
      <c r="FA241">
        <v>1658762409.5999999</v>
      </c>
      <c r="FB241">
        <v>17</v>
      </c>
      <c r="FC241">
        <v>-3.2000000000000001E-2</v>
      </c>
      <c r="FD241">
        <v>-0.09</v>
      </c>
      <c r="FE241">
        <v>-1.837</v>
      </c>
      <c r="FF241">
        <v>0.29899999999999999</v>
      </c>
      <c r="FG241">
        <v>415</v>
      </c>
      <c r="FH241">
        <v>37</v>
      </c>
      <c r="FI241">
        <v>0.44</v>
      </c>
      <c r="FJ241">
        <v>0.12</v>
      </c>
      <c r="FK241">
        <v>-30.77297317073171</v>
      </c>
      <c r="FL241">
        <v>-7.8083623694888043E-3</v>
      </c>
      <c r="FM241">
        <v>9.5845040138834325E-2</v>
      </c>
      <c r="FN241">
        <v>1</v>
      </c>
      <c r="FO241">
        <v>888.82664705882348</v>
      </c>
      <c r="FP241">
        <v>4.3905882362045174</v>
      </c>
      <c r="FQ241">
        <v>0.49245536569036052</v>
      </c>
      <c r="FR241">
        <v>0</v>
      </c>
      <c r="FS241">
        <v>0.48232924390243892</v>
      </c>
      <c r="FT241">
        <v>-6.0947874564460477E-2</v>
      </c>
      <c r="FU241">
        <v>6.3630532277779983E-3</v>
      </c>
      <c r="FV241">
        <v>1</v>
      </c>
      <c r="FW241">
        <v>2</v>
      </c>
      <c r="FX241">
        <v>3</v>
      </c>
      <c r="FY241" t="s">
        <v>416</v>
      </c>
      <c r="FZ241">
        <v>2.88958</v>
      </c>
      <c r="GA241">
        <v>2.8722699999999999</v>
      </c>
      <c r="GB241">
        <v>0.23039299999999999</v>
      </c>
      <c r="GC241">
        <v>0.23596500000000001</v>
      </c>
      <c r="GD241">
        <v>0.15834599999999999</v>
      </c>
      <c r="GE241">
        <v>0.15914</v>
      </c>
      <c r="GF241">
        <v>26511.599999999999</v>
      </c>
      <c r="GG241">
        <v>22889.1</v>
      </c>
      <c r="GH241">
        <v>30811.8</v>
      </c>
      <c r="GI241">
        <v>27943.599999999999</v>
      </c>
      <c r="GJ241">
        <v>34171.800000000003</v>
      </c>
      <c r="GK241">
        <v>33149.199999999997</v>
      </c>
      <c r="GL241">
        <v>40162.5</v>
      </c>
      <c r="GM241">
        <v>38944.699999999997</v>
      </c>
      <c r="GN241">
        <v>1.93747</v>
      </c>
      <c r="GO241">
        <v>2.3455300000000001</v>
      </c>
      <c r="GP241">
        <v>0</v>
      </c>
      <c r="GQ241">
        <v>0.11391900000000001</v>
      </c>
      <c r="GR241">
        <v>999.9</v>
      </c>
      <c r="GS241">
        <v>33.720599999999997</v>
      </c>
      <c r="GT241">
        <v>58.4</v>
      </c>
      <c r="GU241">
        <v>42</v>
      </c>
      <c r="GV241">
        <v>47.650399999999998</v>
      </c>
      <c r="GW241">
        <v>30.2773</v>
      </c>
      <c r="GX241">
        <v>15.697100000000001</v>
      </c>
      <c r="GY241">
        <v>2</v>
      </c>
      <c r="GZ241">
        <v>0.71218499999999996</v>
      </c>
      <c r="HA241">
        <v>0.55196100000000003</v>
      </c>
      <c r="HB241">
        <v>20.209399999999999</v>
      </c>
      <c r="HC241">
        <v>5.2129500000000002</v>
      </c>
      <c r="HD241">
        <v>11.974</v>
      </c>
      <c r="HE241">
        <v>4.9909999999999997</v>
      </c>
      <c r="HF241">
        <v>3.2925800000000001</v>
      </c>
      <c r="HG241">
        <v>8909.5</v>
      </c>
      <c r="HH241">
        <v>9999</v>
      </c>
      <c r="HI241">
        <v>9999</v>
      </c>
      <c r="HJ241">
        <v>999.9</v>
      </c>
      <c r="HK241">
        <v>4.9714200000000002</v>
      </c>
      <c r="HL241">
        <v>1.8742799999999999</v>
      </c>
      <c r="HM241">
        <v>1.8706199999999999</v>
      </c>
      <c r="HN241">
        <v>1.8702700000000001</v>
      </c>
      <c r="HO241">
        <v>1.8748499999999999</v>
      </c>
      <c r="HP241">
        <v>1.8715299999999999</v>
      </c>
      <c r="HQ241">
        <v>1.86707</v>
      </c>
      <c r="HR241">
        <v>1.8780300000000001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-3.33</v>
      </c>
      <c r="IG241">
        <v>0.18190000000000001</v>
      </c>
      <c r="IH241">
        <v>-1.5320121600852781</v>
      </c>
      <c r="II241">
        <v>1.7196870422270779E-5</v>
      </c>
      <c r="IJ241">
        <v>-2.1741833173098589E-6</v>
      </c>
      <c r="IK241">
        <v>9.0595066644434051E-10</v>
      </c>
      <c r="IL241">
        <v>-9.9056108578824575E-2</v>
      </c>
      <c r="IM241">
        <v>1.098265542564183E-2</v>
      </c>
      <c r="IN241">
        <v>5.0999213726801006E-6</v>
      </c>
      <c r="IO241">
        <v>-2.597016202979273E-6</v>
      </c>
      <c r="IP241">
        <v>17</v>
      </c>
      <c r="IQ241">
        <v>2050</v>
      </c>
      <c r="IR241">
        <v>3</v>
      </c>
      <c r="IS241">
        <v>46</v>
      </c>
      <c r="IT241">
        <v>65.099999999999994</v>
      </c>
      <c r="IU241">
        <v>65.099999999999994</v>
      </c>
      <c r="IV241">
        <v>3.8147000000000002</v>
      </c>
      <c r="IW241">
        <v>2.5598100000000001</v>
      </c>
      <c r="IX241">
        <v>2.1484399999999999</v>
      </c>
      <c r="IY241">
        <v>2.5793499999999998</v>
      </c>
      <c r="IZ241">
        <v>2.5451700000000002</v>
      </c>
      <c r="JA241">
        <v>2.32178</v>
      </c>
      <c r="JB241">
        <v>44.557299999999998</v>
      </c>
      <c r="JC241">
        <v>15.497999999999999</v>
      </c>
      <c r="JD241">
        <v>18</v>
      </c>
      <c r="JE241">
        <v>444.30900000000003</v>
      </c>
      <c r="JF241">
        <v>915.976</v>
      </c>
      <c r="JG241">
        <v>33</v>
      </c>
      <c r="JH241">
        <v>36.519599999999997</v>
      </c>
      <c r="JI241">
        <v>29.999700000000001</v>
      </c>
      <c r="JJ241">
        <v>36.362200000000001</v>
      </c>
      <c r="JK241">
        <v>36.266100000000002</v>
      </c>
      <c r="JL241">
        <v>76.3977</v>
      </c>
      <c r="JM241">
        <v>21.4605</v>
      </c>
      <c r="JN241">
        <v>58.853499999999997</v>
      </c>
      <c r="JO241">
        <v>33</v>
      </c>
      <c r="JP241">
        <v>1508.29</v>
      </c>
      <c r="JQ241">
        <v>39.92</v>
      </c>
      <c r="JR241">
        <v>98.189300000000003</v>
      </c>
      <c r="JS241">
        <v>98.085599999999999</v>
      </c>
    </row>
    <row r="242" spans="1:279" x14ac:dyDescent="0.2">
      <c r="A242">
        <v>227</v>
      </c>
      <c r="B242">
        <v>1658766319.5999999</v>
      </c>
      <c r="C242">
        <v>902.5</v>
      </c>
      <c r="D242" t="s">
        <v>872</v>
      </c>
      <c r="E242" t="s">
        <v>873</v>
      </c>
      <c r="F242">
        <v>4</v>
      </c>
      <c r="G242">
        <v>1658766317.5999999</v>
      </c>
      <c r="H242">
        <f t="shared" si="150"/>
        <v>3.7026283565347995E-4</v>
      </c>
      <c r="I242">
        <f t="shared" si="151"/>
        <v>0.37026283565347995</v>
      </c>
      <c r="J242">
        <f t="shared" si="152"/>
        <v>11.749694903295227</v>
      </c>
      <c r="K242">
        <f t="shared" si="153"/>
        <v>1470.257142857143</v>
      </c>
      <c r="L242">
        <f t="shared" si="154"/>
        <v>523.2251838545011</v>
      </c>
      <c r="M242">
        <f t="shared" si="155"/>
        <v>52.915647821727681</v>
      </c>
      <c r="N242">
        <f t="shared" si="156"/>
        <v>148.69240162652937</v>
      </c>
      <c r="O242">
        <f t="shared" si="157"/>
        <v>2.0567890885756623E-2</v>
      </c>
      <c r="P242">
        <f t="shared" si="158"/>
        <v>2.1441176364808308</v>
      </c>
      <c r="Q242">
        <f t="shared" si="159"/>
        <v>2.0458905908186602E-2</v>
      </c>
      <c r="R242">
        <f t="shared" si="160"/>
        <v>1.2796559817912223E-2</v>
      </c>
      <c r="S242">
        <f t="shared" si="161"/>
        <v>194.42776204108583</v>
      </c>
      <c r="T242">
        <f t="shared" si="162"/>
        <v>36.927795610555009</v>
      </c>
      <c r="U242">
        <f t="shared" si="163"/>
        <v>35.562014285714277</v>
      </c>
      <c r="V242">
        <f t="shared" si="164"/>
        <v>5.8265582821266451</v>
      </c>
      <c r="W242">
        <f t="shared" si="165"/>
        <v>70.21497232965153</v>
      </c>
      <c r="X242">
        <f t="shared" si="166"/>
        <v>4.0859521355525663</v>
      </c>
      <c r="Y242">
        <f t="shared" si="167"/>
        <v>5.8192035117089738</v>
      </c>
      <c r="Z242">
        <f t="shared" si="168"/>
        <v>1.7406061465740787</v>
      </c>
      <c r="AA242">
        <f t="shared" si="169"/>
        <v>-16.328591052318465</v>
      </c>
      <c r="AB242">
        <f t="shared" si="170"/>
        <v>-2.6470950434111504</v>
      </c>
      <c r="AC242">
        <f t="shared" si="171"/>
        <v>-0.28987527196944285</v>
      </c>
      <c r="AD242">
        <f t="shared" si="172"/>
        <v>175.16220067338676</v>
      </c>
      <c r="AE242">
        <f t="shared" si="173"/>
        <v>22.76191342127656</v>
      </c>
      <c r="AF242">
        <f t="shared" si="174"/>
        <v>0.37307670124977432</v>
      </c>
      <c r="AG242">
        <f t="shared" si="175"/>
        <v>11.749694903295227</v>
      </c>
      <c r="AH242">
        <v>1561.151743775906</v>
      </c>
      <c r="AI242">
        <v>1534.734121212121</v>
      </c>
      <c r="AJ242">
        <v>1.725621457464575</v>
      </c>
      <c r="AK242">
        <v>66.922894084451798</v>
      </c>
      <c r="AL242">
        <f t="shared" si="176"/>
        <v>0.37026283565347995</v>
      </c>
      <c r="AM242">
        <v>39.927758418881119</v>
      </c>
      <c r="AN242">
        <v>40.401738461538493</v>
      </c>
      <c r="AO242">
        <v>-4.3588895951546931E-5</v>
      </c>
      <c r="AP242">
        <v>77.180000000000007</v>
      </c>
      <c r="AQ242">
        <v>8</v>
      </c>
      <c r="AR242">
        <v>2</v>
      </c>
      <c r="AS242">
        <f t="shared" si="177"/>
        <v>1</v>
      </c>
      <c r="AT242">
        <f t="shared" si="178"/>
        <v>0</v>
      </c>
      <c r="AU242">
        <f t="shared" si="179"/>
        <v>30731.021969142705</v>
      </c>
      <c r="AV242" t="s">
        <v>412</v>
      </c>
      <c r="AW242" t="s">
        <v>412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412</v>
      </c>
      <c r="BC242" t="s">
        <v>412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1009.5141855135159</v>
      </c>
      <c r="BI242">
        <f t="shared" si="183"/>
        <v>11.749694903295227</v>
      </c>
      <c r="BJ242" t="e">
        <f t="shared" si="184"/>
        <v>#DIV/0!</v>
      </c>
      <c r="BK242">
        <f t="shared" si="185"/>
        <v>1.1638959681699208E-2</v>
      </c>
      <c r="BL242" t="e">
        <f t="shared" si="186"/>
        <v>#DIV/0!</v>
      </c>
      <c r="BM242" t="e">
        <f t="shared" si="187"/>
        <v>#DIV/0!</v>
      </c>
      <c r="BN242" t="s">
        <v>412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412</v>
      </c>
      <c r="BY242" t="s">
        <v>412</v>
      </c>
      <c r="BZ242" t="s">
        <v>412</v>
      </c>
      <c r="CA242" t="s">
        <v>412</v>
      </c>
      <c r="CB242" t="s">
        <v>412</v>
      </c>
      <c r="CC242" t="s">
        <v>412</v>
      </c>
      <c r="CD242" t="s">
        <v>412</v>
      </c>
      <c r="CE242" t="s">
        <v>412</v>
      </c>
      <c r="CF242">
        <v>253</v>
      </c>
      <c r="CG242">
        <v>1000</v>
      </c>
      <c r="CH242" t="s">
        <v>413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1200.01</v>
      </c>
      <c r="CQ242">
        <f t="shared" si="197"/>
        <v>1009.5141855135159</v>
      </c>
      <c r="CR242">
        <f t="shared" si="198"/>
        <v>0.84125481080450659</v>
      </c>
      <c r="CS242">
        <f t="shared" si="199"/>
        <v>0.16202178485269775</v>
      </c>
      <c r="CT242">
        <v>6</v>
      </c>
      <c r="CU242">
        <v>0.5</v>
      </c>
      <c r="CV242" t="s">
        <v>414</v>
      </c>
      <c r="CW242">
        <v>2</v>
      </c>
      <c r="CX242" t="b">
        <v>1</v>
      </c>
      <c r="CY242">
        <v>1658766317.5999999</v>
      </c>
      <c r="CZ242">
        <v>1470.257142857143</v>
      </c>
      <c r="DA242">
        <v>1501.3342857142859</v>
      </c>
      <c r="DB242">
        <v>40.401528571428571</v>
      </c>
      <c r="DC242">
        <v>39.924242857142858</v>
      </c>
      <c r="DD242">
        <v>1473.5871428571429</v>
      </c>
      <c r="DE242">
        <v>40.2196</v>
      </c>
      <c r="DF242">
        <v>450.04971428571417</v>
      </c>
      <c r="DG242">
        <v>101.03357142857141</v>
      </c>
      <c r="DH242">
        <v>0.10003118571428569</v>
      </c>
      <c r="DI242">
        <v>35.539114285714277</v>
      </c>
      <c r="DJ242">
        <v>999.89999999999986</v>
      </c>
      <c r="DK242">
        <v>35.562014285714277</v>
      </c>
      <c r="DL242">
        <v>0</v>
      </c>
      <c r="DM242">
        <v>0</v>
      </c>
      <c r="DN242">
        <v>5991.1585714285711</v>
      </c>
      <c r="DO242">
        <v>0</v>
      </c>
      <c r="DP242">
        <v>93.083271428571422</v>
      </c>
      <c r="DQ242">
        <v>-31.076142857142859</v>
      </c>
      <c r="DR242">
        <v>1532.1614285714279</v>
      </c>
      <c r="DS242">
        <v>1563.767142857143</v>
      </c>
      <c r="DT242">
        <v>0.47729828571428579</v>
      </c>
      <c r="DU242">
        <v>1501.3342857142859</v>
      </c>
      <c r="DV242">
        <v>39.924242857142858</v>
      </c>
      <c r="DW242">
        <v>4.0819071428571432</v>
      </c>
      <c r="DX242">
        <v>4.0336828571428578</v>
      </c>
      <c r="DY242">
        <v>29.256728571428571</v>
      </c>
      <c r="DZ242">
        <v>29.051114285714291</v>
      </c>
      <c r="EA242">
        <v>1200.01</v>
      </c>
      <c r="EB242">
        <v>0.95799871428571426</v>
      </c>
      <c r="EC242">
        <v>4.2001028571428567E-2</v>
      </c>
      <c r="ED242">
        <v>0</v>
      </c>
      <c r="EE242">
        <v>889.72328571428568</v>
      </c>
      <c r="EF242">
        <v>5.0001600000000002</v>
      </c>
      <c r="EG242">
        <v>11709.485714285711</v>
      </c>
      <c r="EH242">
        <v>9515.2514285714296</v>
      </c>
      <c r="EI242">
        <v>47.857000000000014</v>
      </c>
      <c r="EJ242">
        <v>49.436999999999998</v>
      </c>
      <c r="EK242">
        <v>48.946000000000012</v>
      </c>
      <c r="EL242">
        <v>48.562285714285721</v>
      </c>
      <c r="EM242">
        <v>49.660428571428582</v>
      </c>
      <c r="EN242">
        <v>1144.8171428571429</v>
      </c>
      <c r="EO242">
        <v>50.192857142857143</v>
      </c>
      <c r="EP242">
        <v>0</v>
      </c>
      <c r="EQ242">
        <v>1208840.7000000479</v>
      </c>
      <c r="ER242">
        <v>0</v>
      </c>
      <c r="ES242">
        <v>889.37773076923065</v>
      </c>
      <c r="ET242">
        <v>4.5627008462508023</v>
      </c>
      <c r="EU242">
        <v>29.299145358154409</v>
      </c>
      <c r="EV242">
        <v>11706.346153846151</v>
      </c>
      <c r="EW242">
        <v>15</v>
      </c>
      <c r="EX242">
        <v>1658762409.5999999</v>
      </c>
      <c r="EY242" t="s">
        <v>415</v>
      </c>
      <c r="EZ242">
        <v>1658762408.0999999</v>
      </c>
      <c r="FA242">
        <v>1658762409.5999999</v>
      </c>
      <c r="FB242">
        <v>17</v>
      </c>
      <c r="FC242">
        <v>-3.2000000000000001E-2</v>
      </c>
      <c r="FD242">
        <v>-0.09</v>
      </c>
      <c r="FE242">
        <v>-1.837</v>
      </c>
      <c r="FF242">
        <v>0.29899999999999999</v>
      </c>
      <c r="FG242">
        <v>415</v>
      </c>
      <c r="FH242">
        <v>37</v>
      </c>
      <c r="FI242">
        <v>0.44</v>
      </c>
      <c r="FJ242">
        <v>0.12</v>
      </c>
      <c r="FK242">
        <v>-30.8015525</v>
      </c>
      <c r="FL242">
        <v>-1.1935530956848079</v>
      </c>
      <c r="FM242">
        <v>0.14100262761292789</v>
      </c>
      <c r="FN242">
        <v>0</v>
      </c>
      <c r="FO242">
        <v>889.08191176470586</v>
      </c>
      <c r="FP242">
        <v>4.2271810558747109</v>
      </c>
      <c r="FQ242">
        <v>0.47923182205833059</v>
      </c>
      <c r="FR242">
        <v>0</v>
      </c>
      <c r="FS242">
        <v>0.47910382499999998</v>
      </c>
      <c r="FT242">
        <v>-3.7157369606003632E-2</v>
      </c>
      <c r="FU242">
        <v>4.1559571032886043E-3</v>
      </c>
      <c r="FV242">
        <v>1</v>
      </c>
      <c r="FW242">
        <v>1</v>
      </c>
      <c r="FX242">
        <v>3</v>
      </c>
      <c r="FY242" t="s">
        <v>443</v>
      </c>
      <c r="FZ242">
        <v>2.8891100000000001</v>
      </c>
      <c r="GA242">
        <v>2.8721199999999998</v>
      </c>
      <c r="GB242">
        <v>0.23103000000000001</v>
      </c>
      <c r="GC242">
        <v>0.23660400000000001</v>
      </c>
      <c r="GD242">
        <v>0.15834599999999999</v>
      </c>
      <c r="GE242">
        <v>0.15912399999999999</v>
      </c>
      <c r="GF242">
        <v>26489.7</v>
      </c>
      <c r="GG242">
        <v>22870.9</v>
      </c>
      <c r="GH242">
        <v>30812.1</v>
      </c>
      <c r="GI242">
        <v>27944.9</v>
      </c>
      <c r="GJ242">
        <v>34172</v>
      </c>
      <c r="GK242">
        <v>33151.199999999997</v>
      </c>
      <c r="GL242">
        <v>40162.800000000003</v>
      </c>
      <c r="GM242">
        <v>38946.300000000003</v>
      </c>
      <c r="GN242">
        <v>1.9370799999999999</v>
      </c>
      <c r="GO242">
        <v>2.3457499999999998</v>
      </c>
      <c r="GP242">
        <v>0</v>
      </c>
      <c r="GQ242">
        <v>0.113845</v>
      </c>
      <c r="GR242">
        <v>999.9</v>
      </c>
      <c r="GS242">
        <v>33.721699999999998</v>
      </c>
      <c r="GT242">
        <v>58.4</v>
      </c>
      <c r="GU242">
        <v>42</v>
      </c>
      <c r="GV242">
        <v>47.644199999999998</v>
      </c>
      <c r="GW242">
        <v>30.4573</v>
      </c>
      <c r="GX242">
        <v>15.7051</v>
      </c>
      <c r="GY242">
        <v>2</v>
      </c>
      <c r="GZ242">
        <v>0.71206800000000003</v>
      </c>
      <c r="HA242">
        <v>0.55101</v>
      </c>
      <c r="HB242">
        <v>20.209299999999999</v>
      </c>
      <c r="HC242">
        <v>5.2123499999999998</v>
      </c>
      <c r="HD242">
        <v>11.974</v>
      </c>
      <c r="HE242">
        <v>4.9909999999999997</v>
      </c>
      <c r="HF242">
        <v>3.2925800000000001</v>
      </c>
      <c r="HG242">
        <v>8909.5</v>
      </c>
      <c r="HH242">
        <v>9999</v>
      </c>
      <c r="HI242">
        <v>9999</v>
      </c>
      <c r="HJ242">
        <v>999.9</v>
      </c>
      <c r="HK242">
        <v>4.9714099999999997</v>
      </c>
      <c r="HL242">
        <v>1.87429</v>
      </c>
      <c r="HM242">
        <v>1.87059</v>
      </c>
      <c r="HN242">
        <v>1.8702700000000001</v>
      </c>
      <c r="HO242">
        <v>1.8748499999999999</v>
      </c>
      <c r="HP242">
        <v>1.87151</v>
      </c>
      <c r="HQ242">
        <v>1.8670599999999999</v>
      </c>
      <c r="HR242">
        <v>1.87802</v>
      </c>
      <c r="HS242">
        <v>0</v>
      </c>
      <c r="HT242">
        <v>0</v>
      </c>
      <c r="HU242">
        <v>0</v>
      </c>
      <c r="HV242">
        <v>0</v>
      </c>
      <c r="HW242" t="s">
        <v>417</v>
      </c>
      <c r="HX242" t="s">
        <v>418</v>
      </c>
      <c r="HY242" t="s">
        <v>419</v>
      </c>
      <c r="HZ242" t="s">
        <v>419</v>
      </c>
      <c r="IA242" t="s">
        <v>419</v>
      </c>
      <c r="IB242" t="s">
        <v>419</v>
      </c>
      <c r="IC242">
        <v>0</v>
      </c>
      <c r="ID242">
        <v>100</v>
      </c>
      <c r="IE242">
        <v>100</v>
      </c>
      <c r="IF242">
        <v>-3.33</v>
      </c>
      <c r="IG242">
        <v>0.182</v>
      </c>
      <c r="IH242">
        <v>-1.5320121600852781</v>
      </c>
      <c r="II242">
        <v>1.7196870422270779E-5</v>
      </c>
      <c r="IJ242">
        <v>-2.1741833173098589E-6</v>
      </c>
      <c r="IK242">
        <v>9.0595066644434051E-10</v>
      </c>
      <c r="IL242">
        <v>-9.9056108578824575E-2</v>
      </c>
      <c r="IM242">
        <v>1.098265542564183E-2</v>
      </c>
      <c r="IN242">
        <v>5.0999213726801006E-6</v>
      </c>
      <c r="IO242">
        <v>-2.597016202979273E-6</v>
      </c>
      <c r="IP242">
        <v>17</v>
      </c>
      <c r="IQ242">
        <v>2050</v>
      </c>
      <c r="IR242">
        <v>3</v>
      </c>
      <c r="IS242">
        <v>46</v>
      </c>
      <c r="IT242">
        <v>65.2</v>
      </c>
      <c r="IU242">
        <v>65.2</v>
      </c>
      <c r="IV242">
        <v>3.8281200000000002</v>
      </c>
      <c r="IW242">
        <v>2.5585900000000001</v>
      </c>
      <c r="IX242">
        <v>2.1484399999999999</v>
      </c>
      <c r="IY242">
        <v>2.5781200000000002</v>
      </c>
      <c r="IZ242">
        <v>2.5451700000000002</v>
      </c>
      <c r="JA242">
        <v>2.34619</v>
      </c>
      <c r="JB242">
        <v>44.557299999999998</v>
      </c>
      <c r="JC242">
        <v>15.497999999999999</v>
      </c>
      <c r="JD242">
        <v>18</v>
      </c>
      <c r="JE242">
        <v>444.05399999999997</v>
      </c>
      <c r="JF242">
        <v>916.19500000000005</v>
      </c>
      <c r="JG242">
        <v>32.999899999999997</v>
      </c>
      <c r="JH242">
        <v>36.516199999999998</v>
      </c>
      <c r="JI242">
        <v>29.9998</v>
      </c>
      <c r="JJ242">
        <v>36.358800000000002</v>
      </c>
      <c r="JK242">
        <v>36.262799999999999</v>
      </c>
      <c r="JL242">
        <v>76.671800000000005</v>
      </c>
      <c r="JM242">
        <v>21.4605</v>
      </c>
      <c r="JN242">
        <v>58.853499999999997</v>
      </c>
      <c r="JO242">
        <v>33</v>
      </c>
      <c r="JP242">
        <v>1515</v>
      </c>
      <c r="JQ242">
        <v>39.919699999999999</v>
      </c>
      <c r="JR242">
        <v>98.19</v>
      </c>
      <c r="JS242">
        <v>98.0899</v>
      </c>
    </row>
    <row r="243" spans="1:279" x14ac:dyDescent="0.2">
      <c r="A243">
        <v>228</v>
      </c>
      <c r="B243">
        <v>1658766323.5999999</v>
      </c>
      <c r="C243">
        <v>906.5</v>
      </c>
      <c r="D243" t="s">
        <v>874</v>
      </c>
      <c r="E243" t="s">
        <v>875</v>
      </c>
      <c r="F243">
        <v>4</v>
      </c>
      <c r="G243">
        <v>1658766321.2874999</v>
      </c>
      <c r="H243">
        <f t="shared" si="150"/>
        <v>3.7260512490393445E-4</v>
      </c>
      <c r="I243">
        <f t="shared" si="151"/>
        <v>0.37260512490393444</v>
      </c>
      <c r="J243">
        <f t="shared" si="152"/>
        <v>11.787388346460556</v>
      </c>
      <c r="K243">
        <f t="shared" si="153"/>
        <v>1476.3325</v>
      </c>
      <c r="L243">
        <f t="shared" si="154"/>
        <v>532.77115751705242</v>
      </c>
      <c r="M243">
        <f t="shared" si="155"/>
        <v>53.881049618906609</v>
      </c>
      <c r="N243">
        <f t="shared" si="156"/>
        <v>149.30677752381595</v>
      </c>
      <c r="O243">
        <f t="shared" si="157"/>
        <v>2.0717586709397495E-2</v>
      </c>
      <c r="P243">
        <f t="shared" si="158"/>
        <v>2.1392506731623593</v>
      </c>
      <c r="Q243">
        <f t="shared" si="159"/>
        <v>2.0606764038676239E-2</v>
      </c>
      <c r="R243">
        <f t="shared" si="160"/>
        <v>1.2889134980969606E-2</v>
      </c>
      <c r="S243">
        <f t="shared" si="161"/>
        <v>194.43102336248461</v>
      </c>
      <c r="T243">
        <f t="shared" si="162"/>
        <v>36.938060686237883</v>
      </c>
      <c r="U243">
        <f t="shared" si="163"/>
        <v>35.556624999999997</v>
      </c>
      <c r="V243">
        <f t="shared" si="164"/>
        <v>5.8248266842353411</v>
      </c>
      <c r="W243">
        <f t="shared" si="165"/>
        <v>70.179893983679406</v>
      </c>
      <c r="X243">
        <f t="shared" si="166"/>
        <v>4.0857608666001921</v>
      </c>
      <c r="Y243">
        <f t="shared" si="167"/>
        <v>5.8218396105732939</v>
      </c>
      <c r="Z243">
        <f t="shared" si="168"/>
        <v>1.739065817635149</v>
      </c>
      <c r="AA243">
        <f t="shared" si="169"/>
        <v>-16.431886008263508</v>
      </c>
      <c r="AB243">
        <f t="shared" si="170"/>
        <v>-1.0725809253107699</v>
      </c>
      <c r="AC243">
        <f t="shared" si="171"/>
        <v>-0.11772388659723007</v>
      </c>
      <c r="AD243">
        <f t="shared" si="172"/>
        <v>176.8088325423131</v>
      </c>
      <c r="AE243">
        <f t="shared" si="173"/>
        <v>22.835941551726236</v>
      </c>
      <c r="AF243">
        <f t="shared" si="174"/>
        <v>0.37684382184033721</v>
      </c>
      <c r="AG243">
        <f t="shared" si="175"/>
        <v>11.787388346460556</v>
      </c>
      <c r="AH243">
        <v>1568.1365662093051</v>
      </c>
      <c r="AI243">
        <v>1541.641272727273</v>
      </c>
      <c r="AJ243">
        <v>1.7298369030865171</v>
      </c>
      <c r="AK243">
        <v>66.922894084451798</v>
      </c>
      <c r="AL243">
        <f t="shared" si="176"/>
        <v>0.37260512490393444</v>
      </c>
      <c r="AM243">
        <v>39.921438137202777</v>
      </c>
      <c r="AN243">
        <v>40.398355244755258</v>
      </c>
      <c r="AO243">
        <v>-3.1750015749243441E-5</v>
      </c>
      <c r="AP243">
        <v>77.180000000000007</v>
      </c>
      <c r="AQ243">
        <v>7</v>
      </c>
      <c r="AR243">
        <v>2</v>
      </c>
      <c r="AS243">
        <f t="shared" si="177"/>
        <v>1</v>
      </c>
      <c r="AT243">
        <f t="shared" si="178"/>
        <v>0</v>
      </c>
      <c r="AU243">
        <f t="shared" si="179"/>
        <v>30608.591154759157</v>
      </c>
      <c r="AV243" t="s">
        <v>412</v>
      </c>
      <c r="AW243" t="s">
        <v>412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412</v>
      </c>
      <c r="BC243" t="s">
        <v>412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1009.5300747992146</v>
      </c>
      <c r="BI243">
        <f t="shared" si="183"/>
        <v>11.787388346460556</v>
      </c>
      <c r="BJ243" t="e">
        <f t="shared" si="184"/>
        <v>#DIV/0!</v>
      </c>
      <c r="BK243">
        <f t="shared" si="185"/>
        <v>1.1676114105669362E-2</v>
      </c>
      <c r="BL243" t="e">
        <f t="shared" si="186"/>
        <v>#DIV/0!</v>
      </c>
      <c r="BM243" t="e">
        <f t="shared" si="187"/>
        <v>#DIV/0!</v>
      </c>
      <c r="BN243" t="s">
        <v>412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412</v>
      </c>
      <c r="BY243" t="s">
        <v>412</v>
      </c>
      <c r="BZ243" t="s">
        <v>412</v>
      </c>
      <c r="CA243" t="s">
        <v>412</v>
      </c>
      <c r="CB243" t="s">
        <v>412</v>
      </c>
      <c r="CC243" t="s">
        <v>412</v>
      </c>
      <c r="CD243" t="s">
        <v>412</v>
      </c>
      <c r="CE243" t="s">
        <v>412</v>
      </c>
      <c r="CF243">
        <v>253</v>
      </c>
      <c r="CG243">
        <v>1000</v>
      </c>
      <c r="CH243" t="s">
        <v>413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1200.0287499999999</v>
      </c>
      <c r="CQ243">
        <f t="shared" si="197"/>
        <v>1009.5300747992146</v>
      </c>
      <c r="CR243">
        <f t="shared" si="198"/>
        <v>0.84125490726719232</v>
      </c>
      <c r="CS243">
        <f t="shared" si="199"/>
        <v>0.16202197102568136</v>
      </c>
      <c r="CT243">
        <v>6</v>
      </c>
      <c r="CU243">
        <v>0.5</v>
      </c>
      <c r="CV243" t="s">
        <v>414</v>
      </c>
      <c r="CW243">
        <v>2</v>
      </c>
      <c r="CX243" t="b">
        <v>1</v>
      </c>
      <c r="CY243">
        <v>1658766321.2874999</v>
      </c>
      <c r="CZ243">
        <v>1476.3325</v>
      </c>
      <c r="DA243">
        <v>1507.52</v>
      </c>
      <c r="DB243">
        <v>40.399649999999987</v>
      </c>
      <c r="DC243">
        <v>39.917524999999998</v>
      </c>
      <c r="DD243">
        <v>1479.6637499999999</v>
      </c>
      <c r="DE243">
        <v>40.217700000000001</v>
      </c>
      <c r="DF243">
        <v>450.03199999999998</v>
      </c>
      <c r="DG243">
        <v>101.0335</v>
      </c>
      <c r="DH243">
        <v>0.100070875</v>
      </c>
      <c r="DI243">
        <v>35.547325000000001</v>
      </c>
      <c r="DJ243">
        <v>999.9</v>
      </c>
      <c r="DK243">
        <v>35.556624999999997</v>
      </c>
      <c r="DL243">
        <v>0</v>
      </c>
      <c r="DM243">
        <v>0</v>
      </c>
      <c r="DN243">
        <v>5969.5325000000003</v>
      </c>
      <c r="DO243">
        <v>0</v>
      </c>
      <c r="DP243">
        <v>92.949000000000012</v>
      </c>
      <c r="DQ243">
        <v>-31.1854625</v>
      </c>
      <c r="DR243">
        <v>1538.48875</v>
      </c>
      <c r="DS243">
        <v>1570.19875</v>
      </c>
      <c r="DT243">
        <v>0.48211862500000002</v>
      </c>
      <c r="DU243">
        <v>1507.52</v>
      </c>
      <c r="DV243">
        <v>39.917524999999998</v>
      </c>
      <c r="DW243">
        <v>4.081715</v>
      </c>
      <c r="DX243">
        <v>4.0330037499999998</v>
      </c>
      <c r="DY243">
        <v>29.2559</v>
      </c>
      <c r="DZ243">
        <v>29.048212500000002</v>
      </c>
      <c r="EA243">
        <v>1200.0287499999999</v>
      </c>
      <c r="EB243">
        <v>0.95799524999999996</v>
      </c>
      <c r="EC243">
        <v>4.2004575000000002E-2</v>
      </c>
      <c r="ED243">
        <v>0</v>
      </c>
      <c r="EE243">
        <v>889.936375</v>
      </c>
      <c r="EF243">
        <v>5.0001600000000002</v>
      </c>
      <c r="EG243">
        <v>11712.725</v>
      </c>
      <c r="EH243">
        <v>9515.3875000000007</v>
      </c>
      <c r="EI243">
        <v>47.843499999999999</v>
      </c>
      <c r="EJ243">
        <v>49.405999999999999</v>
      </c>
      <c r="EK243">
        <v>48.890500000000003</v>
      </c>
      <c r="EL243">
        <v>48.561999999999998</v>
      </c>
      <c r="EM243">
        <v>49.663749999999993</v>
      </c>
      <c r="EN243">
        <v>1144.83125</v>
      </c>
      <c r="EO243">
        <v>50.197500000000012</v>
      </c>
      <c r="EP243">
        <v>0</v>
      </c>
      <c r="EQ243">
        <v>1208844.2999999521</v>
      </c>
      <c r="ER243">
        <v>0</v>
      </c>
      <c r="ES243">
        <v>889.65103846153829</v>
      </c>
      <c r="ET243">
        <v>3.474700859743252</v>
      </c>
      <c r="EU243">
        <v>36.694017205224398</v>
      </c>
      <c r="EV243">
        <v>11708.434615384611</v>
      </c>
      <c r="EW243">
        <v>15</v>
      </c>
      <c r="EX243">
        <v>1658762409.5999999</v>
      </c>
      <c r="EY243" t="s">
        <v>415</v>
      </c>
      <c r="EZ243">
        <v>1658762408.0999999</v>
      </c>
      <c r="FA243">
        <v>1658762409.5999999</v>
      </c>
      <c r="FB243">
        <v>17</v>
      </c>
      <c r="FC243">
        <v>-3.2000000000000001E-2</v>
      </c>
      <c r="FD243">
        <v>-0.09</v>
      </c>
      <c r="FE243">
        <v>-1.837</v>
      </c>
      <c r="FF243">
        <v>0.29899999999999999</v>
      </c>
      <c r="FG243">
        <v>415</v>
      </c>
      <c r="FH243">
        <v>37</v>
      </c>
      <c r="FI243">
        <v>0.44</v>
      </c>
      <c r="FJ243">
        <v>0.12</v>
      </c>
      <c r="FK243">
        <v>-30.906995121951219</v>
      </c>
      <c r="FL243">
        <v>-1.724818118466791</v>
      </c>
      <c r="FM243">
        <v>0.18639010880175891</v>
      </c>
      <c r="FN243">
        <v>0</v>
      </c>
      <c r="FO243">
        <v>889.41782352941175</v>
      </c>
      <c r="FP243">
        <v>4.2840947275357601</v>
      </c>
      <c r="FQ243">
        <v>0.47970937712868772</v>
      </c>
      <c r="FR243">
        <v>0</v>
      </c>
      <c r="FS243">
        <v>0.47823780487804879</v>
      </c>
      <c r="FT243">
        <v>2.7242299651574469E-3</v>
      </c>
      <c r="FU243">
        <v>2.6813394288413279E-3</v>
      </c>
      <c r="FV243">
        <v>1</v>
      </c>
      <c r="FW243">
        <v>1</v>
      </c>
      <c r="FX243">
        <v>3</v>
      </c>
      <c r="FY243" t="s">
        <v>443</v>
      </c>
      <c r="FZ243">
        <v>2.8894199999999999</v>
      </c>
      <c r="GA243">
        <v>2.87215</v>
      </c>
      <c r="GB243">
        <v>0.23166500000000001</v>
      </c>
      <c r="GC243">
        <v>0.237238</v>
      </c>
      <c r="GD243">
        <v>0.15833800000000001</v>
      </c>
      <c r="GE243">
        <v>0.159104</v>
      </c>
      <c r="GF243">
        <v>26467.7</v>
      </c>
      <c r="GG243">
        <v>22851.8</v>
      </c>
      <c r="GH243">
        <v>30812</v>
      </c>
      <c r="GI243">
        <v>27944.9</v>
      </c>
      <c r="GJ243">
        <v>34172.300000000003</v>
      </c>
      <c r="GK243">
        <v>33152.199999999997</v>
      </c>
      <c r="GL243">
        <v>40162.800000000003</v>
      </c>
      <c r="GM243">
        <v>38946.6</v>
      </c>
      <c r="GN243">
        <v>1.9377</v>
      </c>
      <c r="GO243">
        <v>2.3454299999999999</v>
      </c>
      <c r="GP243">
        <v>0</v>
      </c>
      <c r="GQ243">
        <v>0.11371100000000001</v>
      </c>
      <c r="GR243">
        <v>999.9</v>
      </c>
      <c r="GS243">
        <v>33.725499999999997</v>
      </c>
      <c r="GT243">
        <v>58.4</v>
      </c>
      <c r="GU243">
        <v>42</v>
      </c>
      <c r="GV243">
        <v>47.652200000000001</v>
      </c>
      <c r="GW243">
        <v>30.667300000000001</v>
      </c>
      <c r="GX243">
        <v>15.665100000000001</v>
      </c>
      <c r="GY243">
        <v>2</v>
      </c>
      <c r="GZ243">
        <v>0.71170999999999995</v>
      </c>
      <c r="HA243">
        <v>0.55040800000000001</v>
      </c>
      <c r="HB243">
        <v>20.209299999999999</v>
      </c>
      <c r="HC243">
        <v>5.2123499999999998</v>
      </c>
      <c r="HD243">
        <v>11.974</v>
      </c>
      <c r="HE243">
        <v>4.99085</v>
      </c>
      <c r="HF243">
        <v>3.2925</v>
      </c>
      <c r="HG243">
        <v>8909.7999999999993</v>
      </c>
      <c r="HH243">
        <v>9999</v>
      </c>
      <c r="HI243">
        <v>9999</v>
      </c>
      <c r="HJ243">
        <v>999.9</v>
      </c>
      <c r="HK243">
        <v>4.9714</v>
      </c>
      <c r="HL243">
        <v>1.8742799999999999</v>
      </c>
      <c r="HM243">
        <v>1.8705799999999999</v>
      </c>
      <c r="HN243">
        <v>1.8702700000000001</v>
      </c>
      <c r="HO243">
        <v>1.8748499999999999</v>
      </c>
      <c r="HP243">
        <v>1.87151</v>
      </c>
      <c r="HQ243">
        <v>1.86707</v>
      </c>
      <c r="HR243">
        <v>1.8780300000000001</v>
      </c>
      <c r="HS243">
        <v>0</v>
      </c>
      <c r="HT243">
        <v>0</v>
      </c>
      <c r="HU243">
        <v>0</v>
      </c>
      <c r="HV243">
        <v>0</v>
      </c>
      <c r="HW243" t="s">
        <v>417</v>
      </c>
      <c r="HX243" t="s">
        <v>418</v>
      </c>
      <c r="HY243" t="s">
        <v>419</v>
      </c>
      <c r="HZ243" t="s">
        <v>419</v>
      </c>
      <c r="IA243" t="s">
        <v>419</v>
      </c>
      <c r="IB243" t="s">
        <v>419</v>
      </c>
      <c r="IC243">
        <v>0</v>
      </c>
      <c r="ID243">
        <v>100</v>
      </c>
      <c r="IE243">
        <v>100</v>
      </c>
      <c r="IF243">
        <v>-3.33</v>
      </c>
      <c r="IG243">
        <v>0.182</v>
      </c>
      <c r="IH243">
        <v>-1.5320121600852781</v>
      </c>
      <c r="II243">
        <v>1.7196870422270779E-5</v>
      </c>
      <c r="IJ243">
        <v>-2.1741833173098589E-6</v>
      </c>
      <c r="IK243">
        <v>9.0595066644434051E-10</v>
      </c>
      <c r="IL243">
        <v>-9.9056108578824575E-2</v>
      </c>
      <c r="IM243">
        <v>1.098265542564183E-2</v>
      </c>
      <c r="IN243">
        <v>5.0999213726801006E-6</v>
      </c>
      <c r="IO243">
        <v>-2.597016202979273E-6</v>
      </c>
      <c r="IP243">
        <v>17</v>
      </c>
      <c r="IQ243">
        <v>2050</v>
      </c>
      <c r="IR243">
        <v>3</v>
      </c>
      <c r="IS243">
        <v>46</v>
      </c>
      <c r="IT243">
        <v>65.3</v>
      </c>
      <c r="IU243">
        <v>65.2</v>
      </c>
      <c r="IV243">
        <v>3.8415499999999998</v>
      </c>
      <c r="IW243">
        <v>2.5512700000000001</v>
      </c>
      <c r="IX243">
        <v>2.1484399999999999</v>
      </c>
      <c r="IY243">
        <v>2.5793499999999998</v>
      </c>
      <c r="IZ243">
        <v>2.5451700000000002</v>
      </c>
      <c r="JA243">
        <v>2.36572</v>
      </c>
      <c r="JB243">
        <v>44.529299999999999</v>
      </c>
      <c r="JC243">
        <v>15.5242</v>
      </c>
      <c r="JD243">
        <v>18</v>
      </c>
      <c r="JE243">
        <v>444.39</v>
      </c>
      <c r="JF243">
        <v>915.75800000000004</v>
      </c>
      <c r="JG243">
        <v>32.9998</v>
      </c>
      <c r="JH243">
        <v>36.512799999999999</v>
      </c>
      <c r="JI243">
        <v>29.999700000000001</v>
      </c>
      <c r="JJ243">
        <v>36.354500000000002</v>
      </c>
      <c r="JK243">
        <v>36.259399999999999</v>
      </c>
      <c r="JL243">
        <v>76.942999999999998</v>
      </c>
      <c r="JM243">
        <v>21.4605</v>
      </c>
      <c r="JN243">
        <v>58.853499999999997</v>
      </c>
      <c r="JO243">
        <v>33</v>
      </c>
      <c r="JP243">
        <v>1521.67</v>
      </c>
      <c r="JQ243">
        <v>39.9191</v>
      </c>
      <c r="JR243">
        <v>98.189899999999994</v>
      </c>
      <c r="JS243">
        <v>98.090299999999999</v>
      </c>
    </row>
    <row r="244" spans="1:279" x14ac:dyDescent="0.2">
      <c r="A244">
        <v>229</v>
      </c>
      <c r="B244">
        <v>1658766327.5999999</v>
      </c>
      <c r="C244">
        <v>910.5</v>
      </c>
      <c r="D244" t="s">
        <v>876</v>
      </c>
      <c r="E244" t="s">
        <v>877</v>
      </c>
      <c r="F244">
        <v>4</v>
      </c>
      <c r="G244">
        <v>1658766325.5999999</v>
      </c>
      <c r="H244">
        <f t="shared" si="150"/>
        <v>3.7578161454700313E-4</v>
      </c>
      <c r="I244">
        <f t="shared" si="151"/>
        <v>0.37578161454700315</v>
      </c>
      <c r="J244">
        <f t="shared" si="152"/>
        <v>11.738097994632268</v>
      </c>
      <c r="K244">
        <f t="shared" si="153"/>
        <v>1483.5571428571429</v>
      </c>
      <c r="L244">
        <f t="shared" si="154"/>
        <v>548.24569742228493</v>
      </c>
      <c r="M244">
        <f t="shared" si="155"/>
        <v>55.4450090439897</v>
      </c>
      <c r="N244">
        <f t="shared" si="156"/>
        <v>150.03462788624941</v>
      </c>
      <c r="O244">
        <f t="shared" si="157"/>
        <v>2.0828535651118821E-2</v>
      </c>
      <c r="P244">
        <f t="shared" si="158"/>
        <v>2.1483677344157419</v>
      </c>
      <c r="Q244">
        <f t="shared" si="159"/>
        <v>2.0716998876038249E-2</v>
      </c>
      <c r="R244">
        <f t="shared" si="160"/>
        <v>1.2958095540975692E-2</v>
      </c>
      <c r="S244">
        <f t="shared" si="161"/>
        <v>194.43625846957363</v>
      </c>
      <c r="T244">
        <f t="shared" si="162"/>
        <v>36.937415235597364</v>
      </c>
      <c r="U244">
        <f t="shared" si="163"/>
        <v>35.572842857142859</v>
      </c>
      <c r="V244">
        <f t="shared" si="164"/>
        <v>5.8300388953247184</v>
      </c>
      <c r="W244">
        <f t="shared" si="165"/>
        <v>70.154252212101213</v>
      </c>
      <c r="X244">
        <f t="shared" si="166"/>
        <v>4.0855595510656624</v>
      </c>
      <c r="Y244">
        <f t="shared" si="167"/>
        <v>5.8236805642423004</v>
      </c>
      <c r="Z244">
        <f t="shared" si="168"/>
        <v>1.744479344259056</v>
      </c>
      <c r="AA244">
        <f t="shared" si="169"/>
        <v>-16.571969201522837</v>
      </c>
      <c r="AB244">
        <f t="shared" si="170"/>
        <v>-2.2916368542501147</v>
      </c>
      <c r="AC244">
        <f t="shared" si="171"/>
        <v>-0.25048384360577369</v>
      </c>
      <c r="AD244">
        <f t="shared" si="172"/>
        <v>175.32216857019489</v>
      </c>
      <c r="AE244">
        <f t="shared" si="173"/>
        <v>22.761078508052993</v>
      </c>
      <c r="AF244">
        <f t="shared" si="174"/>
        <v>0.37940007752196153</v>
      </c>
      <c r="AG244">
        <f t="shared" si="175"/>
        <v>11.738097994632268</v>
      </c>
      <c r="AH244">
        <v>1575.069116132946</v>
      </c>
      <c r="AI244">
        <v>1548.596545454546</v>
      </c>
      <c r="AJ244">
        <v>1.737820029563357</v>
      </c>
      <c r="AK244">
        <v>66.922894084451798</v>
      </c>
      <c r="AL244">
        <f t="shared" si="176"/>
        <v>0.37578161454700315</v>
      </c>
      <c r="AM244">
        <v>39.91574177538461</v>
      </c>
      <c r="AN244">
        <v>40.396304195804227</v>
      </c>
      <c r="AO244">
        <v>2.8895332310790681E-5</v>
      </c>
      <c r="AP244">
        <v>77.180000000000007</v>
      </c>
      <c r="AQ244">
        <v>7</v>
      </c>
      <c r="AR244">
        <v>2</v>
      </c>
      <c r="AS244">
        <f t="shared" si="177"/>
        <v>1</v>
      </c>
      <c r="AT244">
        <f t="shared" si="178"/>
        <v>0</v>
      </c>
      <c r="AU244">
        <f t="shared" si="179"/>
        <v>30835.936032153735</v>
      </c>
      <c r="AV244" t="s">
        <v>412</v>
      </c>
      <c r="AW244" t="s">
        <v>412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412</v>
      </c>
      <c r="BC244" t="s">
        <v>412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1009.555371227758</v>
      </c>
      <c r="BI244">
        <f t="shared" si="183"/>
        <v>11.738097994632268</v>
      </c>
      <c r="BJ244" t="e">
        <f t="shared" si="184"/>
        <v>#DIV/0!</v>
      </c>
      <c r="BK244">
        <f t="shared" si="185"/>
        <v>1.1626997715199245E-2</v>
      </c>
      <c r="BL244" t="e">
        <f t="shared" si="186"/>
        <v>#DIV/0!</v>
      </c>
      <c r="BM244" t="e">
        <f t="shared" si="187"/>
        <v>#DIV/0!</v>
      </c>
      <c r="BN244" t="s">
        <v>412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412</v>
      </c>
      <c r="BY244" t="s">
        <v>412</v>
      </c>
      <c r="BZ244" t="s">
        <v>412</v>
      </c>
      <c r="CA244" t="s">
        <v>412</v>
      </c>
      <c r="CB244" t="s">
        <v>412</v>
      </c>
      <c r="CC244" t="s">
        <v>412</v>
      </c>
      <c r="CD244" t="s">
        <v>412</v>
      </c>
      <c r="CE244" t="s">
        <v>412</v>
      </c>
      <c r="CF244">
        <v>253</v>
      </c>
      <c r="CG244">
        <v>1000</v>
      </c>
      <c r="CH244" t="s">
        <v>413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1200.058571428571</v>
      </c>
      <c r="CQ244">
        <f t="shared" si="197"/>
        <v>1009.555371227758</v>
      </c>
      <c r="CR244">
        <f t="shared" si="198"/>
        <v>0.84125508142987171</v>
      </c>
      <c r="CS244">
        <f t="shared" si="199"/>
        <v>0.16202230715965243</v>
      </c>
      <c r="CT244">
        <v>6</v>
      </c>
      <c r="CU244">
        <v>0.5</v>
      </c>
      <c r="CV244" t="s">
        <v>414</v>
      </c>
      <c r="CW244">
        <v>2</v>
      </c>
      <c r="CX244" t="b">
        <v>1</v>
      </c>
      <c r="CY244">
        <v>1658766325.5999999</v>
      </c>
      <c r="CZ244">
        <v>1483.5571428571429</v>
      </c>
      <c r="DA244">
        <v>1514.6528571428571</v>
      </c>
      <c r="DB244">
        <v>40.398414285714288</v>
      </c>
      <c r="DC244">
        <v>39.913028571428583</v>
      </c>
      <c r="DD244">
        <v>1486.8928571428571</v>
      </c>
      <c r="DE244">
        <v>40.216471428571431</v>
      </c>
      <c r="DF244">
        <v>450.04157142857139</v>
      </c>
      <c r="DG244">
        <v>101.0317142857143</v>
      </c>
      <c r="DH244">
        <v>9.9966828571428579E-2</v>
      </c>
      <c r="DI244">
        <v>35.553057142857142</v>
      </c>
      <c r="DJ244">
        <v>999.89999999999986</v>
      </c>
      <c r="DK244">
        <v>35.572842857142859</v>
      </c>
      <c r="DL244">
        <v>0</v>
      </c>
      <c r="DM244">
        <v>0</v>
      </c>
      <c r="DN244">
        <v>6010.1785714285706</v>
      </c>
      <c r="DO244">
        <v>0</v>
      </c>
      <c r="DP244">
        <v>92.795285714285711</v>
      </c>
      <c r="DQ244">
        <v>-31.093942857142849</v>
      </c>
      <c r="DR244">
        <v>1546.014285714286</v>
      </c>
      <c r="DS244">
        <v>1577.6185714285709</v>
      </c>
      <c r="DT244">
        <v>0.48538571428571431</v>
      </c>
      <c r="DU244">
        <v>1514.6528571428571</v>
      </c>
      <c r="DV244">
        <v>39.913028571428583</v>
      </c>
      <c r="DW244">
        <v>4.0815200000000003</v>
      </c>
      <c r="DX244">
        <v>4.032482857142857</v>
      </c>
      <c r="DY244">
        <v>29.25508571428572</v>
      </c>
      <c r="DZ244">
        <v>29.045971428571431</v>
      </c>
      <c r="EA244">
        <v>1200.058571428571</v>
      </c>
      <c r="EB244">
        <v>0.95799128571428571</v>
      </c>
      <c r="EC244">
        <v>4.2008428571428572E-2</v>
      </c>
      <c r="ED244">
        <v>0</v>
      </c>
      <c r="EE244">
        <v>890.33985714285711</v>
      </c>
      <c r="EF244">
        <v>5.0001600000000002</v>
      </c>
      <c r="EG244">
        <v>11716.4</v>
      </c>
      <c r="EH244">
        <v>9515.6385714285716</v>
      </c>
      <c r="EI244">
        <v>47.857000000000014</v>
      </c>
      <c r="EJ244">
        <v>49.401571428571437</v>
      </c>
      <c r="EK244">
        <v>48.892714285714291</v>
      </c>
      <c r="EL244">
        <v>48.553285714285707</v>
      </c>
      <c r="EM244">
        <v>49.625</v>
      </c>
      <c r="EN244">
        <v>1144.8528571428569</v>
      </c>
      <c r="EO244">
        <v>50.205714285714294</v>
      </c>
      <c r="EP244">
        <v>0</v>
      </c>
      <c r="EQ244">
        <v>1208848.5</v>
      </c>
      <c r="ER244">
        <v>0</v>
      </c>
      <c r="ES244">
        <v>889.93715999999995</v>
      </c>
      <c r="ET244">
        <v>3.876000024966721</v>
      </c>
      <c r="EU244">
        <v>45.90769253973049</v>
      </c>
      <c r="EV244">
        <v>11711.647999999999</v>
      </c>
      <c r="EW244">
        <v>15</v>
      </c>
      <c r="EX244">
        <v>1658762409.5999999</v>
      </c>
      <c r="EY244" t="s">
        <v>415</v>
      </c>
      <c r="EZ244">
        <v>1658762408.0999999</v>
      </c>
      <c r="FA244">
        <v>1658762409.5999999</v>
      </c>
      <c r="FB244">
        <v>17</v>
      </c>
      <c r="FC244">
        <v>-3.2000000000000001E-2</v>
      </c>
      <c r="FD244">
        <v>-0.09</v>
      </c>
      <c r="FE244">
        <v>-1.837</v>
      </c>
      <c r="FF244">
        <v>0.29899999999999999</v>
      </c>
      <c r="FG244">
        <v>415</v>
      </c>
      <c r="FH244">
        <v>37</v>
      </c>
      <c r="FI244">
        <v>0.44</v>
      </c>
      <c r="FJ244">
        <v>0.12</v>
      </c>
      <c r="FK244">
        <v>-30.982095000000001</v>
      </c>
      <c r="FL244">
        <v>-1.5756202626640201</v>
      </c>
      <c r="FM244">
        <v>0.175681985345681</v>
      </c>
      <c r="FN244">
        <v>0</v>
      </c>
      <c r="FO244">
        <v>889.63529411764716</v>
      </c>
      <c r="FP244">
        <v>4.6084950374842268</v>
      </c>
      <c r="FQ244">
        <v>0.50494854306342152</v>
      </c>
      <c r="FR244">
        <v>0</v>
      </c>
      <c r="FS244">
        <v>0.47905300000000012</v>
      </c>
      <c r="FT244">
        <v>3.1456210131332048E-2</v>
      </c>
      <c r="FU244">
        <v>3.696645952752309E-3</v>
      </c>
      <c r="FV244">
        <v>1</v>
      </c>
      <c r="FW244">
        <v>1</v>
      </c>
      <c r="FX244">
        <v>3</v>
      </c>
      <c r="FY244" t="s">
        <v>443</v>
      </c>
      <c r="FZ244">
        <v>2.8891399999999998</v>
      </c>
      <c r="GA244">
        <v>2.8721999999999999</v>
      </c>
      <c r="GB244">
        <v>0.23230500000000001</v>
      </c>
      <c r="GC244">
        <v>0.23788100000000001</v>
      </c>
      <c r="GD244">
        <v>0.15833</v>
      </c>
      <c r="GE244">
        <v>0.15909999999999999</v>
      </c>
      <c r="GF244">
        <v>26445.8</v>
      </c>
      <c r="GG244">
        <v>22832.799999999999</v>
      </c>
      <c r="GH244">
        <v>30812.400000000001</v>
      </c>
      <c r="GI244">
        <v>27945.3</v>
      </c>
      <c r="GJ244">
        <v>34172.9</v>
      </c>
      <c r="GK244">
        <v>33152.699999999997</v>
      </c>
      <c r="GL244">
        <v>40163.1</v>
      </c>
      <c r="GM244">
        <v>38946.9</v>
      </c>
      <c r="GN244">
        <v>1.9375</v>
      </c>
      <c r="GO244">
        <v>2.3456199999999998</v>
      </c>
      <c r="GP244">
        <v>0</v>
      </c>
      <c r="GQ244">
        <v>0.11415</v>
      </c>
      <c r="GR244">
        <v>999.9</v>
      </c>
      <c r="GS244">
        <v>33.730400000000003</v>
      </c>
      <c r="GT244">
        <v>58.4</v>
      </c>
      <c r="GU244">
        <v>42</v>
      </c>
      <c r="GV244">
        <v>47.6526</v>
      </c>
      <c r="GW244">
        <v>30.577300000000001</v>
      </c>
      <c r="GX244">
        <v>15.8293</v>
      </c>
      <c r="GY244">
        <v>2</v>
      </c>
      <c r="GZ244">
        <v>0.71144799999999997</v>
      </c>
      <c r="HA244">
        <v>0.55111900000000003</v>
      </c>
      <c r="HB244">
        <v>20.209299999999999</v>
      </c>
      <c r="HC244">
        <v>5.2123499999999998</v>
      </c>
      <c r="HD244">
        <v>11.974</v>
      </c>
      <c r="HE244">
        <v>4.9909499999999998</v>
      </c>
      <c r="HF244">
        <v>3.2925</v>
      </c>
      <c r="HG244">
        <v>8909.7999999999993</v>
      </c>
      <c r="HH244">
        <v>9999</v>
      </c>
      <c r="HI244">
        <v>9999</v>
      </c>
      <c r="HJ244">
        <v>999.9</v>
      </c>
      <c r="HK244">
        <v>4.9714299999999998</v>
      </c>
      <c r="HL244">
        <v>1.8743099999999999</v>
      </c>
      <c r="HM244">
        <v>1.8706100000000001</v>
      </c>
      <c r="HN244">
        <v>1.8702799999999999</v>
      </c>
      <c r="HO244">
        <v>1.8748499999999999</v>
      </c>
      <c r="HP244">
        <v>1.8714999999999999</v>
      </c>
      <c r="HQ244">
        <v>1.8670599999999999</v>
      </c>
      <c r="HR244">
        <v>1.87802</v>
      </c>
      <c r="HS244">
        <v>0</v>
      </c>
      <c r="HT244">
        <v>0</v>
      </c>
      <c r="HU244">
        <v>0</v>
      </c>
      <c r="HV244">
        <v>0</v>
      </c>
      <c r="HW244" t="s">
        <v>417</v>
      </c>
      <c r="HX244" t="s">
        <v>418</v>
      </c>
      <c r="HY244" t="s">
        <v>419</v>
      </c>
      <c r="HZ244" t="s">
        <v>419</v>
      </c>
      <c r="IA244" t="s">
        <v>419</v>
      </c>
      <c r="IB244" t="s">
        <v>419</v>
      </c>
      <c r="IC244">
        <v>0</v>
      </c>
      <c r="ID244">
        <v>100</v>
      </c>
      <c r="IE244">
        <v>100</v>
      </c>
      <c r="IF244">
        <v>-3.33</v>
      </c>
      <c r="IG244">
        <v>0.18190000000000001</v>
      </c>
      <c r="IH244">
        <v>-1.5320121600852781</v>
      </c>
      <c r="II244">
        <v>1.7196870422270779E-5</v>
      </c>
      <c r="IJ244">
        <v>-2.1741833173098589E-6</v>
      </c>
      <c r="IK244">
        <v>9.0595066644434051E-10</v>
      </c>
      <c r="IL244">
        <v>-9.9056108578824575E-2</v>
      </c>
      <c r="IM244">
        <v>1.098265542564183E-2</v>
      </c>
      <c r="IN244">
        <v>5.0999213726801006E-6</v>
      </c>
      <c r="IO244">
        <v>-2.597016202979273E-6</v>
      </c>
      <c r="IP244">
        <v>17</v>
      </c>
      <c r="IQ244">
        <v>2050</v>
      </c>
      <c r="IR244">
        <v>3</v>
      </c>
      <c r="IS244">
        <v>46</v>
      </c>
      <c r="IT244">
        <v>65.3</v>
      </c>
      <c r="IU244">
        <v>65.3</v>
      </c>
      <c r="IV244">
        <v>3.8549799999999999</v>
      </c>
      <c r="IW244">
        <v>2.5573700000000001</v>
      </c>
      <c r="IX244">
        <v>2.1484399999999999</v>
      </c>
      <c r="IY244">
        <v>2.5793499999999998</v>
      </c>
      <c r="IZ244">
        <v>2.5451700000000002</v>
      </c>
      <c r="JA244">
        <v>2.3877000000000002</v>
      </c>
      <c r="JB244">
        <v>44.529299999999999</v>
      </c>
      <c r="JC244">
        <v>15.5067</v>
      </c>
      <c r="JD244">
        <v>18</v>
      </c>
      <c r="JE244">
        <v>444.25</v>
      </c>
      <c r="JF244">
        <v>915.94600000000003</v>
      </c>
      <c r="JG244">
        <v>33</v>
      </c>
      <c r="JH244">
        <v>36.509399999999999</v>
      </c>
      <c r="JI244">
        <v>29.9998</v>
      </c>
      <c r="JJ244">
        <v>36.351199999999999</v>
      </c>
      <c r="JK244">
        <v>36.256</v>
      </c>
      <c r="JL244">
        <v>77.213899999999995</v>
      </c>
      <c r="JM244">
        <v>21.4605</v>
      </c>
      <c r="JN244">
        <v>58.853499999999997</v>
      </c>
      <c r="JO244">
        <v>33</v>
      </c>
      <c r="JP244">
        <v>1528.36</v>
      </c>
      <c r="JQ244">
        <v>39.919499999999999</v>
      </c>
      <c r="JR244">
        <v>98.190799999999996</v>
      </c>
      <c r="JS244">
        <v>98.091399999999993</v>
      </c>
    </row>
    <row r="245" spans="1:279" x14ac:dyDescent="0.2">
      <c r="A245">
        <v>230</v>
      </c>
      <c r="B245">
        <v>1658766331.5999999</v>
      </c>
      <c r="C245">
        <v>914.5</v>
      </c>
      <c r="D245" t="s">
        <v>878</v>
      </c>
      <c r="E245" t="s">
        <v>879</v>
      </c>
      <c r="F245">
        <v>4</v>
      </c>
      <c r="G245">
        <v>1658766329.2874999</v>
      </c>
      <c r="H245">
        <f t="shared" si="150"/>
        <v>3.727247694269686E-4</v>
      </c>
      <c r="I245">
        <f t="shared" si="151"/>
        <v>0.37272476942696858</v>
      </c>
      <c r="J245">
        <f t="shared" si="152"/>
        <v>11.821966862450342</v>
      </c>
      <c r="K245">
        <f t="shared" si="153"/>
        <v>1489.67</v>
      </c>
      <c r="L245">
        <f t="shared" si="154"/>
        <v>539.09644465386509</v>
      </c>
      <c r="M245">
        <f t="shared" si="155"/>
        <v>54.51937081268175</v>
      </c>
      <c r="N245">
        <f t="shared" si="156"/>
        <v>150.65183961781364</v>
      </c>
      <c r="O245">
        <f t="shared" si="157"/>
        <v>2.0628639371866358E-2</v>
      </c>
      <c r="P245">
        <f t="shared" si="158"/>
        <v>2.1525473025385775</v>
      </c>
      <c r="Q245">
        <f t="shared" si="159"/>
        <v>2.0519438372725331E-2</v>
      </c>
      <c r="R245">
        <f t="shared" si="160"/>
        <v>1.2834411967898994E-2</v>
      </c>
      <c r="S245">
        <f t="shared" si="161"/>
        <v>194.43303598745928</v>
      </c>
      <c r="T245">
        <f t="shared" si="162"/>
        <v>36.938990392441504</v>
      </c>
      <c r="U245">
        <f t="shared" si="163"/>
        <v>35.57835</v>
      </c>
      <c r="V245">
        <f t="shared" si="164"/>
        <v>5.8318097417784918</v>
      </c>
      <c r="W245">
        <f t="shared" si="165"/>
        <v>70.131122481407573</v>
      </c>
      <c r="X245">
        <f t="shared" si="166"/>
        <v>4.0848839715123004</v>
      </c>
      <c r="Y245">
        <f t="shared" si="167"/>
        <v>5.824637945293464</v>
      </c>
      <c r="Z245">
        <f t="shared" si="168"/>
        <v>1.7469257702661913</v>
      </c>
      <c r="AA245">
        <f t="shared" si="169"/>
        <v>-16.437162331729315</v>
      </c>
      <c r="AB245">
        <f t="shared" si="170"/>
        <v>-2.589323904517423</v>
      </c>
      <c r="AC245">
        <f t="shared" si="171"/>
        <v>-0.28248418441225709</v>
      </c>
      <c r="AD245">
        <f t="shared" si="172"/>
        <v>175.12406556680028</v>
      </c>
      <c r="AE245">
        <f t="shared" si="173"/>
        <v>22.825174213835773</v>
      </c>
      <c r="AF245">
        <f t="shared" si="174"/>
        <v>0.37748209437581248</v>
      </c>
      <c r="AG245">
        <f t="shared" si="175"/>
        <v>11.821966862450342</v>
      </c>
      <c r="AH245">
        <v>1581.999502122386</v>
      </c>
      <c r="AI245">
        <v>1555.492727272728</v>
      </c>
      <c r="AJ245">
        <v>1.7229638761874311</v>
      </c>
      <c r="AK245">
        <v>66.922894084451798</v>
      </c>
      <c r="AL245">
        <f t="shared" si="176"/>
        <v>0.37272476942696858</v>
      </c>
      <c r="AM245">
        <v>39.911607063356627</v>
      </c>
      <c r="AN245">
        <v>40.389186013986041</v>
      </c>
      <c r="AO245">
        <v>-9.4788293187868746E-5</v>
      </c>
      <c r="AP245">
        <v>77.180000000000007</v>
      </c>
      <c r="AQ245">
        <v>7</v>
      </c>
      <c r="AR245">
        <v>2</v>
      </c>
      <c r="AS245">
        <f t="shared" si="177"/>
        <v>1</v>
      </c>
      <c r="AT245">
        <f t="shared" si="178"/>
        <v>0</v>
      </c>
      <c r="AU245">
        <f t="shared" si="179"/>
        <v>30940.185222865934</v>
      </c>
      <c r="AV245" t="s">
        <v>412</v>
      </c>
      <c r="AW245" t="s">
        <v>412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412</v>
      </c>
      <c r="BC245" t="s">
        <v>412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1009.5396372992014</v>
      </c>
      <c r="BI245">
        <f t="shared" si="183"/>
        <v>11.821966862450342</v>
      </c>
      <c r="BJ245" t="e">
        <f t="shared" si="184"/>
        <v>#DIV/0!</v>
      </c>
      <c r="BK245">
        <f t="shared" si="185"/>
        <v>1.1710255274451018E-2</v>
      </c>
      <c r="BL245" t="e">
        <f t="shared" si="186"/>
        <v>#DIV/0!</v>
      </c>
      <c r="BM245" t="e">
        <f t="shared" si="187"/>
        <v>#DIV/0!</v>
      </c>
      <c r="BN245" t="s">
        <v>412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412</v>
      </c>
      <c r="BY245" t="s">
        <v>412</v>
      </c>
      <c r="BZ245" t="s">
        <v>412</v>
      </c>
      <c r="CA245" t="s">
        <v>412</v>
      </c>
      <c r="CB245" t="s">
        <v>412</v>
      </c>
      <c r="CC245" t="s">
        <v>412</v>
      </c>
      <c r="CD245" t="s">
        <v>412</v>
      </c>
      <c r="CE245" t="s">
        <v>412</v>
      </c>
      <c r="CF245">
        <v>253</v>
      </c>
      <c r="CG245">
        <v>1000</v>
      </c>
      <c r="CH245" t="s">
        <v>413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1200.04</v>
      </c>
      <c r="CQ245">
        <f t="shared" si="197"/>
        <v>1009.5396372992014</v>
      </c>
      <c r="CR245">
        <f t="shared" si="198"/>
        <v>0.84125498924969289</v>
      </c>
      <c r="CS245">
        <f t="shared" si="199"/>
        <v>0.16202212925190768</v>
      </c>
      <c r="CT245">
        <v>6</v>
      </c>
      <c r="CU245">
        <v>0.5</v>
      </c>
      <c r="CV245" t="s">
        <v>414</v>
      </c>
      <c r="CW245">
        <v>2</v>
      </c>
      <c r="CX245" t="b">
        <v>1</v>
      </c>
      <c r="CY245">
        <v>1658766329.2874999</v>
      </c>
      <c r="CZ245">
        <v>1489.67</v>
      </c>
      <c r="DA245">
        <v>1520.85625</v>
      </c>
      <c r="DB245">
        <v>40.392000000000003</v>
      </c>
      <c r="DC245">
        <v>39.908975000000012</v>
      </c>
      <c r="DD245">
        <v>1493.0062499999999</v>
      </c>
      <c r="DE245">
        <v>40.210037499999999</v>
      </c>
      <c r="DF245">
        <v>449.95787499999989</v>
      </c>
      <c r="DG245">
        <v>101.031125</v>
      </c>
      <c r="DH245">
        <v>9.9890337500000009E-2</v>
      </c>
      <c r="DI245">
        <v>35.556037500000002</v>
      </c>
      <c r="DJ245">
        <v>999.9</v>
      </c>
      <c r="DK245">
        <v>35.57835</v>
      </c>
      <c r="DL245">
        <v>0</v>
      </c>
      <c r="DM245">
        <v>0</v>
      </c>
      <c r="DN245">
        <v>6028.8287500000006</v>
      </c>
      <c r="DO245">
        <v>0</v>
      </c>
      <c r="DP245">
        <v>92.792837500000005</v>
      </c>
      <c r="DQ245">
        <v>-31.188825000000001</v>
      </c>
      <c r="DR245">
        <v>1552.3724999999999</v>
      </c>
      <c r="DS245">
        <v>1584.0762500000001</v>
      </c>
      <c r="DT245">
        <v>0.48302749999999989</v>
      </c>
      <c r="DU245">
        <v>1520.85625</v>
      </c>
      <c r="DV245">
        <v>39.908975000000012</v>
      </c>
      <c r="DW245">
        <v>4.0808437499999997</v>
      </c>
      <c r="DX245">
        <v>4.0320437499999997</v>
      </c>
      <c r="DY245">
        <v>29.252212499999999</v>
      </c>
      <c r="DZ245">
        <v>29.0441</v>
      </c>
      <c r="EA245">
        <v>1200.04</v>
      </c>
      <c r="EB245">
        <v>0.95799324999999991</v>
      </c>
      <c r="EC245">
        <v>4.2006450000000001E-2</v>
      </c>
      <c r="ED245">
        <v>0</v>
      </c>
      <c r="EE245">
        <v>890.42349999999999</v>
      </c>
      <c r="EF245">
        <v>5.0001600000000002</v>
      </c>
      <c r="EG245">
        <v>11719.637500000001</v>
      </c>
      <c r="EH245">
        <v>9515.4912499999991</v>
      </c>
      <c r="EI245">
        <v>47.819875000000003</v>
      </c>
      <c r="EJ245">
        <v>49.375</v>
      </c>
      <c r="EK245">
        <v>48.913749999999993</v>
      </c>
      <c r="EL245">
        <v>48.546499999999988</v>
      </c>
      <c r="EM245">
        <v>49.640500000000003</v>
      </c>
      <c r="EN245">
        <v>1144.8387499999999</v>
      </c>
      <c r="EO245">
        <v>50.201250000000002</v>
      </c>
      <c r="EP245">
        <v>0</v>
      </c>
      <c r="EQ245">
        <v>1208852.7000000479</v>
      </c>
      <c r="ER245">
        <v>0</v>
      </c>
      <c r="ES245">
        <v>890.17519230769244</v>
      </c>
      <c r="ET245">
        <v>3.4015384616737161</v>
      </c>
      <c r="EU245">
        <v>52.300854728316622</v>
      </c>
      <c r="EV245">
        <v>11714.97692307692</v>
      </c>
      <c r="EW245">
        <v>15</v>
      </c>
      <c r="EX245">
        <v>1658762409.5999999</v>
      </c>
      <c r="EY245" t="s">
        <v>415</v>
      </c>
      <c r="EZ245">
        <v>1658762408.0999999</v>
      </c>
      <c r="FA245">
        <v>1658762409.5999999</v>
      </c>
      <c r="FB245">
        <v>17</v>
      </c>
      <c r="FC245">
        <v>-3.2000000000000001E-2</v>
      </c>
      <c r="FD245">
        <v>-0.09</v>
      </c>
      <c r="FE245">
        <v>-1.837</v>
      </c>
      <c r="FF245">
        <v>0.29899999999999999</v>
      </c>
      <c r="FG245">
        <v>415</v>
      </c>
      <c r="FH245">
        <v>37</v>
      </c>
      <c r="FI245">
        <v>0.44</v>
      </c>
      <c r="FJ245">
        <v>0.12</v>
      </c>
      <c r="FK245">
        <v>-31.057382499999999</v>
      </c>
      <c r="FL245">
        <v>-1.2484063789869251</v>
      </c>
      <c r="FM245">
        <v>0.1524062939768239</v>
      </c>
      <c r="FN245">
        <v>0</v>
      </c>
      <c r="FO245">
        <v>889.9041176470588</v>
      </c>
      <c r="FP245">
        <v>3.6280213968991002</v>
      </c>
      <c r="FQ245">
        <v>0.4149756736106181</v>
      </c>
      <c r="FR245">
        <v>0</v>
      </c>
      <c r="FS245">
        <v>0.480406375</v>
      </c>
      <c r="FT245">
        <v>3.4012086303939378E-2</v>
      </c>
      <c r="FU245">
        <v>3.8718653817475359E-3</v>
      </c>
      <c r="FV245">
        <v>1</v>
      </c>
      <c r="FW245">
        <v>1</v>
      </c>
      <c r="FX245">
        <v>3</v>
      </c>
      <c r="FY245" t="s">
        <v>443</v>
      </c>
      <c r="FZ245">
        <v>2.88903</v>
      </c>
      <c r="GA245">
        <v>2.8722799999999999</v>
      </c>
      <c r="GB245">
        <v>0.23293800000000001</v>
      </c>
      <c r="GC245">
        <v>0.238513</v>
      </c>
      <c r="GD245">
        <v>0.15831300000000001</v>
      </c>
      <c r="GE245">
        <v>0.159085</v>
      </c>
      <c r="GF245">
        <v>26423.599999999999</v>
      </c>
      <c r="GG245">
        <v>22814.1</v>
      </c>
      <c r="GH245">
        <v>30812.1</v>
      </c>
      <c r="GI245">
        <v>27945.7</v>
      </c>
      <c r="GJ245">
        <v>34173.199999999997</v>
      </c>
      <c r="GK245">
        <v>33153.800000000003</v>
      </c>
      <c r="GL245">
        <v>40162.699999999997</v>
      </c>
      <c r="GM245">
        <v>38947.5</v>
      </c>
      <c r="GN245">
        <v>1.93757</v>
      </c>
      <c r="GO245">
        <v>2.34538</v>
      </c>
      <c r="GP245">
        <v>0</v>
      </c>
      <c r="GQ245">
        <v>0.114255</v>
      </c>
      <c r="GR245">
        <v>999.9</v>
      </c>
      <c r="GS245">
        <v>33.735700000000001</v>
      </c>
      <c r="GT245">
        <v>58.4</v>
      </c>
      <c r="GU245">
        <v>42</v>
      </c>
      <c r="GV245">
        <v>47.6526</v>
      </c>
      <c r="GW245">
        <v>30.097300000000001</v>
      </c>
      <c r="GX245">
        <v>15.9535</v>
      </c>
      <c r="GY245">
        <v>2</v>
      </c>
      <c r="GZ245">
        <v>0.71112299999999995</v>
      </c>
      <c r="HA245">
        <v>0.54954199999999997</v>
      </c>
      <c r="HB245">
        <v>20.209499999999998</v>
      </c>
      <c r="HC245">
        <v>5.2114500000000001</v>
      </c>
      <c r="HD245">
        <v>11.974</v>
      </c>
      <c r="HE245">
        <v>4.9910500000000004</v>
      </c>
      <c r="HF245">
        <v>3.2925</v>
      </c>
      <c r="HG245">
        <v>8910.1</v>
      </c>
      <c r="HH245">
        <v>9999</v>
      </c>
      <c r="HI245">
        <v>9999</v>
      </c>
      <c r="HJ245">
        <v>999.9</v>
      </c>
      <c r="HK245">
        <v>4.9714</v>
      </c>
      <c r="HL245">
        <v>1.87432</v>
      </c>
      <c r="HM245">
        <v>1.8706</v>
      </c>
      <c r="HN245">
        <v>1.8702700000000001</v>
      </c>
      <c r="HO245">
        <v>1.8748499999999999</v>
      </c>
      <c r="HP245">
        <v>1.8714999999999999</v>
      </c>
      <c r="HQ245">
        <v>1.86707</v>
      </c>
      <c r="HR245">
        <v>1.8780399999999999</v>
      </c>
      <c r="HS245">
        <v>0</v>
      </c>
      <c r="HT245">
        <v>0</v>
      </c>
      <c r="HU245">
        <v>0</v>
      </c>
      <c r="HV245">
        <v>0</v>
      </c>
      <c r="HW245" t="s">
        <v>417</v>
      </c>
      <c r="HX245" t="s">
        <v>418</v>
      </c>
      <c r="HY245" t="s">
        <v>419</v>
      </c>
      <c r="HZ245" t="s">
        <v>419</v>
      </c>
      <c r="IA245" t="s">
        <v>419</v>
      </c>
      <c r="IB245" t="s">
        <v>419</v>
      </c>
      <c r="IC245">
        <v>0</v>
      </c>
      <c r="ID245">
        <v>100</v>
      </c>
      <c r="IE245">
        <v>100</v>
      </c>
      <c r="IF245">
        <v>-3.34</v>
      </c>
      <c r="IG245">
        <v>0.182</v>
      </c>
      <c r="IH245">
        <v>-1.5320121600852781</v>
      </c>
      <c r="II245">
        <v>1.7196870422270779E-5</v>
      </c>
      <c r="IJ245">
        <v>-2.1741833173098589E-6</v>
      </c>
      <c r="IK245">
        <v>9.0595066644434051E-10</v>
      </c>
      <c r="IL245">
        <v>-9.9056108578824575E-2</v>
      </c>
      <c r="IM245">
        <v>1.098265542564183E-2</v>
      </c>
      <c r="IN245">
        <v>5.0999213726801006E-6</v>
      </c>
      <c r="IO245">
        <v>-2.597016202979273E-6</v>
      </c>
      <c r="IP245">
        <v>17</v>
      </c>
      <c r="IQ245">
        <v>2050</v>
      </c>
      <c r="IR245">
        <v>3</v>
      </c>
      <c r="IS245">
        <v>46</v>
      </c>
      <c r="IT245">
        <v>65.400000000000006</v>
      </c>
      <c r="IU245">
        <v>65.400000000000006</v>
      </c>
      <c r="IV245">
        <v>3.8684099999999999</v>
      </c>
      <c r="IW245">
        <v>2.5512700000000001</v>
      </c>
      <c r="IX245">
        <v>2.1484399999999999</v>
      </c>
      <c r="IY245">
        <v>2.5793499999999998</v>
      </c>
      <c r="IZ245">
        <v>2.5451700000000002</v>
      </c>
      <c r="JA245">
        <v>2.3974600000000001</v>
      </c>
      <c r="JB245">
        <v>44.529299999999999</v>
      </c>
      <c r="JC245">
        <v>15.5242</v>
      </c>
      <c r="JD245">
        <v>18</v>
      </c>
      <c r="JE245">
        <v>444.27699999999999</v>
      </c>
      <c r="JF245">
        <v>915.59799999999996</v>
      </c>
      <c r="JG245">
        <v>32.9998</v>
      </c>
      <c r="JH245">
        <v>36.506799999999998</v>
      </c>
      <c r="JI245">
        <v>29.999700000000001</v>
      </c>
      <c r="JJ245">
        <v>36.348700000000001</v>
      </c>
      <c r="JK245">
        <v>36.252699999999997</v>
      </c>
      <c r="JL245">
        <v>77.485500000000002</v>
      </c>
      <c r="JM245">
        <v>21.4605</v>
      </c>
      <c r="JN245">
        <v>58.853499999999997</v>
      </c>
      <c r="JO245">
        <v>33</v>
      </c>
      <c r="JP245">
        <v>1535.05</v>
      </c>
      <c r="JQ245">
        <v>39.919499999999999</v>
      </c>
      <c r="JR245">
        <v>98.189800000000005</v>
      </c>
      <c r="JS245">
        <v>98.092799999999997</v>
      </c>
    </row>
    <row r="246" spans="1:279" x14ac:dyDescent="0.2">
      <c r="A246">
        <v>231</v>
      </c>
      <c r="B246">
        <v>1658766335.0999999</v>
      </c>
      <c r="C246">
        <v>918</v>
      </c>
      <c r="D246" t="s">
        <v>880</v>
      </c>
      <c r="E246" t="s">
        <v>881</v>
      </c>
      <c r="F246">
        <v>4</v>
      </c>
      <c r="G246">
        <v>1658766332.7249999</v>
      </c>
      <c r="H246">
        <f t="shared" si="150"/>
        <v>3.7323788202667815E-4</v>
      </c>
      <c r="I246">
        <f t="shared" si="151"/>
        <v>0.37323788202667818</v>
      </c>
      <c r="J246">
        <f t="shared" si="152"/>
        <v>12.024348517662419</v>
      </c>
      <c r="K246">
        <f t="shared" si="153"/>
        <v>1495.32</v>
      </c>
      <c r="L246">
        <f t="shared" si="154"/>
        <v>529.59130672452886</v>
      </c>
      <c r="M246">
        <f t="shared" si="155"/>
        <v>53.558465665590305</v>
      </c>
      <c r="N246">
        <f t="shared" si="156"/>
        <v>151.22424379357949</v>
      </c>
      <c r="O246">
        <f t="shared" si="157"/>
        <v>2.0641591499700469E-2</v>
      </c>
      <c r="P246">
        <f t="shared" si="158"/>
        <v>2.1498177825579332</v>
      </c>
      <c r="Q246">
        <f t="shared" si="159"/>
        <v>2.0532115695257598E-2</v>
      </c>
      <c r="R246">
        <f t="shared" si="160"/>
        <v>1.284235977218872E-2</v>
      </c>
      <c r="S246">
        <f t="shared" si="161"/>
        <v>194.41753161255531</v>
      </c>
      <c r="T246">
        <f t="shared" si="162"/>
        <v>36.942523769541843</v>
      </c>
      <c r="U246">
        <f t="shared" si="163"/>
        <v>35.5812375</v>
      </c>
      <c r="V246">
        <f t="shared" si="164"/>
        <v>5.8327384170815231</v>
      </c>
      <c r="W246">
        <f t="shared" si="165"/>
        <v>70.115490247661995</v>
      </c>
      <c r="X246">
        <f t="shared" si="166"/>
        <v>4.0844802864745295</v>
      </c>
      <c r="Y246">
        <f t="shared" si="167"/>
        <v>5.8253608040781355</v>
      </c>
      <c r="Z246">
        <f t="shared" si="168"/>
        <v>1.7482581306069935</v>
      </c>
      <c r="AA246">
        <f t="shared" si="169"/>
        <v>-16.459790597376507</v>
      </c>
      <c r="AB246">
        <f t="shared" si="170"/>
        <v>-2.659927405930576</v>
      </c>
      <c r="AC246">
        <f t="shared" si="171"/>
        <v>-0.2905624176040707</v>
      </c>
      <c r="AD246">
        <f t="shared" si="172"/>
        <v>175.00725119164417</v>
      </c>
      <c r="AE246">
        <f t="shared" si="173"/>
        <v>22.942311541456565</v>
      </c>
      <c r="AF246">
        <f t="shared" si="174"/>
        <v>0.37681492938643146</v>
      </c>
      <c r="AG246">
        <f t="shared" si="175"/>
        <v>12.024348517662419</v>
      </c>
      <c r="AH246">
        <v>1588.159455557716</v>
      </c>
      <c r="AI246">
        <v>1561.4684242424239</v>
      </c>
      <c r="AJ246">
        <v>1.707015358524282</v>
      </c>
      <c r="AK246">
        <v>66.922894084451798</v>
      </c>
      <c r="AL246">
        <f t="shared" si="176"/>
        <v>0.37323788202667818</v>
      </c>
      <c r="AM246">
        <v>39.907879180699311</v>
      </c>
      <c r="AN246">
        <v>40.385730069930069</v>
      </c>
      <c r="AO246">
        <v>-4.6512387955082838E-5</v>
      </c>
      <c r="AP246">
        <v>77.180000000000007</v>
      </c>
      <c r="AQ246">
        <v>7</v>
      </c>
      <c r="AR246">
        <v>2</v>
      </c>
      <c r="AS246">
        <f t="shared" si="177"/>
        <v>1</v>
      </c>
      <c r="AT246">
        <f t="shared" si="178"/>
        <v>0</v>
      </c>
      <c r="AU246">
        <f t="shared" si="179"/>
        <v>30871.675899455269</v>
      </c>
      <c r="AV246" t="s">
        <v>412</v>
      </c>
      <c r="AW246" t="s">
        <v>412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412</v>
      </c>
      <c r="BC246" t="s">
        <v>412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1009.4624997992515</v>
      </c>
      <c r="BI246">
        <f t="shared" si="183"/>
        <v>12.024348517662419</v>
      </c>
      <c r="BJ246" t="e">
        <f t="shared" si="184"/>
        <v>#DIV/0!</v>
      </c>
      <c r="BK246">
        <f t="shared" si="185"/>
        <v>1.1911634676923275E-2</v>
      </c>
      <c r="BL246" t="e">
        <f t="shared" si="186"/>
        <v>#DIV/0!</v>
      </c>
      <c r="BM246" t="e">
        <f t="shared" si="187"/>
        <v>#DIV/0!</v>
      </c>
      <c r="BN246" t="s">
        <v>412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412</v>
      </c>
      <c r="BY246" t="s">
        <v>412</v>
      </c>
      <c r="BZ246" t="s">
        <v>412</v>
      </c>
      <c r="CA246" t="s">
        <v>412</v>
      </c>
      <c r="CB246" t="s">
        <v>412</v>
      </c>
      <c r="CC246" t="s">
        <v>412</v>
      </c>
      <c r="CD246" t="s">
        <v>412</v>
      </c>
      <c r="CE246" t="s">
        <v>412</v>
      </c>
      <c r="CF246">
        <v>253</v>
      </c>
      <c r="CG246">
        <v>1000</v>
      </c>
      <c r="CH246" t="s">
        <v>413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1199.94875</v>
      </c>
      <c r="CQ246">
        <f t="shared" si="197"/>
        <v>1009.4624997992515</v>
      </c>
      <c r="CR246">
        <f t="shared" si="198"/>
        <v>0.84125467841793367</v>
      </c>
      <c r="CS246">
        <f t="shared" si="199"/>
        <v>0.16202152934661193</v>
      </c>
      <c r="CT246">
        <v>6</v>
      </c>
      <c r="CU246">
        <v>0.5</v>
      </c>
      <c r="CV246" t="s">
        <v>414</v>
      </c>
      <c r="CW246">
        <v>2</v>
      </c>
      <c r="CX246" t="b">
        <v>1</v>
      </c>
      <c r="CY246">
        <v>1658766332.7249999</v>
      </c>
      <c r="CZ246">
        <v>1495.32</v>
      </c>
      <c r="DA246">
        <v>1526.66</v>
      </c>
      <c r="DB246">
        <v>40.3877375</v>
      </c>
      <c r="DC246">
        <v>39.905625000000001</v>
      </c>
      <c r="DD246">
        <v>1498.6587500000001</v>
      </c>
      <c r="DE246">
        <v>40.205775000000003</v>
      </c>
      <c r="DF246">
        <v>450.01474999999999</v>
      </c>
      <c r="DG246">
        <v>101.03162500000001</v>
      </c>
      <c r="DH246">
        <v>0.1000684125</v>
      </c>
      <c r="DI246">
        <v>35.558287499999999</v>
      </c>
      <c r="DJ246">
        <v>999.9</v>
      </c>
      <c r="DK246">
        <v>35.5812375</v>
      </c>
      <c r="DL246">
        <v>0</v>
      </c>
      <c r="DM246">
        <v>0</v>
      </c>
      <c r="DN246">
        <v>6016.6399999999994</v>
      </c>
      <c r="DO246">
        <v>0</v>
      </c>
      <c r="DP246">
        <v>92.849400000000003</v>
      </c>
      <c r="DQ246">
        <v>-31.341212500000001</v>
      </c>
      <c r="DR246">
        <v>1558.25125</v>
      </c>
      <c r="DS246">
        <v>1590.11625</v>
      </c>
      <c r="DT246">
        <v>0.48212899999999997</v>
      </c>
      <c r="DU246">
        <v>1526.66</v>
      </c>
      <c r="DV246">
        <v>39.905625000000001</v>
      </c>
      <c r="DW246">
        <v>4.0804475</v>
      </c>
      <c r="DX246">
        <v>4.0317375000000002</v>
      </c>
      <c r="DY246">
        <v>29.25055</v>
      </c>
      <c r="DZ246">
        <v>29.042774999999999</v>
      </c>
      <c r="EA246">
        <v>1199.94875</v>
      </c>
      <c r="EB246">
        <v>0.95800162499999997</v>
      </c>
      <c r="EC246">
        <v>4.1998137499999998E-2</v>
      </c>
      <c r="ED246">
        <v>0</v>
      </c>
      <c r="EE246">
        <v>890.87525000000005</v>
      </c>
      <c r="EF246">
        <v>5.0001600000000002</v>
      </c>
      <c r="EG246">
        <v>11721.4</v>
      </c>
      <c r="EH246">
        <v>9514.7712499999998</v>
      </c>
      <c r="EI246">
        <v>47.843499999999999</v>
      </c>
      <c r="EJ246">
        <v>49.390500000000003</v>
      </c>
      <c r="EK246">
        <v>48.875</v>
      </c>
      <c r="EL246">
        <v>48.561999999999998</v>
      </c>
      <c r="EM246">
        <v>49.632750000000001</v>
      </c>
      <c r="EN246">
        <v>1144.7637500000001</v>
      </c>
      <c r="EO246">
        <v>50.185000000000002</v>
      </c>
      <c r="EP246">
        <v>0</v>
      </c>
      <c r="EQ246">
        <v>1208855.7000000479</v>
      </c>
      <c r="ER246">
        <v>0</v>
      </c>
      <c r="ES246">
        <v>890.41899999999998</v>
      </c>
      <c r="ET246">
        <v>4.4988461562303348</v>
      </c>
      <c r="EU246">
        <v>48.307692359293057</v>
      </c>
      <c r="EV246">
        <v>11717.596</v>
      </c>
      <c r="EW246">
        <v>15</v>
      </c>
      <c r="EX246">
        <v>1658762409.5999999</v>
      </c>
      <c r="EY246" t="s">
        <v>415</v>
      </c>
      <c r="EZ246">
        <v>1658762408.0999999</v>
      </c>
      <c r="FA246">
        <v>1658762409.5999999</v>
      </c>
      <c r="FB246">
        <v>17</v>
      </c>
      <c r="FC246">
        <v>-3.2000000000000001E-2</v>
      </c>
      <c r="FD246">
        <v>-0.09</v>
      </c>
      <c r="FE246">
        <v>-1.837</v>
      </c>
      <c r="FF246">
        <v>0.29899999999999999</v>
      </c>
      <c r="FG246">
        <v>415</v>
      </c>
      <c r="FH246">
        <v>37</v>
      </c>
      <c r="FI246">
        <v>0.44</v>
      </c>
      <c r="FJ246">
        <v>0.12</v>
      </c>
      <c r="FK246">
        <v>-31.162492499999999</v>
      </c>
      <c r="FL246">
        <v>-0.83629530956840004</v>
      </c>
      <c r="FM246">
        <v>0.1029919496550581</v>
      </c>
      <c r="FN246">
        <v>0</v>
      </c>
      <c r="FO246">
        <v>890.1782352941176</v>
      </c>
      <c r="FP246">
        <v>4.2556455314594599</v>
      </c>
      <c r="FQ246">
        <v>0.46044518475720059</v>
      </c>
      <c r="FR246">
        <v>0</v>
      </c>
      <c r="FS246">
        <v>0.48155779999999998</v>
      </c>
      <c r="FT246">
        <v>2.3423999999999019E-2</v>
      </c>
      <c r="FU246">
        <v>3.3729424335437429E-3</v>
      </c>
      <c r="FV246">
        <v>1</v>
      </c>
      <c r="FW246">
        <v>1</v>
      </c>
      <c r="FX246">
        <v>3</v>
      </c>
      <c r="FY246" t="s">
        <v>443</v>
      </c>
      <c r="FZ246">
        <v>2.8895499999999998</v>
      </c>
      <c r="GA246">
        <v>2.8722500000000002</v>
      </c>
      <c r="GB246">
        <v>0.233489</v>
      </c>
      <c r="GC246">
        <v>0.23908099999999999</v>
      </c>
      <c r="GD246">
        <v>0.158306</v>
      </c>
      <c r="GE246">
        <v>0.159083</v>
      </c>
      <c r="GF246">
        <v>26405.1</v>
      </c>
      <c r="GG246">
        <v>22797</v>
      </c>
      <c r="GH246">
        <v>30812.7</v>
      </c>
      <c r="GI246">
        <v>27945.7</v>
      </c>
      <c r="GJ246">
        <v>34174.1</v>
      </c>
      <c r="GK246">
        <v>33154.1</v>
      </c>
      <c r="GL246">
        <v>40163.300000000003</v>
      </c>
      <c r="GM246">
        <v>38947.800000000003</v>
      </c>
      <c r="GN246">
        <v>1.9379500000000001</v>
      </c>
      <c r="GO246">
        <v>2.3455499999999998</v>
      </c>
      <c r="GP246">
        <v>0</v>
      </c>
      <c r="GQ246">
        <v>0.114255</v>
      </c>
      <c r="GR246">
        <v>999.9</v>
      </c>
      <c r="GS246">
        <v>33.7395</v>
      </c>
      <c r="GT246">
        <v>58.4</v>
      </c>
      <c r="GU246">
        <v>42</v>
      </c>
      <c r="GV246">
        <v>47.644300000000001</v>
      </c>
      <c r="GW246">
        <v>30.4573</v>
      </c>
      <c r="GX246">
        <v>15.929500000000001</v>
      </c>
      <c r="GY246">
        <v>2</v>
      </c>
      <c r="GZ246">
        <v>0.71091499999999996</v>
      </c>
      <c r="HA246">
        <v>0.54691199999999995</v>
      </c>
      <c r="HB246">
        <v>20.209599999999998</v>
      </c>
      <c r="HC246">
        <v>5.2123499999999998</v>
      </c>
      <c r="HD246">
        <v>11.974</v>
      </c>
      <c r="HE246">
        <v>4.9910500000000004</v>
      </c>
      <c r="HF246">
        <v>3.2925</v>
      </c>
      <c r="HG246">
        <v>8910.1</v>
      </c>
      <c r="HH246">
        <v>9999</v>
      </c>
      <c r="HI246">
        <v>9999</v>
      </c>
      <c r="HJ246">
        <v>999.9</v>
      </c>
      <c r="HK246">
        <v>4.9714</v>
      </c>
      <c r="HL246">
        <v>1.87435</v>
      </c>
      <c r="HM246">
        <v>1.87059</v>
      </c>
      <c r="HN246">
        <v>1.8702700000000001</v>
      </c>
      <c r="HO246">
        <v>1.8748499999999999</v>
      </c>
      <c r="HP246">
        <v>1.8714999999999999</v>
      </c>
      <c r="HQ246">
        <v>1.86707</v>
      </c>
      <c r="HR246">
        <v>1.87802</v>
      </c>
      <c r="HS246">
        <v>0</v>
      </c>
      <c r="HT246">
        <v>0</v>
      </c>
      <c r="HU246">
        <v>0</v>
      </c>
      <c r="HV246">
        <v>0</v>
      </c>
      <c r="HW246" t="s">
        <v>417</v>
      </c>
      <c r="HX246" t="s">
        <v>418</v>
      </c>
      <c r="HY246" t="s">
        <v>419</v>
      </c>
      <c r="HZ246" t="s">
        <v>419</v>
      </c>
      <c r="IA246" t="s">
        <v>419</v>
      </c>
      <c r="IB246" t="s">
        <v>419</v>
      </c>
      <c r="IC246">
        <v>0</v>
      </c>
      <c r="ID246">
        <v>100</v>
      </c>
      <c r="IE246">
        <v>100</v>
      </c>
      <c r="IF246">
        <v>-3.34</v>
      </c>
      <c r="IG246">
        <v>0.182</v>
      </c>
      <c r="IH246">
        <v>-1.5320121600852781</v>
      </c>
      <c r="II246">
        <v>1.7196870422270779E-5</v>
      </c>
      <c r="IJ246">
        <v>-2.1741833173098589E-6</v>
      </c>
      <c r="IK246">
        <v>9.0595066644434051E-10</v>
      </c>
      <c r="IL246">
        <v>-9.9056108578824575E-2</v>
      </c>
      <c r="IM246">
        <v>1.098265542564183E-2</v>
      </c>
      <c r="IN246">
        <v>5.0999213726801006E-6</v>
      </c>
      <c r="IO246">
        <v>-2.597016202979273E-6</v>
      </c>
      <c r="IP246">
        <v>17</v>
      </c>
      <c r="IQ246">
        <v>2050</v>
      </c>
      <c r="IR246">
        <v>3</v>
      </c>
      <c r="IS246">
        <v>46</v>
      </c>
      <c r="IT246">
        <v>65.5</v>
      </c>
      <c r="IU246">
        <v>65.400000000000006</v>
      </c>
      <c r="IV246">
        <v>3.88062</v>
      </c>
      <c r="IW246">
        <v>2.5634800000000002</v>
      </c>
      <c r="IX246">
        <v>2.1484399999999999</v>
      </c>
      <c r="IY246">
        <v>2.5781200000000002</v>
      </c>
      <c r="IZ246">
        <v>2.5451700000000002</v>
      </c>
      <c r="JA246">
        <v>2.3290999999999999</v>
      </c>
      <c r="JB246">
        <v>44.529299999999999</v>
      </c>
      <c r="JC246">
        <v>15.462899999999999</v>
      </c>
      <c r="JD246">
        <v>18</v>
      </c>
      <c r="JE246">
        <v>444.476</v>
      </c>
      <c r="JF246">
        <v>915.76300000000003</v>
      </c>
      <c r="JG246">
        <v>32.999499999999998</v>
      </c>
      <c r="JH246">
        <v>36.503900000000002</v>
      </c>
      <c r="JI246">
        <v>29.9998</v>
      </c>
      <c r="JJ246">
        <v>36.345700000000001</v>
      </c>
      <c r="JK246">
        <v>36.249699999999997</v>
      </c>
      <c r="JL246">
        <v>77.724699999999999</v>
      </c>
      <c r="JM246">
        <v>21.4605</v>
      </c>
      <c r="JN246">
        <v>58.853499999999997</v>
      </c>
      <c r="JO246">
        <v>33</v>
      </c>
      <c r="JP246">
        <v>1541.73</v>
      </c>
      <c r="JQ246">
        <v>39.919499999999999</v>
      </c>
      <c r="JR246">
        <v>98.191599999999994</v>
      </c>
      <c r="JS246">
        <v>98.093299999999999</v>
      </c>
    </row>
    <row r="247" spans="1:279" x14ac:dyDescent="0.2">
      <c r="A247">
        <v>232</v>
      </c>
      <c r="B247">
        <v>1658766339.5999999</v>
      </c>
      <c r="C247">
        <v>922.5</v>
      </c>
      <c r="D247" t="s">
        <v>882</v>
      </c>
      <c r="E247" t="s">
        <v>883</v>
      </c>
      <c r="F247">
        <v>4</v>
      </c>
      <c r="G247">
        <v>1658766337.3499999</v>
      </c>
      <c r="H247">
        <f t="shared" si="150"/>
        <v>3.7271022998873541E-4</v>
      </c>
      <c r="I247">
        <f t="shared" si="151"/>
        <v>0.37271022998873543</v>
      </c>
      <c r="J247">
        <f t="shared" si="152"/>
        <v>11.983177734544775</v>
      </c>
      <c r="K247">
        <f t="shared" si="153"/>
        <v>1502.9937500000001</v>
      </c>
      <c r="L247">
        <f t="shared" si="154"/>
        <v>537.39289485212521</v>
      </c>
      <c r="M247">
        <f t="shared" si="155"/>
        <v>54.348323409141756</v>
      </c>
      <c r="N247">
        <f t="shared" si="156"/>
        <v>152.00273615339876</v>
      </c>
      <c r="O247">
        <f t="shared" si="157"/>
        <v>2.0579639065233763E-2</v>
      </c>
      <c r="P247">
        <f t="shared" si="158"/>
        <v>2.1448562340976554</v>
      </c>
      <c r="Q247">
        <f t="shared" si="159"/>
        <v>2.0470567263862732E-2</v>
      </c>
      <c r="R247">
        <f t="shared" si="160"/>
        <v>1.28038559167243E-2</v>
      </c>
      <c r="S247">
        <f t="shared" si="161"/>
        <v>194.42935498749105</v>
      </c>
      <c r="T247">
        <f t="shared" si="162"/>
        <v>36.951338365714186</v>
      </c>
      <c r="U247">
        <f t="shared" si="163"/>
        <v>35.588262499999999</v>
      </c>
      <c r="V247">
        <f t="shared" si="164"/>
        <v>5.8349983282173099</v>
      </c>
      <c r="W247">
        <f t="shared" si="165"/>
        <v>70.084478912203039</v>
      </c>
      <c r="X247">
        <f t="shared" si="166"/>
        <v>4.0839489790971681</v>
      </c>
      <c r="Y247">
        <f t="shared" si="167"/>
        <v>5.8271803436153888</v>
      </c>
      <c r="Z247">
        <f t="shared" si="168"/>
        <v>1.7510493491201418</v>
      </c>
      <c r="AA247">
        <f t="shared" si="169"/>
        <v>-16.436521142503231</v>
      </c>
      <c r="AB247">
        <f t="shared" si="170"/>
        <v>-2.8113392084281799</v>
      </c>
      <c r="AC247">
        <f t="shared" si="171"/>
        <v>-0.30783156791223892</v>
      </c>
      <c r="AD247">
        <f t="shared" si="172"/>
        <v>174.87366306864737</v>
      </c>
      <c r="AE247">
        <f t="shared" si="173"/>
        <v>23.040627694947279</v>
      </c>
      <c r="AF247">
        <f t="shared" si="174"/>
        <v>0.37669700964913</v>
      </c>
      <c r="AG247">
        <f t="shared" si="175"/>
        <v>11.983177734544775</v>
      </c>
      <c r="AH247">
        <v>1596.0830089142059</v>
      </c>
      <c r="AI247">
        <v>1569.2838787878791</v>
      </c>
      <c r="AJ247">
        <v>1.735405580958884</v>
      </c>
      <c r="AK247">
        <v>66.922894084451798</v>
      </c>
      <c r="AL247">
        <f t="shared" si="176"/>
        <v>0.37271022998873543</v>
      </c>
      <c r="AM247">
        <v>39.90387750951048</v>
      </c>
      <c r="AN247">
        <v>40.381235664335691</v>
      </c>
      <c r="AO247">
        <v>-7.5335180542100106E-5</v>
      </c>
      <c r="AP247">
        <v>77.180000000000007</v>
      </c>
      <c r="AQ247">
        <v>7</v>
      </c>
      <c r="AR247">
        <v>2</v>
      </c>
      <c r="AS247">
        <f t="shared" si="177"/>
        <v>1</v>
      </c>
      <c r="AT247">
        <f t="shared" si="178"/>
        <v>0</v>
      </c>
      <c r="AU247">
        <f t="shared" si="179"/>
        <v>30747.014539886037</v>
      </c>
      <c r="AV247" t="s">
        <v>412</v>
      </c>
      <c r="AW247" t="s">
        <v>412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412</v>
      </c>
      <c r="BC247" t="s">
        <v>412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1009.5216372992181</v>
      </c>
      <c r="BI247">
        <f t="shared" si="183"/>
        <v>11.983177734544775</v>
      </c>
      <c r="BJ247" t="e">
        <f t="shared" si="184"/>
        <v>#DIV/0!</v>
      </c>
      <c r="BK247">
        <f t="shared" si="185"/>
        <v>1.1870154429382487E-2</v>
      </c>
      <c r="BL247" t="e">
        <f t="shared" si="186"/>
        <v>#DIV/0!</v>
      </c>
      <c r="BM247" t="e">
        <f t="shared" si="187"/>
        <v>#DIV/0!</v>
      </c>
      <c r="BN247" t="s">
        <v>412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412</v>
      </c>
      <c r="BY247" t="s">
        <v>412</v>
      </c>
      <c r="BZ247" t="s">
        <v>412</v>
      </c>
      <c r="CA247" t="s">
        <v>412</v>
      </c>
      <c r="CB247" t="s">
        <v>412</v>
      </c>
      <c r="CC247" t="s">
        <v>412</v>
      </c>
      <c r="CD247" t="s">
        <v>412</v>
      </c>
      <c r="CE247" t="s">
        <v>412</v>
      </c>
      <c r="CF247">
        <v>253</v>
      </c>
      <c r="CG247">
        <v>1000</v>
      </c>
      <c r="CH247" t="s">
        <v>413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1200.01875</v>
      </c>
      <c r="CQ247">
        <f t="shared" si="197"/>
        <v>1009.5216372992181</v>
      </c>
      <c r="CR247">
        <f t="shared" si="198"/>
        <v>0.84125488647508062</v>
      </c>
      <c r="CS247">
        <f t="shared" si="199"/>
        <v>0.16202193089690561</v>
      </c>
      <c r="CT247">
        <v>6</v>
      </c>
      <c r="CU247">
        <v>0.5</v>
      </c>
      <c r="CV247" t="s">
        <v>414</v>
      </c>
      <c r="CW247">
        <v>2</v>
      </c>
      <c r="CX247" t="b">
        <v>1</v>
      </c>
      <c r="CY247">
        <v>1658766337.3499999</v>
      </c>
      <c r="CZ247">
        <v>1502.9937500000001</v>
      </c>
      <c r="DA247">
        <v>1534.4675</v>
      </c>
      <c r="DB247">
        <v>40.381837500000003</v>
      </c>
      <c r="DC247">
        <v>39.899887500000013</v>
      </c>
      <c r="DD247">
        <v>1506.3375000000001</v>
      </c>
      <c r="DE247">
        <v>40.199837500000001</v>
      </c>
      <c r="DF247">
        <v>450.02837499999998</v>
      </c>
      <c r="DG247">
        <v>101.03337500000001</v>
      </c>
      <c r="DH247">
        <v>9.9937200000000004E-2</v>
      </c>
      <c r="DI247">
        <v>35.563949999999998</v>
      </c>
      <c r="DJ247">
        <v>999.9</v>
      </c>
      <c r="DK247">
        <v>35.588262499999999</v>
      </c>
      <c r="DL247">
        <v>0</v>
      </c>
      <c r="DM247">
        <v>0</v>
      </c>
      <c r="DN247">
        <v>5994.4549999999999</v>
      </c>
      <c r="DO247">
        <v>0</v>
      </c>
      <c r="DP247">
        <v>93.269337500000006</v>
      </c>
      <c r="DQ247">
        <v>-31.474125000000001</v>
      </c>
      <c r="DR247">
        <v>1566.2425000000001</v>
      </c>
      <c r="DS247">
        <v>1598.2375</v>
      </c>
      <c r="DT247">
        <v>0.48193275000000002</v>
      </c>
      <c r="DU247">
        <v>1534.4675</v>
      </c>
      <c r="DV247">
        <v>39.899887500000013</v>
      </c>
      <c r="DW247">
        <v>4.0799124999999998</v>
      </c>
      <c r="DX247">
        <v>4.0312225000000002</v>
      </c>
      <c r="DY247">
        <v>29.248275</v>
      </c>
      <c r="DZ247">
        <v>29.04055</v>
      </c>
      <c r="EA247">
        <v>1200.01875</v>
      </c>
      <c r="EB247">
        <v>0.95799674999999995</v>
      </c>
      <c r="EC247">
        <v>4.2003024999999999E-2</v>
      </c>
      <c r="ED247">
        <v>0</v>
      </c>
      <c r="EE247">
        <v>890.94499999999994</v>
      </c>
      <c r="EF247">
        <v>5.0001600000000002</v>
      </c>
      <c r="EG247">
        <v>11723.025</v>
      </c>
      <c r="EH247">
        <v>9515.3000000000011</v>
      </c>
      <c r="EI247">
        <v>47.859250000000003</v>
      </c>
      <c r="EJ247">
        <v>49.390500000000003</v>
      </c>
      <c r="EK247">
        <v>48.905999999999999</v>
      </c>
      <c r="EL247">
        <v>48.530999999999999</v>
      </c>
      <c r="EM247">
        <v>49.625</v>
      </c>
      <c r="EN247">
        <v>1144.8225</v>
      </c>
      <c r="EO247">
        <v>50.196249999999999</v>
      </c>
      <c r="EP247">
        <v>0</v>
      </c>
      <c r="EQ247">
        <v>1208860.5</v>
      </c>
      <c r="ER247">
        <v>0</v>
      </c>
      <c r="ES247">
        <v>890.6783200000001</v>
      </c>
      <c r="ET247">
        <v>3.120076933512717</v>
      </c>
      <c r="EU247">
        <v>32.392307894642343</v>
      </c>
      <c r="EV247">
        <v>11720.768</v>
      </c>
      <c r="EW247">
        <v>15</v>
      </c>
      <c r="EX247">
        <v>1658762409.5999999</v>
      </c>
      <c r="EY247" t="s">
        <v>415</v>
      </c>
      <c r="EZ247">
        <v>1658762408.0999999</v>
      </c>
      <c r="FA247">
        <v>1658762409.5999999</v>
      </c>
      <c r="FB247">
        <v>17</v>
      </c>
      <c r="FC247">
        <v>-3.2000000000000001E-2</v>
      </c>
      <c r="FD247">
        <v>-0.09</v>
      </c>
      <c r="FE247">
        <v>-1.837</v>
      </c>
      <c r="FF247">
        <v>0.29899999999999999</v>
      </c>
      <c r="FG247">
        <v>415</v>
      </c>
      <c r="FH247">
        <v>37</v>
      </c>
      <c r="FI247">
        <v>0.44</v>
      </c>
      <c r="FJ247">
        <v>0.12</v>
      </c>
      <c r="FK247">
        <v>-31.24748000000001</v>
      </c>
      <c r="FL247">
        <v>-1.1751309568480111</v>
      </c>
      <c r="FM247">
        <v>0.1363530109678551</v>
      </c>
      <c r="FN247">
        <v>0</v>
      </c>
      <c r="FO247">
        <v>890.44582352941177</v>
      </c>
      <c r="FP247">
        <v>3.9910160456366568</v>
      </c>
      <c r="FQ247">
        <v>0.43422042861067051</v>
      </c>
      <c r="FR247">
        <v>0</v>
      </c>
      <c r="FS247">
        <v>0.48261684999999999</v>
      </c>
      <c r="FT247">
        <v>-4.5769981238281783E-3</v>
      </c>
      <c r="FU247">
        <v>1.7157656097206281E-3</v>
      </c>
      <c r="FV247">
        <v>1</v>
      </c>
      <c r="FW247">
        <v>1</v>
      </c>
      <c r="FX247">
        <v>3</v>
      </c>
      <c r="FY247" t="s">
        <v>443</v>
      </c>
      <c r="FZ247">
        <v>2.8892000000000002</v>
      </c>
      <c r="GA247">
        <v>2.8721399999999999</v>
      </c>
      <c r="GB247">
        <v>0.234206</v>
      </c>
      <c r="GC247">
        <v>0.23979600000000001</v>
      </c>
      <c r="GD247">
        <v>0.1583</v>
      </c>
      <c r="GE247">
        <v>0.15906500000000001</v>
      </c>
      <c r="GF247">
        <v>26381.200000000001</v>
      </c>
      <c r="GG247">
        <v>22775.599999999999</v>
      </c>
      <c r="GH247">
        <v>30813.8</v>
      </c>
      <c r="GI247">
        <v>27945.8</v>
      </c>
      <c r="GJ247">
        <v>34175.4</v>
      </c>
      <c r="GK247">
        <v>33154.9</v>
      </c>
      <c r="GL247">
        <v>40164.6</v>
      </c>
      <c r="GM247">
        <v>38947.800000000003</v>
      </c>
      <c r="GN247">
        <v>1.9377800000000001</v>
      </c>
      <c r="GO247">
        <v>2.3460999999999999</v>
      </c>
      <c r="GP247">
        <v>0</v>
      </c>
      <c r="GQ247">
        <v>0.113875</v>
      </c>
      <c r="GR247">
        <v>999.9</v>
      </c>
      <c r="GS247">
        <v>33.745600000000003</v>
      </c>
      <c r="GT247">
        <v>58.5</v>
      </c>
      <c r="GU247">
        <v>42</v>
      </c>
      <c r="GV247">
        <v>47.735599999999998</v>
      </c>
      <c r="GW247">
        <v>30.427299999999999</v>
      </c>
      <c r="GX247">
        <v>15.8894</v>
      </c>
      <c r="GY247">
        <v>2</v>
      </c>
      <c r="GZ247">
        <v>0.71074400000000004</v>
      </c>
      <c r="HA247">
        <v>0.54500300000000002</v>
      </c>
      <c r="HB247">
        <v>20.209499999999998</v>
      </c>
      <c r="HC247">
        <v>5.2134</v>
      </c>
      <c r="HD247">
        <v>11.974</v>
      </c>
      <c r="HE247">
        <v>4.9909499999999998</v>
      </c>
      <c r="HF247">
        <v>3.2925</v>
      </c>
      <c r="HG247">
        <v>8910.1</v>
      </c>
      <c r="HH247">
        <v>9999</v>
      </c>
      <c r="HI247">
        <v>9999</v>
      </c>
      <c r="HJ247">
        <v>999.9</v>
      </c>
      <c r="HK247">
        <v>4.9714099999999997</v>
      </c>
      <c r="HL247">
        <v>1.8743300000000001</v>
      </c>
      <c r="HM247">
        <v>1.8705700000000001</v>
      </c>
      <c r="HN247">
        <v>1.8702700000000001</v>
      </c>
      <c r="HO247">
        <v>1.8748499999999999</v>
      </c>
      <c r="HP247">
        <v>1.8714999999999999</v>
      </c>
      <c r="HQ247">
        <v>1.8670599999999999</v>
      </c>
      <c r="HR247">
        <v>1.87802</v>
      </c>
      <c r="HS247">
        <v>0</v>
      </c>
      <c r="HT247">
        <v>0</v>
      </c>
      <c r="HU247">
        <v>0</v>
      </c>
      <c r="HV247">
        <v>0</v>
      </c>
      <c r="HW247" t="s">
        <v>417</v>
      </c>
      <c r="HX247" t="s">
        <v>418</v>
      </c>
      <c r="HY247" t="s">
        <v>419</v>
      </c>
      <c r="HZ247" t="s">
        <v>419</v>
      </c>
      <c r="IA247" t="s">
        <v>419</v>
      </c>
      <c r="IB247" t="s">
        <v>419</v>
      </c>
      <c r="IC247">
        <v>0</v>
      </c>
      <c r="ID247">
        <v>100</v>
      </c>
      <c r="IE247">
        <v>100</v>
      </c>
      <c r="IF247">
        <v>-3.35</v>
      </c>
      <c r="IG247">
        <v>0.18190000000000001</v>
      </c>
      <c r="IH247">
        <v>-1.5320121600852781</v>
      </c>
      <c r="II247">
        <v>1.7196870422270779E-5</v>
      </c>
      <c r="IJ247">
        <v>-2.1741833173098589E-6</v>
      </c>
      <c r="IK247">
        <v>9.0595066644434051E-10</v>
      </c>
      <c r="IL247">
        <v>-9.9056108578824575E-2</v>
      </c>
      <c r="IM247">
        <v>1.098265542564183E-2</v>
      </c>
      <c r="IN247">
        <v>5.0999213726801006E-6</v>
      </c>
      <c r="IO247">
        <v>-2.597016202979273E-6</v>
      </c>
      <c r="IP247">
        <v>17</v>
      </c>
      <c r="IQ247">
        <v>2050</v>
      </c>
      <c r="IR247">
        <v>3</v>
      </c>
      <c r="IS247">
        <v>46</v>
      </c>
      <c r="IT247">
        <v>65.5</v>
      </c>
      <c r="IU247">
        <v>65.5</v>
      </c>
      <c r="IV247">
        <v>3.8952599999999999</v>
      </c>
      <c r="IW247">
        <v>2.5488300000000002</v>
      </c>
      <c r="IX247">
        <v>2.1484399999999999</v>
      </c>
      <c r="IY247">
        <v>2.5793499999999998</v>
      </c>
      <c r="IZ247">
        <v>2.5451700000000002</v>
      </c>
      <c r="JA247">
        <v>2.3999000000000001</v>
      </c>
      <c r="JB247">
        <v>44.529299999999999</v>
      </c>
      <c r="JC247">
        <v>15.515499999999999</v>
      </c>
      <c r="JD247">
        <v>18</v>
      </c>
      <c r="JE247">
        <v>444.34899999999999</v>
      </c>
      <c r="JF247">
        <v>916.375</v>
      </c>
      <c r="JG247">
        <v>32.999499999999998</v>
      </c>
      <c r="JH247">
        <v>36.500799999999998</v>
      </c>
      <c r="JI247">
        <v>29.9998</v>
      </c>
      <c r="JJ247">
        <v>36.341900000000003</v>
      </c>
      <c r="JK247">
        <v>36.2468</v>
      </c>
      <c r="JL247">
        <v>78.020200000000003</v>
      </c>
      <c r="JM247">
        <v>21.4605</v>
      </c>
      <c r="JN247">
        <v>58.853499999999997</v>
      </c>
      <c r="JO247">
        <v>33</v>
      </c>
      <c r="JP247">
        <v>1548.41</v>
      </c>
      <c r="JQ247">
        <v>39.919499999999999</v>
      </c>
      <c r="JR247">
        <v>98.194900000000004</v>
      </c>
      <c r="JS247">
        <v>98.093500000000006</v>
      </c>
    </row>
    <row r="248" spans="1:279" x14ac:dyDescent="0.2">
      <c r="A248">
        <v>233</v>
      </c>
      <c r="B248">
        <v>1658766343.0999999</v>
      </c>
      <c r="C248">
        <v>926</v>
      </c>
      <c r="D248" t="s">
        <v>884</v>
      </c>
      <c r="E248" t="s">
        <v>885</v>
      </c>
      <c r="F248">
        <v>4</v>
      </c>
      <c r="G248">
        <v>1658766340.7249999</v>
      </c>
      <c r="H248">
        <f t="shared" si="150"/>
        <v>3.774600682792961E-4</v>
      </c>
      <c r="I248">
        <f t="shared" si="151"/>
        <v>0.37746006827929612</v>
      </c>
      <c r="J248">
        <f t="shared" si="152"/>
        <v>11.745157478598907</v>
      </c>
      <c r="K248">
        <f t="shared" si="153"/>
        <v>1508.6824999999999</v>
      </c>
      <c r="L248">
        <f t="shared" si="154"/>
        <v>572.76991583777237</v>
      </c>
      <c r="M248">
        <f t="shared" si="155"/>
        <v>57.924783189576395</v>
      </c>
      <c r="N248">
        <f t="shared" si="156"/>
        <v>152.57454048819125</v>
      </c>
      <c r="O248">
        <f t="shared" si="157"/>
        <v>2.0846764848498182E-2</v>
      </c>
      <c r="P248">
        <f t="shared" si="158"/>
        <v>2.1399186779651354</v>
      </c>
      <c r="Q248">
        <f t="shared" si="159"/>
        <v>2.0734594730272556E-2</v>
      </c>
      <c r="R248">
        <f t="shared" si="160"/>
        <v>1.2969149330292657E-2</v>
      </c>
      <c r="S248">
        <f t="shared" si="161"/>
        <v>194.41367176445624</v>
      </c>
      <c r="T248">
        <f t="shared" si="162"/>
        <v>36.955148309515707</v>
      </c>
      <c r="U248">
        <f t="shared" si="163"/>
        <v>35.586975000000002</v>
      </c>
      <c r="V248">
        <f t="shared" si="164"/>
        <v>5.8345840882867197</v>
      </c>
      <c r="W248">
        <f t="shared" si="165"/>
        <v>70.072194385916845</v>
      </c>
      <c r="X248">
        <f t="shared" si="166"/>
        <v>4.0838383869823378</v>
      </c>
      <c r="Y248">
        <f t="shared" si="167"/>
        <v>5.8280440947673684</v>
      </c>
      <c r="Z248">
        <f t="shared" si="168"/>
        <v>1.7507457013043819</v>
      </c>
      <c r="AA248">
        <f t="shared" si="169"/>
        <v>-16.645989011116956</v>
      </c>
      <c r="AB248">
        <f t="shared" si="170"/>
        <v>-2.3462823776490906</v>
      </c>
      <c r="AC248">
        <f t="shared" si="171"/>
        <v>-0.25750404587325942</v>
      </c>
      <c r="AD248">
        <f t="shared" si="172"/>
        <v>175.16389632981694</v>
      </c>
      <c r="AE248">
        <f t="shared" si="173"/>
        <v>23.011573351178814</v>
      </c>
      <c r="AF248">
        <f t="shared" si="174"/>
        <v>0.37980296057745033</v>
      </c>
      <c r="AG248">
        <f t="shared" si="175"/>
        <v>11.745157478598907</v>
      </c>
      <c r="AH248">
        <v>1602.1596938903231</v>
      </c>
      <c r="AI248">
        <v>1575.4849696969691</v>
      </c>
      <c r="AJ248">
        <v>1.770561107481869</v>
      </c>
      <c r="AK248">
        <v>66.922894084451798</v>
      </c>
      <c r="AL248">
        <f t="shared" si="176"/>
        <v>0.37746006827929612</v>
      </c>
      <c r="AM248">
        <v>39.897875659300702</v>
      </c>
      <c r="AN248">
        <v>40.380600699300722</v>
      </c>
      <c r="AO248">
        <v>3.1906264827374679E-5</v>
      </c>
      <c r="AP248">
        <v>77.180000000000007</v>
      </c>
      <c r="AQ248">
        <v>7</v>
      </c>
      <c r="AR248">
        <v>2</v>
      </c>
      <c r="AS248">
        <f t="shared" si="177"/>
        <v>1</v>
      </c>
      <c r="AT248">
        <f t="shared" si="178"/>
        <v>0</v>
      </c>
      <c r="AU248">
        <f t="shared" si="179"/>
        <v>30623.439778293679</v>
      </c>
      <c r="AV248" t="s">
        <v>412</v>
      </c>
      <c r="AW248" t="s">
        <v>412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412</v>
      </c>
      <c r="BC248" t="s">
        <v>412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1009.442513867594</v>
      </c>
      <c r="BI248">
        <f t="shared" si="183"/>
        <v>11.745157478598907</v>
      </c>
      <c r="BJ248" t="e">
        <f t="shared" si="184"/>
        <v>#DIV/0!</v>
      </c>
      <c r="BK248">
        <f t="shared" si="185"/>
        <v>1.1635291081211079E-2</v>
      </c>
      <c r="BL248" t="e">
        <f t="shared" si="186"/>
        <v>#DIV/0!</v>
      </c>
      <c r="BM248" t="e">
        <f t="shared" si="187"/>
        <v>#DIV/0!</v>
      </c>
      <c r="BN248" t="s">
        <v>412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412</v>
      </c>
      <c r="BY248" t="s">
        <v>412</v>
      </c>
      <c r="BZ248" t="s">
        <v>412</v>
      </c>
      <c r="CA248" t="s">
        <v>412</v>
      </c>
      <c r="CB248" t="s">
        <v>412</v>
      </c>
      <c r="CC248" t="s">
        <v>412</v>
      </c>
      <c r="CD248" t="s">
        <v>412</v>
      </c>
      <c r="CE248" t="s">
        <v>412</v>
      </c>
      <c r="CF248">
        <v>253</v>
      </c>
      <c r="CG248">
        <v>1000</v>
      </c>
      <c r="CH248" t="s">
        <v>413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1199.925</v>
      </c>
      <c r="CQ248">
        <f t="shared" si="197"/>
        <v>1009.442513867594</v>
      </c>
      <c r="CR248">
        <f t="shared" si="198"/>
        <v>0.84125467330674342</v>
      </c>
      <c r="CS248">
        <f t="shared" si="199"/>
        <v>0.16202151948201449</v>
      </c>
      <c r="CT248">
        <v>6</v>
      </c>
      <c r="CU248">
        <v>0.5</v>
      </c>
      <c r="CV248" t="s">
        <v>414</v>
      </c>
      <c r="CW248">
        <v>2</v>
      </c>
      <c r="CX248" t="b">
        <v>1</v>
      </c>
      <c r="CY248">
        <v>1658766340.7249999</v>
      </c>
      <c r="CZ248">
        <v>1508.6824999999999</v>
      </c>
      <c r="DA248">
        <v>1540.1275000000001</v>
      </c>
      <c r="DB248">
        <v>40.381675000000001</v>
      </c>
      <c r="DC248">
        <v>39.895737500000003</v>
      </c>
      <c r="DD248">
        <v>1512.0250000000001</v>
      </c>
      <c r="DE248">
        <v>40.1997</v>
      </c>
      <c r="DF248">
        <v>450.01575000000003</v>
      </c>
      <c r="DG248">
        <v>101.03087499999999</v>
      </c>
      <c r="DH248">
        <v>0.1001055</v>
      </c>
      <c r="DI248">
        <v>35.566637500000013</v>
      </c>
      <c r="DJ248">
        <v>999.9</v>
      </c>
      <c r="DK248">
        <v>35.586975000000002</v>
      </c>
      <c r="DL248">
        <v>0</v>
      </c>
      <c r="DM248">
        <v>0</v>
      </c>
      <c r="DN248">
        <v>5972.6549999999997</v>
      </c>
      <c r="DO248">
        <v>0</v>
      </c>
      <c r="DP248">
        <v>93.711924999999994</v>
      </c>
      <c r="DQ248">
        <v>-31.448062499999999</v>
      </c>
      <c r="DR248">
        <v>1572.16625</v>
      </c>
      <c r="DS248">
        <v>1604.1275000000001</v>
      </c>
      <c r="DT248">
        <v>0.48591325000000002</v>
      </c>
      <c r="DU248">
        <v>1540.1275000000001</v>
      </c>
      <c r="DV248">
        <v>39.895737500000003</v>
      </c>
      <c r="DW248">
        <v>4.0797974999999997</v>
      </c>
      <c r="DX248">
        <v>4.0307062499999997</v>
      </c>
      <c r="DY248">
        <v>29.247787500000001</v>
      </c>
      <c r="DZ248">
        <v>29.038337500000001</v>
      </c>
      <c r="EA248">
        <v>1199.925</v>
      </c>
      <c r="EB248">
        <v>0.958001875</v>
      </c>
      <c r="EC248">
        <v>4.1997912499999998E-2</v>
      </c>
      <c r="ED248">
        <v>0</v>
      </c>
      <c r="EE248">
        <v>890.93287499999997</v>
      </c>
      <c r="EF248">
        <v>5.0001600000000002</v>
      </c>
      <c r="EG248">
        <v>11722.5375</v>
      </c>
      <c r="EH248">
        <v>9514.5787500000006</v>
      </c>
      <c r="EI248">
        <v>47.835625</v>
      </c>
      <c r="EJ248">
        <v>49.375</v>
      </c>
      <c r="EK248">
        <v>48.890500000000003</v>
      </c>
      <c r="EL248">
        <v>48.561999999999998</v>
      </c>
      <c r="EM248">
        <v>49.625</v>
      </c>
      <c r="EN248">
        <v>1144.74</v>
      </c>
      <c r="EO248">
        <v>50.183750000000003</v>
      </c>
      <c r="EP248">
        <v>0</v>
      </c>
      <c r="EQ248">
        <v>1208864.1000001431</v>
      </c>
      <c r="ER248">
        <v>0</v>
      </c>
      <c r="ES248">
        <v>890.87511999999992</v>
      </c>
      <c r="ET248">
        <v>2.2308461588640389</v>
      </c>
      <c r="EU248">
        <v>14.1000001207531</v>
      </c>
      <c r="EV248">
        <v>11722.255999999999</v>
      </c>
      <c r="EW248">
        <v>15</v>
      </c>
      <c r="EX248">
        <v>1658762409.5999999</v>
      </c>
      <c r="EY248" t="s">
        <v>415</v>
      </c>
      <c r="EZ248">
        <v>1658762408.0999999</v>
      </c>
      <c r="FA248">
        <v>1658762409.5999999</v>
      </c>
      <c r="FB248">
        <v>17</v>
      </c>
      <c r="FC248">
        <v>-3.2000000000000001E-2</v>
      </c>
      <c r="FD248">
        <v>-0.09</v>
      </c>
      <c r="FE248">
        <v>-1.837</v>
      </c>
      <c r="FF248">
        <v>0.29899999999999999</v>
      </c>
      <c r="FG248">
        <v>415</v>
      </c>
      <c r="FH248">
        <v>37</v>
      </c>
      <c r="FI248">
        <v>0.44</v>
      </c>
      <c r="FJ248">
        <v>0.12</v>
      </c>
      <c r="FK248">
        <v>-31.3046875</v>
      </c>
      <c r="FL248">
        <v>-1.391485553470913</v>
      </c>
      <c r="FM248">
        <v>0.1484338727977883</v>
      </c>
      <c r="FN248">
        <v>0</v>
      </c>
      <c r="FO248">
        <v>890.64199999999994</v>
      </c>
      <c r="FP248">
        <v>3.0549732663214662</v>
      </c>
      <c r="FQ248">
        <v>0.37440871030591322</v>
      </c>
      <c r="FR248">
        <v>0</v>
      </c>
      <c r="FS248">
        <v>0.48355700000000013</v>
      </c>
      <c r="FT248">
        <v>-3.9449155722415859E-4</v>
      </c>
      <c r="FU248">
        <v>2.0070072496132171E-3</v>
      </c>
      <c r="FV248">
        <v>1</v>
      </c>
      <c r="FW248">
        <v>1</v>
      </c>
      <c r="FX248">
        <v>3</v>
      </c>
      <c r="FY248" t="s">
        <v>443</v>
      </c>
      <c r="FZ248">
        <v>2.8896000000000002</v>
      </c>
      <c r="GA248">
        <v>2.87202</v>
      </c>
      <c r="GB248">
        <v>0.23475699999999999</v>
      </c>
      <c r="GC248">
        <v>0.240342</v>
      </c>
      <c r="GD248">
        <v>0.15828800000000001</v>
      </c>
      <c r="GE248">
        <v>0.159052</v>
      </c>
      <c r="GF248">
        <v>26362.3</v>
      </c>
      <c r="GG248">
        <v>22759.200000000001</v>
      </c>
      <c r="GH248">
        <v>30814</v>
      </c>
      <c r="GI248">
        <v>27945.9</v>
      </c>
      <c r="GJ248">
        <v>34176.400000000001</v>
      </c>
      <c r="GK248">
        <v>33155.699999999997</v>
      </c>
      <c r="GL248">
        <v>40165.199999999997</v>
      </c>
      <c r="GM248">
        <v>38948.199999999997</v>
      </c>
      <c r="GN248">
        <v>1.93848</v>
      </c>
      <c r="GO248">
        <v>2.3454299999999999</v>
      </c>
      <c r="GP248">
        <v>0</v>
      </c>
      <c r="GQ248">
        <v>0.11432199999999999</v>
      </c>
      <c r="GR248">
        <v>999.9</v>
      </c>
      <c r="GS248">
        <v>33.748600000000003</v>
      </c>
      <c r="GT248">
        <v>58.5</v>
      </c>
      <c r="GU248">
        <v>42</v>
      </c>
      <c r="GV248">
        <v>47.731900000000003</v>
      </c>
      <c r="GW248">
        <v>30.487300000000001</v>
      </c>
      <c r="GX248">
        <v>15.7933</v>
      </c>
      <c r="GY248">
        <v>2</v>
      </c>
      <c r="GZ248">
        <v>0.71033299999999999</v>
      </c>
      <c r="HA248">
        <v>0.54434400000000005</v>
      </c>
      <c r="HB248">
        <v>20.209399999999999</v>
      </c>
      <c r="HC248">
        <v>5.2140000000000004</v>
      </c>
      <c r="HD248">
        <v>11.974</v>
      </c>
      <c r="HE248">
        <v>4.9912000000000001</v>
      </c>
      <c r="HF248">
        <v>3.2926500000000001</v>
      </c>
      <c r="HG248">
        <v>8910.4</v>
      </c>
      <c r="HH248">
        <v>9999</v>
      </c>
      <c r="HI248">
        <v>9999</v>
      </c>
      <c r="HJ248">
        <v>999.9</v>
      </c>
      <c r="HK248">
        <v>4.9714</v>
      </c>
      <c r="HL248">
        <v>1.8743300000000001</v>
      </c>
      <c r="HM248">
        <v>1.87059</v>
      </c>
      <c r="HN248">
        <v>1.8702700000000001</v>
      </c>
      <c r="HO248">
        <v>1.8748499999999999</v>
      </c>
      <c r="HP248">
        <v>1.87154</v>
      </c>
      <c r="HQ248">
        <v>1.86707</v>
      </c>
      <c r="HR248">
        <v>1.87801</v>
      </c>
      <c r="HS248">
        <v>0</v>
      </c>
      <c r="HT248">
        <v>0</v>
      </c>
      <c r="HU248">
        <v>0</v>
      </c>
      <c r="HV248">
        <v>0</v>
      </c>
      <c r="HW248" t="s">
        <v>417</v>
      </c>
      <c r="HX248" t="s">
        <v>418</v>
      </c>
      <c r="HY248" t="s">
        <v>419</v>
      </c>
      <c r="HZ248" t="s">
        <v>419</v>
      </c>
      <c r="IA248" t="s">
        <v>419</v>
      </c>
      <c r="IB248" t="s">
        <v>419</v>
      </c>
      <c r="IC248">
        <v>0</v>
      </c>
      <c r="ID248">
        <v>100</v>
      </c>
      <c r="IE248">
        <v>100</v>
      </c>
      <c r="IF248">
        <v>-3.34</v>
      </c>
      <c r="IG248">
        <v>0.182</v>
      </c>
      <c r="IH248">
        <v>-1.5320121600852781</v>
      </c>
      <c r="II248">
        <v>1.7196870422270779E-5</v>
      </c>
      <c r="IJ248">
        <v>-2.1741833173098589E-6</v>
      </c>
      <c r="IK248">
        <v>9.0595066644434051E-10</v>
      </c>
      <c r="IL248">
        <v>-9.9056108578824575E-2</v>
      </c>
      <c r="IM248">
        <v>1.098265542564183E-2</v>
      </c>
      <c r="IN248">
        <v>5.0999213726801006E-6</v>
      </c>
      <c r="IO248">
        <v>-2.597016202979273E-6</v>
      </c>
      <c r="IP248">
        <v>17</v>
      </c>
      <c r="IQ248">
        <v>2050</v>
      </c>
      <c r="IR248">
        <v>3</v>
      </c>
      <c r="IS248">
        <v>46</v>
      </c>
      <c r="IT248">
        <v>65.599999999999994</v>
      </c>
      <c r="IU248">
        <v>65.599999999999994</v>
      </c>
      <c r="IV248">
        <v>3.90747</v>
      </c>
      <c r="IW248">
        <v>2.5549300000000001</v>
      </c>
      <c r="IX248">
        <v>2.1484399999999999</v>
      </c>
      <c r="IY248">
        <v>2.5805699999999998</v>
      </c>
      <c r="IZ248">
        <v>2.5451700000000002</v>
      </c>
      <c r="JA248">
        <v>2.3290999999999999</v>
      </c>
      <c r="JB248">
        <v>44.529299999999999</v>
      </c>
      <c r="JC248">
        <v>15.5067</v>
      </c>
      <c r="JD248">
        <v>18</v>
      </c>
      <c r="JE248">
        <v>444.74299999999999</v>
      </c>
      <c r="JF248">
        <v>915.53899999999999</v>
      </c>
      <c r="JG248">
        <v>32.999699999999997</v>
      </c>
      <c r="JH248">
        <v>36.498100000000001</v>
      </c>
      <c r="JI248">
        <v>29.9999</v>
      </c>
      <c r="JJ248">
        <v>36.339799999999997</v>
      </c>
      <c r="JK248">
        <v>36.244599999999998</v>
      </c>
      <c r="JL248">
        <v>78.258600000000001</v>
      </c>
      <c r="JM248">
        <v>21.4605</v>
      </c>
      <c r="JN248">
        <v>58.853499999999997</v>
      </c>
      <c r="JO248">
        <v>33</v>
      </c>
      <c r="JP248">
        <v>1555.09</v>
      </c>
      <c r="JQ248">
        <v>39.919499999999999</v>
      </c>
      <c r="JR248">
        <v>98.195999999999998</v>
      </c>
      <c r="JS248">
        <v>98.094200000000001</v>
      </c>
    </row>
    <row r="249" spans="1:279" x14ac:dyDescent="0.2">
      <c r="A249">
        <v>234</v>
      </c>
      <c r="B249">
        <v>1658766347.0999999</v>
      </c>
      <c r="C249">
        <v>930</v>
      </c>
      <c r="D249" t="s">
        <v>886</v>
      </c>
      <c r="E249" t="s">
        <v>887</v>
      </c>
      <c r="F249">
        <v>4</v>
      </c>
      <c r="G249">
        <v>1658766345.0999999</v>
      </c>
      <c r="H249">
        <f t="shared" si="150"/>
        <v>3.7247793829668971E-4</v>
      </c>
      <c r="I249">
        <f t="shared" si="151"/>
        <v>0.37247793829668974</v>
      </c>
      <c r="J249">
        <f t="shared" si="152"/>
        <v>12.081277179909709</v>
      </c>
      <c r="K249">
        <f t="shared" si="153"/>
        <v>1515.997142857143</v>
      </c>
      <c r="L249">
        <f t="shared" si="154"/>
        <v>539.37170213204786</v>
      </c>
      <c r="M249">
        <f t="shared" si="155"/>
        <v>54.545843096190559</v>
      </c>
      <c r="N249">
        <f t="shared" si="156"/>
        <v>153.31049434312848</v>
      </c>
      <c r="O249">
        <f t="shared" si="157"/>
        <v>2.0512587038799886E-2</v>
      </c>
      <c r="P249">
        <f t="shared" si="158"/>
        <v>2.146881397553857</v>
      </c>
      <c r="Q249">
        <f t="shared" si="159"/>
        <v>2.0404324447507782E-2</v>
      </c>
      <c r="R249">
        <f t="shared" si="160"/>
        <v>1.2762382009592316E-2</v>
      </c>
      <c r="S249">
        <f t="shared" si="161"/>
        <v>194.4232882152285</v>
      </c>
      <c r="T249">
        <f t="shared" si="162"/>
        <v>36.955006225251566</v>
      </c>
      <c r="U249">
        <f t="shared" si="163"/>
        <v>35.599542857142858</v>
      </c>
      <c r="V249">
        <f t="shared" si="164"/>
        <v>5.8386287603564462</v>
      </c>
      <c r="W249">
        <f t="shared" si="165"/>
        <v>70.051332401750216</v>
      </c>
      <c r="X249">
        <f t="shared" si="166"/>
        <v>4.0831030338457905</v>
      </c>
      <c r="Y249">
        <f t="shared" si="167"/>
        <v>5.8287300096290169</v>
      </c>
      <c r="Z249">
        <f t="shared" si="168"/>
        <v>1.7555257265106556</v>
      </c>
      <c r="AA249">
        <f t="shared" si="169"/>
        <v>-16.426277078884016</v>
      </c>
      <c r="AB249">
        <f t="shared" si="170"/>
        <v>-3.561567299645596</v>
      </c>
      <c r="AC249">
        <f t="shared" si="171"/>
        <v>-0.3896414828346198</v>
      </c>
      <c r="AD249">
        <f t="shared" si="172"/>
        <v>174.04580235386425</v>
      </c>
      <c r="AE249">
        <f t="shared" si="173"/>
        <v>22.95544170767538</v>
      </c>
      <c r="AF249">
        <f t="shared" si="174"/>
        <v>0.38208117695048582</v>
      </c>
      <c r="AG249">
        <f t="shared" si="175"/>
        <v>12.081277179909709</v>
      </c>
      <c r="AH249">
        <v>1609.114952412066</v>
      </c>
      <c r="AI249">
        <v>1582.3294545454539</v>
      </c>
      <c r="AJ249">
        <v>1.709809646919112</v>
      </c>
      <c r="AK249">
        <v>66.922894084451798</v>
      </c>
      <c r="AL249">
        <f t="shared" si="176"/>
        <v>0.37247793829668974</v>
      </c>
      <c r="AM249">
        <v>39.895115807832177</v>
      </c>
      <c r="AN249">
        <v>40.372091608391621</v>
      </c>
      <c r="AO249">
        <v>-5.9840104798287063E-5</v>
      </c>
      <c r="AP249">
        <v>77.180000000000007</v>
      </c>
      <c r="AQ249">
        <v>7</v>
      </c>
      <c r="AR249">
        <v>2</v>
      </c>
      <c r="AS249">
        <f t="shared" si="177"/>
        <v>1</v>
      </c>
      <c r="AT249">
        <f t="shared" si="178"/>
        <v>0</v>
      </c>
      <c r="AU249">
        <f t="shared" si="179"/>
        <v>30797.296312693601</v>
      </c>
      <c r="AV249" t="s">
        <v>412</v>
      </c>
      <c r="AW249" t="s">
        <v>412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412</v>
      </c>
      <c r="BC249" t="s">
        <v>412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1009.490230163331</v>
      </c>
      <c r="BI249">
        <f t="shared" si="183"/>
        <v>12.081277179909709</v>
      </c>
      <c r="BJ249" t="e">
        <f t="shared" si="184"/>
        <v>#DIV/0!</v>
      </c>
      <c r="BK249">
        <f t="shared" si="185"/>
        <v>1.1967700943430637E-2</v>
      </c>
      <c r="BL249" t="e">
        <f t="shared" si="186"/>
        <v>#DIV/0!</v>
      </c>
      <c r="BM249" t="e">
        <f t="shared" si="187"/>
        <v>#DIV/0!</v>
      </c>
      <c r="BN249" t="s">
        <v>412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412</v>
      </c>
      <c r="BY249" t="s">
        <v>412</v>
      </c>
      <c r="BZ249" t="s">
        <v>412</v>
      </c>
      <c r="CA249" t="s">
        <v>412</v>
      </c>
      <c r="CB249" t="s">
        <v>412</v>
      </c>
      <c r="CC249" t="s">
        <v>412</v>
      </c>
      <c r="CD249" t="s">
        <v>412</v>
      </c>
      <c r="CE249" t="s">
        <v>412</v>
      </c>
      <c r="CF249">
        <v>253</v>
      </c>
      <c r="CG249">
        <v>1000</v>
      </c>
      <c r="CH249" t="s">
        <v>413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1199.981428571429</v>
      </c>
      <c r="CQ249">
        <f t="shared" si="197"/>
        <v>1009.490230163331</v>
      </c>
      <c r="CR249">
        <f t="shared" si="198"/>
        <v>0.8412548778901715</v>
      </c>
      <c r="CS249">
        <f t="shared" si="199"/>
        <v>0.16202191432803115</v>
      </c>
      <c r="CT249">
        <v>6</v>
      </c>
      <c r="CU249">
        <v>0.5</v>
      </c>
      <c r="CV249" t="s">
        <v>414</v>
      </c>
      <c r="CW249">
        <v>2</v>
      </c>
      <c r="CX249" t="b">
        <v>1</v>
      </c>
      <c r="CY249">
        <v>1658766345.0999999</v>
      </c>
      <c r="CZ249">
        <v>1515.997142857143</v>
      </c>
      <c r="DA249">
        <v>1547.3757142857139</v>
      </c>
      <c r="DB249">
        <v>40.375399999999999</v>
      </c>
      <c r="DC249">
        <v>39.886542857142857</v>
      </c>
      <c r="DD249">
        <v>1519.3442857142859</v>
      </c>
      <c r="DE249">
        <v>40.193414285714283</v>
      </c>
      <c r="DF249">
        <v>450.01428571428579</v>
      </c>
      <c r="DG249">
        <v>101.0285714285714</v>
      </c>
      <c r="DH249">
        <v>9.9913585714285727E-2</v>
      </c>
      <c r="DI249">
        <v>35.568771428571431</v>
      </c>
      <c r="DJ249">
        <v>999.89999999999986</v>
      </c>
      <c r="DK249">
        <v>35.599542857142858</v>
      </c>
      <c r="DL249">
        <v>0</v>
      </c>
      <c r="DM249">
        <v>0</v>
      </c>
      <c r="DN249">
        <v>6003.75</v>
      </c>
      <c r="DO249">
        <v>0</v>
      </c>
      <c r="DP249">
        <v>93.989642857142854</v>
      </c>
      <c r="DQ249">
        <v>-31.37845714285714</v>
      </c>
      <c r="DR249">
        <v>1579.7814285714289</v>
      </c>
      <c r="DS249">
        <v>1611.658571428572</v>
      </c>
      <c r="DT249">
        <v>0.4888405714285714</v>
      </c>
      <c r="DU249">
        <v>1547.3757142857139</v>
      </c>
      <c r="DV249">
        <v>39.886542857142857</v>
      </c>
      <c r="DW249">
        <v>4.0790671428571432</v>
      </c>
      <c r="DX249">
        <v>4.0296799999999999</v>
      </c>
      <c r="DY249">
        <v>29.244685714285719</v>
      </c>
      <c r="DZ249">
        <v>29.033942857142861</v>
      </c>
      <c r="EA249">
        <v>1199.981428571429</v>
      </c>
      <c r="EB249">
        <v>0.95799328571428588</v>
      </c>
      <c r="EC249">
        <v>4.2006371428571443E-2</v>
      </c>
      <c r="ED249">
        <v>0</v>
      </c>
      <c r="EE249">
        <v>891.33714285714279</v>
      </c>
      <c r="EF249">
        <v>5.0001600000000002</v>
      </c>
      <c r="EG249">
        <v>11725.928571428571</v>
      </c>
      <c r="EH249">
        <v>9515.0228571428579</v>
      </c>
      <c r="EI249">
        <v>47.857000000000014</v>
      </c>
      <c r="EJ249">
        <v>49.375</v>
      </c>
      <c r="EK249">
        <v>48.892714285714291</v>
      </c>
      <c r="EL249">
        <v>48.561999999999998</v>
      </c>
      <c r="EM249">
        <v>49.642714285714291</v>
      </c>
      <c r="EN249">
        <v>1144.785714285714</v>
      </c>
      <c r="EO249">
        <v>50.194285714285719</v>
      </c>
      <c r="EP249">
        <v>0</v>
      </c>
      <c r="EQ249">
        <v>1208867.7000000479</v>
      </c>
      <c r="ER249">
        <v>0</v>
      </c>
      <c r="ES249">
        <v>891.07352000000014</v>
      </c>
      <c r="ET249">
        <v>2.1957692375778972</v>
      </c>
      <c r="EU249">
        <v>19.138461611956501</v>
      </c>
      <c r="EV249">
        <v>11723.472</v>
      </c>
      <c r="EW249">
        <v>15</v>
      </c>
      <c r="EX249">
        <v>1658762409.5999999</v>
      </c>
      <c r="EY249" t="s">
        <v>415</v>
      </c>
      <c r="EZ249">
        <v>1658762408.0999999</v>
      </c>
      <c r="FA249">
        <v>1658762409.5999999</v>
      </c>
      <c r="FB249">
        <v>17</v>
      </c>
      <c r="FC249">
        <v>-3.2000000000000001E-2</v>
      </c>
      <c r="FD249">
        <v>-0.09</v>
      </c>
      <c r="FE249">
        <v>-1.837</v>
      </c>
      <c r="FF249">
        <v>0.29899999999999999</v>
      </c>
      <c r="FG249">
        <v>415</v>
      </c>
      <c r="FH249">
        <v>37</v>
      </c>
      <c r="FI249">
        <v>0.44</v>
      </c>
      <c r="FJ249">
        <v>0.12</v>
      </c>
      <c r="FK249">
        <v>-31.355182500000002</v>
      </c>
      <c r="FL249">
        <v>-0.88315159474676697</v>
      </c>
      <c r="FM249">
        <v>0.12067591699983039</v>
      </c>
      <c r="FN249">
        <v>0</v>
      </c>
      <c r="FO249">
        <v>890.85649999999998</v>
      </c>
      <c r="FP249">
        <v>3.257097020244526</v>
      </c>
      <c r="FQ249">
        <v>0.39522102900111422</v>
      </c>
      <c r="FR249">
        <v>0</v>
      </c>
      <c r="FS249">
        <v>0.48409642500000011</v>
      </c>
      <c r="FT249">
        <v>1.7816116322701369E-2</v>
      </c>
      <c r="FU249">
        <v>2.6731515191576781E-3</v>
      </c>
      <c r="FV249">
        <v>1</v>
      </c>
      <c r="FW249">
        <v>1</v>
      </c>
      <c r="FX249">
        <v>3</v>
      </c>
      <c r="FY249" t="s">
        <v>443</v>
      </c>
      <c r="FZ249">
        <v>2.8894600000000001</v>
      </c>
      <c r="GA249">
        <v>2.87229</v>
      </c>
      <c r="GB249">
        <v>0.23538000000000001</v>
      </c>
      <c r="GC249">
        <v>0.24096400000000001</v>
      </c>
      <c r="GD249">
        <v>0.15826699999999999</v>
      </c>
      <c r="GE249">
        <v>0.159021</v>
      </c>
      <c r="GF249">
        <v>26340.9</v>
      </c>
      <c r="GG249">
        <v>22740.3</v>
      </c>
      <c r="GH249">
        <v>30814.3</v>
      </c>
      <c r="GI249">
        <v>27945.7</v>
      </c>
      <c r="GJ249">
        <v>34177.4</v>
      </c>
      <c r="GK249">
        <v>33156.6</v>
      </c>
      <c r="GL249">
        <v>40165.4</v>
      </c>
      <c r="GM249">
        <v>38947.800000000003</v>
      </c>
      <c r="GN249">
        <v>1.93838</v>
      </c>
      <c r="GO249">
        <v>2.3460000000000001</v>
      </c>
      <c r="GP249">
        <v>0</v>
      </c>
      <c r="GQ249">
        <v>0.114262</v>
      </c>
      <c r="GR249">
        <v>999.9</v>
      </c>
      <c r="GS249">
        <v>33.750999999999998</v>
      </c>
      <c r="GT249">
        <v>58.5</v>
      </c>
      <c r="GU249">
        <v>42</v>
      </c>
      <c r="GV249">
        <v>47.735399999999998</v>
      </c>
      <c r="GW249">
        <v>30.427299999999999</v>
      </c>
      <c r="GX249">
        <v>15.7051</v>
      </c>
      <c r="GY249">
        <v>2</v>
      </c>
      <c r="GZ249">
        <v>0.71034600000000003</v>
      </c>
      <c r="HA249">
        <v>0.54640299999999997</v>
      </c>
      <c r="HB249">
        <v>20.209499999999998</v>
      </c>
      <c r="HC249">
        <v>5.2134</v>
      </c>
      <c r="HD249">
        <v>11.974</v>
      </c>
      <c r="HE249">
        <v>4.9909499999999998</v>
      </c>
      <c r="HF249">
        <v>3.2924799999999999</v>
      </c>
      <c r="HG249">
        <v>8910.4</v>
      </c>
      <c r="HH249">
        <v>9999</v>
      </c>
      <c r="HI249">
        <v>9999</v>
      </c>
      <c r="HJ249">
        <v>999.9</v>
      </c>
      <c r="HK249">
        <v>4.9714</v>
      </c>
      <c r="HL249">
        <v>1.8743300000000001</v>
      </c>
      <c r="HM249">
        <v>1.87059</v>
      </c>
      <c r="HN249">
        <v>1.8702700000000001</v>
      </c>
      <c r="HO249">
        <v>1.8748499999999999</v>
      </c>
      <c r="HP249">
        <v>1.8714999999999999</v>
      </c>
      <c r="HQ249">
        <v>1.86707</v>
      </c>
      <c r="HR249">
        <v>1.87802</v>
      </c>
      <c r="HS249">
        <v>0</v>
      </c>
      <c r="HT249">
        <v>0</v>
      </c>
      <c r="HU249">
        <v>0</v>
      </c>
      <c r="HV249">
        <v>0</v>
      </c>
      <c r="HW249" t="s">
        <v>417</v>
      </c>
      <c r="HX249" t="s">
        <v>418</v>
      </c>
      <c r="HY249" t="s">
        <v>419</v>
      </c>
      <c r="HZ249" t="s">
        <v>419</v>
      </c>
      <c r="IA249" t="s">
        <v>419</v>
      </c>
      <c r="IB249" t="s">
        <v>419</v>
      </c>
      <c r="IC249">
        <v>0</v>
      </c>
      <c r="ID249">
        <v>100</v>
      </c>
      <c r="IE249">
        <v>100</v>
      </c>
      <c r="IF249">
        <v>-3.35</v>
      </c>
      <c r="IG249">
        <v>0.182</v>
      </c>
      <c r="IH249">
        <v>-1.5320121600852781</v>
      </c>
      <c r="II249">
        <v>1.7196870422270779E-5</v>
      </c>
      <c r="IJ249">
        <v>-2.1741833173098589E-6</v>
      </c>
      <c r="IK249">
        <v>9.0595066644434051E-10</v>
      </c>
      <c r="IL249">
        <v>-9.9056108578824575E-2</v>
      </c>
      <c r="IM249">
        <v>1.098265542564183E-2</v>
      </c>
      <c r="IN249">
        <v>5.0999213726801006E-6</v>
      </c>
      <c r="IO249">
        <v>-2.597016202979273E-6</v>
      </c>
      <c r="IP249">
        <v>17</v>
      </c>
      <c r="IQ249">
        <v>2050</v>
      </c>
      <c r="IR249">
        <v>3</v>
      </c>
      <c r="IS249">
        <v>46</v>
      </c>
      <c r="IT249">
        <v>65.7</v>
      </c>
      <c r="IU249">
        <v>65.599999999999994</v>
      </c>
      <c r="IV249">
        <v>3.9209000000000001</v>
      </c>
      <c r="IW249">
        <v>2.5561500000000001</v>
      </c>
      <c r="IX249">
        <v>2.1484399999999999</v>
      </c>
      <c r="IY249">
        <v>2.5793499999999998</v>
      </c>
      <c r="IZ249">
        <v>2.5451700000000002</v>
      </c>
      <c r="JA249">
        <v>2.3596200000000001</v>
      </c>
      <c r="JB249">
        <v>44.529299999999999</v>
      </c>
      <c r="JC249">
        <v>15.5067</v>
      </c>
      <c r="JD249">
        <v>18</v>
      </c>
      <c r="JE249">
        <v>444.66199999999998</v>
      </c>
      <c r="JF249">
        <v>916.17499999999995</v>
      </c>
      <c r="JG249">
        <v>33.0002</v>
      </c>
      <c r="JH249">
        <v>36.495399999999997</v>
      </c>
      <c r="JI249">
        <v>29.9999</v>
      </c>
      <c r="JJ249">
        <v>36.336500000000001</v>
      </c>
      <c r="JK249">
        <v>36.241300000000003</v>
      </c>
      <c r="JL249">
        <v>78.523399999999995</v>
      </c>
      <c r="JM249">
        <v>21.4605</v>
      </c>
      <c r="JN249">
        <v>58.853499999999997</v>
      </c>
      <c r="JO249">
        <v>33</v>
      </c>
      <c r="JP249">
        <v>1561.77</v>
      </c>
      <c r="JQ249">
        <v>39.919499999999999</v>
      </c>
      <c r="JR249">
        <v>98.196700000000007</v>
      </c>
      <c r="JS249">
        <v>98.093199999999996</v>
      </c>
    </row>
    <row r="250" spans="1:279" x14ac:dyDescent="0.2">
      <c r="A250">
        <v>235</v>
      </c>
      <c r="B250">
        <v>1658766351.0999999</v>
      </c>
      <c r="C250">
        <v>934</v>
      </c>
      <c r="D250" t="s">
        <v>888</v>
      </c>
      <c r="E250" t="s">
        <v>889</v>
      </c>
      <c r="F250">
        <v>4</v>
      </c>
      <c r="G250">
        <v>1658766348.7874999</v>
      </c>
      <c r="H250">
        <f t="shared" si="150"/>
        <v>3.7758914826706741E-4</v>
      </c>
      <c r="I250">
        <f t="shared" si="151"/>
        <v>0.37758914826706741</v>
      </c>
      <c r="J250">
        <f t="shared" si="152"/>
        <v>11.92176006915647</v>
      </c>
      <c r="K250">
        <f t="shared" si="153"/>
        <v>1522.0662500000001</v>
      </c>
      <c r="L250">
        <f t="shared" si="154"/>
        <v>571.52302690503245</v>
      </c>
      <c r="M250">
        <f t="shared" si="155"/>
        <v>57.796614354312069</v>
      </c>
      <c r="N250">
        <f t="shared" si="156"/>
        <v>153.92254018066291</v>
      </c>
      <c r="O250">
        <f t="shared" si="157"/>
        <v>2.0827977342583431E-2</v>
      </c>
      <c r="P250">
        <f t="shared" si="158"/>
        <v>2.1528300341968687</v>
      </c>
      <c r="Q250">
        <f t="shared" si="159"/>
        <v>2.0716676372788533E-2</v>
      </c>
      <c r="R250">
        <f t="shared" si="160"/>
        <v>1.2957872999184709E-2</v>
      </c>
      <c r="S250">
        <f t="shared" si="161"/>
        <v>194.43802651505487</v>
      </c>
      <c r="T250">
        <f t="shared" si="162"/>
        <v>36.94149319573102</v>
      </c>
      <c r="U250">
        <f t="shared" si="163"/>
        <v>35.588637499999997</v>
      </c>
      <c r="V250">
        <f t="shared" si="164"/>
        <v>5.8351189854293342</v>
      </c>
      <c r="W250">
        <f t="shared" si="165"/>
        <v>70.070428558947867</v>
      </c>
      <c r="X250">
        <f t="shared" si="166"/>
        <v>4.0823168151869291</v>
      </c>
      <c r="Y250">
        <f t="shared" si="167"/>
        <v>5.8260194766079039</v>
      </c>
      <c r="Z250">
        <f t="shared" si="168"/>
        <v>1.752802170242405</v>
      </c>
      <c r="AA250">
        <f t="shared" si="169"/>
        <v>-16.651681438577672</v>
      </c>
      <c r="AB250">
        <f t="shared" si="170"/>
        <v>-3.2845934503418457</v>
      </c>
      <c r="AC250">
        <f t="shared" si="171"/>
        <v>-0.35831347155414645</v>
      </c>
      <c r="AD250">
        <f t="shared" si="172"/>
        <v>174.14343815458122</v>
      </c>
      <c r="AE250">
        <f t="shared" si="173"/>
        <v>23.10028648193947</v>
      </c>
      <c r="AF250">
        <f t="shared" si="174"/>
        <v>0.38204262170622943</v>
      </c>
      <c r="AG250">
        <f t="shared" si="175"/>
        <v>11.92176006915647</v>
      </c>
      <c r="AH250">
        <v>1616.069079133538</v>
      </c>
      <c r="AI250">
        <v>1589.292666666666</v>
      </c>
      <c r="AJ250">
        <v>1.747139088487075</v>
      </c>
      <c r="AK250">
        <v>66.922894084451798</v>
      </c>
      <c r="AL250">
        <f t="shared" si="176"/>
        <v>0.37758914826706741</v>
      </c>
      <c r="AM250">
        <v>39.882333177202817</v>
      </c>
      <c r="AN250">
        <v>40.365832867132887</v>
      </c>
      <c r="AO250">
        <v>-7.3391662600506271E-5</v>
      </c>
      <c r="AP250">
        <v>77.180000000000007</v>
      </c>
      <c r="AQ250">
        <v>7</v>
      </c>
      <c r="AR250">
        <v>2</v>
      </c>
      <c r="AS250">
        <f t="shared" si="177"/>
        <v>1</v>
      </c>
      <c r="AT250">
        <f t="shared" si="178"/>
        <v>0</v>
      </c>
      <c r="AU250">
        <f t="shared" si="179"/>
        <v>30946.934371165047</v>
      </c>
      <c r="AV250" t="s">
        <v>412</v>
      </c>
      <c r="AW250" t="s">
        <v>412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412</v>
      </c>
      <c r="BC250" t="s">
        <v>412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1009.5658888679039</v>
      </c>
      <c r="BI250">
        <f t="shared" si="183"/>
        <v>11.92176006915647</v>
      </c>
      <c r="BJ250" t="e">
        <f t="shared" si="184"/>
        <v>#DIV/0!</v>
      </c>
      <c r="BK250">
        <f t="shared" si="185"/>
        <v>1.1808798415846998E-2</v>
      </c>
      <c r="BL250" t="e">
        <f t="shared" si="186"/>
        <v>#DIV/0!</v>
      </c>
      <c r="BM250" t="e">
        <f t="shared" si="187"/>
        <v>#DIV/0!</v>
      </c>
      <c r="BN250" t="s">
        <v>412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412</v>
      </c>
      <c r="BY250" t="s">
        <v>412</v>
      </c>
      <c r="BZ250" t="s">
        <v>412</v>
      </c>
      <c r="CA250" t="s">
        <v>412</v>
      </c>
      <c r="CB250" t="s">
        <v>412</v>
      </c>
      <c r="CC250" t="s">
        <v>412</v>
      </c>
      <c r="CD250" t="s">
        <v>412</v>
      </c>
      <c r="CE250" t="s">
        <v>412</v>
      </c>
      <c r="CF250">
        <v>253</v>
      </c>
      <c r="CG250">
        <v>1000</v>
      </c>
      <c r="CH250" t="s">
        <v>413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1200.07125</v>
      </c>
      <c r="CQ250">
        <f t="shared" si="197"/>
        <v>1009.5658888679039</v>
      </c>
      <c r="CR250">
        <f t="shared" si="198"/>
        <v>0.84125495787679605</v>
      </c>
      <c r="CS250">
        <f t="shared" si="199"/>
        <v>0.16202206870221653</v>
      </c>
      <c r="CT250">
        <v>6</v>
      </c>
      <c r="CU250">
        <v>0.5</v>
      </c>
      <c r="CV250" t="s">
        <v>414</v>
      </c>
      <c r="CW250">
        <v>2</v>
      </c>
      <c r="CX250" t="b">
        <v>1</v>
      </c>
      <c r="CY250">
        <v>1658766348.7874999</v>
      </c>
      <c r="CZ250">
        <v>1522.0662500000001</v>
      </c>
      <c r="DA250">
        <v>1553.63375</v>
      </c>
      <c r="DB250">
        <v>40.368074999999997</v>
      </c>
      <c r="DC250">
        <v>39.879375000000003</v>
      </c>
      <c r="DD250">
        <v>1525.4137499999999</v>
      </c>
      <c r="DE250">
        <v>40.186087499999999</v>
      </c>
      <c r="DF250">
        <v>450.11700000000002</v>
      </c>
      <c r="DG250">
        <v>101.02737500000001</v>
      </c>
      <c r="DH250">
        <v>9.9984062499999998E-2</v>
      </c>
      <c r="DI250">
        <v>35.560337500000003</v>
      </c>
      <c r="DJ250">
        <v>999.9</v>
      </c>
      <c r="DK250">
        <v>35.588637499999997</v>
      </c>
      <c r="DL250">
        <v>0</v>
      </c>
      <c r="DM250">
        <v>0</v>
      </c>
      <c r="DN250">
        <v>6030.3125</v>
      </c>
      <c r="DO250">
        <v>0</v>
      </c>
      <c r="DP250">
        <v>94.998850000000004</v>
      </c>
      <c r="DQ250">
        <v>-31.569324999999999</v>
      </c>
      <c r="DR250">
        <v>1586.09</v>
      </c>
      <c r="DS250">
        <v>1618.16625</v>
      </c>
      <c r="DT250">
        <v>0.48870999999999998</v>
      </c>
      <c r="DU250">
        <v>1553.63375</v>
      </c>
      <c r="DV250">
        <v>39.879375000000003</v>
      </c>
      <c r="DW250">
        <v>4.07827625</v>
      </c>
      <c r="DX250">
        <v>4.0289037499999996</v>
      </c>
      <c r="DY250">
        <v>29.241312499999999</v>
      </c>
      <c r="DZ250">
        <v>29.0306125</v>
      </c>
      <c r="EA250">
        <v>1200.07125</v>
      </c>
      <c r="EB250">
        <v>0.95799137499999998</v>
      </c>
      <c r="EC250">
        <v>4.2008337499999999E-2</v>
      </c>
      <c r="ED250">
        <v>0</v>
      </c>
      <c r="EE250">
        <v>891.62875000000008</v>
      </c>
      <c r="EF250">
        <v>5.0001600000000002</v>
      </c>
      <c r="EG250">
        <v>11727.6625</v>
      </c>
      <c r="EH250">
        <v>9515.7262499999997</v>
      </c>
      <c r="EI250">
        <v>47.859250000000003</v>
      </c>
      <c r="EJ250">
        <v>49.390500000000003</v>
      </c>
      <c r="EK250">
        <v>48.875</v>
      </c>
      <c r="EL250">
        <v>48.546499999999988</v>
      </c>
      <c r="EM250">
        <v>49.625</v>
      </c>
      <c r="EN250">
        <v>1144.8687500000001</v>
      </c>
      <c r="EO250">
        <v>50.201250000000002</v>
      </c>
      <c r="EP250">
        <v>0</v>
      </c>
      <c r="EQ250">
        <v>1208871.9000000949</v>
      </c>
      <c r="ER250">
        <v>0</v>
      </c>
      <c r="ES250">
        <v>891.25061538461523</v>
      </c>
      <c r="ET250">
        <v>4.1587008662657441</v>
      </c>
      <c r="EU250">
        <v>21.227350471633802</v>
      </c>
      <c r="EV250">
        <v>11724.95</v>
      </c>
      <c r="EW250">
        <v>15</v>
      </c>
      <c r="EX250">
        <v>1658762409.5999999</v>
      </c>
      <c r="EY250" t="s">
        <v>415</v>
      </c>
      <c r="EZ250">
        <v>1658762408.0999999</v>
      </c>
      <c r="FA250">
        <v>1658762409.5999999</v>
      </c>
      <c r="FB250">
        <v>17</v>
      </c>
      <c r="FC250">
        <v>-3.2000000000000001E-2</v>
      </c>
      <c r="FD250">
        <v>-0.09</v>
      </c>
      <c r="FE250">
        <v>-1.837</v>
      </c>
      <c r="FF250">
        <v>0.29899999999999999</v>
      </c>
      <c r="FG250">
        <v>415</v>
      </c>
      <c r="FH250">
        <v>37</v>
      </c>
      <c r="FI250">
        <v>0.44</v>
      </c>
      <c r="FJ250">
        <v>0.12</v>
      </c>
      <c r="FK250">
        <v>-31.435432500000001</v>
      </c>
      <c r="FL250">
        <v>-0.61330919324567401</v>
      </c>
      <c r="FM250">
        <v>9.2064508328399866E-2</v>
      </c>
      <c r="FN250">
        <v>0</v>
      </c>
      <c r="FO250">
        <v>891.12270588235288</v>
      </c>
      <c r="FP250">
        <v>2.8703437759730841</v>
      </c>
      <c r="FQ250">
        <v>0.35521058620715867</v>
      </c>
      <c r="FR250">
        <v>0</v>
      </c>
      <c r="FS250">
        <v>0.48521555000000011</v>
      </c>
      <c r="FT250">
        <v>2.9859512195120931E-2</v>
      </c>
      <c r="FU250">
        <v>3.3115399812624941E-3</v>
      </c>
      <c r="FV250">
        <v>1</v>
      </c>
      <c r="FW250">
        <v>1</v>
      </c>
      <c r="FX250">
        <v>3</v>
      </c>
      <c r="FY250" t="s">
        <v>443</v>
      </c>
      <c r="FZ250">
        <v>2.8902999999999999</v>
      </c>
      <c r="GA250">
        <v>2.8724500000000002</v>
      </c>
      <c r="GB250">
        <v>0.23600199999999999</v>
      </c>
      <c r="GC250">
        <v>0.241589</v>
      </c>
      <c r="GD250">
        <v>0.15824299999999999</v>
      </c>
      <c r="GE250">
        <v>0.15900500000000001</v>
      </c>
      <c r="GF250">
        <v>26319.5</v>
      </c>
      <c r="GG250">
        <v>22721.9</v>
      </c>
      <c r="GH250">
        <v>30814.400000000001</v>
      </c>
      <c r="GI250">
        <v>27946.2</v>
      </c>
      <c r="GJ250">
        <v>34178.5</v>
      </c>
      <c r="GK250">
        <v>33157.800000000003</v>
      </c>
      <c r="GL250">
        <v>40165.5</v>
      </c>
      <c r="GM250">
        <v>38948.400000000001</v>
      </c>
      <c r="GN250">
        <v>1.9387300000000001</v>
      </c>
      <c r="GO250">
        <v>2.3454299999999999</v>
      </c>
      <c r="GP250">
        <v>0</v>
      </c>
      <c r="GQ250">
        <v>0.11285000000000001</v>
      </c>
      <c r="GR250">
        <v>999.9</v>
      </c>
      <c r="GS250">
        <v>33.753999999999998</v>
      </c>
      <c r="GT250">
        <v>58.5</v>
      </c>
      <c r="GU250">
        <v>42</v>
      </c>
      <c r="GV250">
        <v>47.733400000000003</v>
      </c>
      <c r="GW250">
        <v>30.3673</v>
      </c>
      <c r="GX250">
        <v>15.2965</v>
      </c>
      <c r="GY250">
        <v>2</v>
      </c>
      <c r="GZ250">
        <v>0.71025899999999997</v>
      </c>
      <c r="HA250">
        <v>0.54801999999999995</v>
      </c>
      <c r="HB250">
        <v>20.209399999999999</v>
      </c>
      <c r="HC250">
        <v>5.2129500000000002</v>
      </c>
      <c r="HD250">
        <v>11.974</v>
      </c>
      <c r="HE250">
        <v>4.9898999999999996</v>
      </c>
      <c r="HF250">
        <v>3.2924500000000001</v>
      </c>
      <c r="HG250">
        <v>8910.4</v>
      </c>
      <c r="HH250">
        <v>9999</v>
      </c>
      <c r="HI250">
        <v>9999</v>
      </c>
      <c r="HJ250">
        <v>999.9</v>
      </c>
      <c r="HK250">
        <v>4.9714200000000002</v>
      </c>
      <c r="HL250">
        <v>1.87429</v>
      </c>
      <c r="HM250">
        <v>1.87059</v>
      </c>
      <c r="HN250">
        <v>1.8702700000000001</v>
      </c>
      <c r="HO250">
        <v>1.8748499999999999</v>
      </c>
      <c r="HP250">
        <v>1.8714999999999999</v>
      </c>
      <c r="HQ250">
        <v>1.86707</v>
      </c>
      <c r="HR250">
        <v>1.87801</v>
      </c>
      <c r="HS250">
        <v>0</v>
      </c>
      <c r="HT250">
        <v>0</v>
      </c>
      <c r="HU250">
        <v>0</v>
      </c>
      <c r="HV250">
        <v>0</v>
      </c>
      <c r="HW250" t="s">
        <v>417</v>
      </c>
      <c r="HX250" t="s">
        <v>418</v>
      </c>
      <c r="HY250" t="s">
        <v>419</v>
      </c>
      <c r="HZ250" t="s">
        <v>419</v>
      </c>
      <c r="IA250" t="s">
        <v>419</v>
      </c>
      <c r="IB250" t="s">
        <v>419</v>
      </c>
      <c r="IC250">
        <v>0</v>
      </c>
      <c r="ID250">
        <v>100</v>
      </c>
      <c r="IE250">
        <v>100</v>
      </c>
      <c r="IF250">
        <v>-3.35</v>
      </c>
      <c r="IG250">
        <v>0.182</v>
      </c>
      <c r="IH250">
        <v>-1.5320121600852781</v>
      </c>
      <c r="II250">
        <v>1.7196870422270779E-5</v>
      </c>
      <c r="IJ250">
        <v>-2.1741833173098589E-6</v>
      </c>
      <c r="IK250">
        <v>9.0595066644434051E-10</v>
      </c>
      <c r="IL250">
        <v>-9.9056108578824575E-2</v>
      </c>
      <c r="IM250">
        <v>1.098265542564183E-2</v>
      </c>
      <c r="IN250">
        <v>5.0999213726801006E-6</v>
      </c>
      <c r="IO250">
        <v>-2.597016202979273E-6</v>
      </c>
      <c r="IP250">
        <v>17</v>
      </c>
      <c r="IQ250">
        <v>2050</v>
      </c>
      <c r="IR250">
        <v>3</v>
      </c>
      <c r="IS250">
        <v>46</v>
      </c>
      <c r="IT250">
        <v>65.7</v>
      </c>
      <c r="IU250">
        <v>65.7</v>
      </c>
      <c r="IV250">
        <v>3.9343300000000001</v>
      </c>
      <c r="IW250">
        <v>2.5549300000000001</v>
      </c>
      <c r="IX250">
        <v>2.1484399999999999</v>
      </c>
      <c r="IY250">
        <v>2.5781200000000002</v>
      </c>
      <c r="IZ250">
        <v>2.5451700000000002</v>
      </c>
      <c r="JA250">
        <v>2.36694</v>
      </c>
      <c r="JB250">
        <v>44.529299999999999</v>
      </c>
      <c r="JC250">
        <v>15.497999999999999</v>
      </c>
      <c r="JD250">
        <v>18</v>
      </c>
      <c r="JE250">
        <v>444.85</v>
      </c>
      <c r="JF250">
        <v>915.45399999999995</v>
      </c>
      <c r="JG250">
        <v>33.000300000000003</v>
      </c>
      <c r="JH250">
        <v>36.492800000000003</v>
      </c>
      <c r="JI250">
        <v>29.9998</v>
      </c>
      <c r="JJ250">
        <v>36.333799999999997</v>
      </c>
      <c r="JK250">
        <v>36.238799999999998</v>
      </c>
      <c r="JL250">
        <v>78.788799999999995</v>
      </c>
      <c r="JM250">
        <v>21.4605</v>
      </c>
      <c r="JN250">
        <v>58.853499999999997</v>
      </c>
      <c r="JO250">
        <v>33</v>
      </c>
      <c r="JP250">
        <v>1568.45</v>
      </c>
      <c r="JQ250">
        <v>39.919499999999999</v>
      </c>
      <c r="JR250">
        <v>98.197000000000003</v>
      </c>
      <c r="JS250">
        <v>98.094800000000006</v>
      </c>
    </row>
    <row r="251" spans="1:279" x14ac:dyDescent="0.2">
      <c r="A251">
        <v>236</v>
      </c>
      <c r="B251">
        <v>1658766355.0999999</v>
      </c>
      <c r="C251">
        <v>938</v>
      </c>
      <c r="D251" t="s">
        <v>890</v>
      </c>
      <c r="E251" t="s">
        <v>891</v>
      </c>
      <c r="F251">
        <v>4</v>
      </c>
      <c r="G251">
        <v>1658766353.0999999</v>
      </c>
      <c r="H251">
        <f t="shared" si="150"/>
        <v>3.678164236086425E-4</v>
      </c>
      <c r="I251">
        <f t="shared" si="151"/>
        <v>0.36781642360864247</v>
      </c>
      <c r="J251">
        <f t="shared" si="152"/>
        <v>12.145339978185719</v>
      </c>
      <c r="K251">
        <f t="shared" si="153"/>
        <v>1529.34</v>
      </c>
      <c r="L251">
        <f t="shared" si="154"/>
        <v>538.78454825747554</v>
      </c>
      <c r="M251">
        <f t="shared" si="155"/>
        <v>54.483590498699911</v>
      </c>
      <c r="N251">
        <f t="shared" si="156"/>
        <v>154.65167767480719</v>
      </c>
      <c r="O251">
        <f t="shared" si="157"/>
        <v>2.0323331767889696E-2</v>
      </c>
      <c r="P251">
        <f t="shared" si="158"/>
        <v>2.1450828045352086</v>
      </c>
      <c r="Q251">
        <f t="shared" si="159"/>
        <v>2.0216963491616849E-2</v>
      </c>
      <c r="R251">
        <f t="shared" si="160"/>
        <v>1.2645112440308064E-2</v>
      </c>
      <c r="S251">
        <f t="shared" si="161"/>
        <v>194.43760978687101</v>
      </c>
      <c r="T251">
        <f t="shared" si="162"/>
        <v>36.938464861256513</v>
      </c>
      <c r="U251">
        <f t="shared" si="163"/>
        <v>35.574742857142851</v>
      </c>
      <c r="V251">
        <f t="shared" si="164"/>
        <v>5.8306497960392552</v>
      </c>
      <c r="W251">
        <f t="shared" si="165"/>
        <v>70.090516868442705</v>
      </c>
      <c r="X251">
        <f t="shared" si="166"/>
        <v>4.0810341732189048</v>
      </c>
      <c r="Y251">
        <f t="shared" si="167"/>
        <v>5.8225197295646343</v>
      </c>
      <c r="Z251">
        <f t="shared" si="168"/>
        <v>1.7496156228203503</v>
      </c>
      <c r="AA251">
        <f t="shared" si="169"/>
        <v>-16.220704281141135</v>
      </c>
      <c r="AB251">
        <f t="shared" si="170"/>
        <v>-2.9258363151993292</v>
      </c>
      <c r="AC251">
        <f t="shared" si="171"/>
        <v>-0.32029111227362672</v>
      </c>
      <c r="AD251">
        <f t="shared" si="172"/>
        <v>174.97077807825693</v>
      </c>
      <c r="AE251">
        <f t="shared" si="173"/>
        <v>23.006182958816279</v>
      </c>
      <c r="AF251">
        <f t="shared" si="174"/>
        <v>0.37751927292642046</v>
      </c>
      <c r="AG251">
        <f t="shared" si="175"/>
        <v>12.145339978185719</v>
      </c>
      <c r="AH251">
        <v>1623.094276024013</v>
      </c>
      <c r="AI251">
        <v>1596.1801818181821</v>
      </c>
      <c r="AJ251">
        <v>1.7175643506198739</v>
      </c>
      <c r="AK251">
        <v>66.922894084451798</v>
      </c>
      <c r="AL251">
        <f t="shared" si="176"/>
        <v>0.36781642360864247</v>
      </c>
      <c r="AM251">
        <v>39.879199690629363</v>
      </c>
      <c r="AN251">
        <v>40.350139860139883</v>
      </c>
      <c r="AO251">
        <v>-6.2263148043901286E-5</v>
      </c>
      <c r="AP251">
        <v>77.180000000000007</v>
      </c>
      <c r="AQ251">
        <v>7</v>
      </c>
      <c r="AR251">
        <v>2</v>
      </c>
      <c r="AS251">
        <f t="shared" si="177"/>
        <v>1</v>
      </c>
      <c r="AT251">
        <f t="shared" si="178"/>
        <v>0</v>
      </c>
      <c r="AU251">
        <f t="shared" si="179"/>
        <v>30754.421183276463</v>
      </c>
      <c r="AV251" t="s">
        <v>412</v>
      </c>
      <c r="AW251" t="s">
        <v>412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412</v>
      </c>
      <c r="BC251" t="s">
        <v>412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1009.5636444491555</v>
      </c>
      <c r="BI251">
        <f t="shared" si="183"/>
        <v>12.145339978185719</v>
      </c>
      <c r="BJ251" t="e">
        <f t="shared" si="184"/>
        <v>#DIV/0!</v>
      </c>
      <c r="BK251">
        <f t="shared" si="185"/>
        <v>1.2030286594573773E-2</v>
      </c>
      <c r="BL251" t="e">
        <f t="shared" si="186"/>
        <v>#DIV/0!</v>
      </c>
      <c r="BM251" t="e">
        <f t="shared" si="187"/>
        <v>#DIV/0!</v>
      </c>
      <c r="BN251" t="s">
        <v>412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412</v>
      </c>
      <c r="BY251" t="s">
        <v>412</v>
      </c>
      <c r="BZ251" t="s">
        <v>412</v>
      </c>
      <c r="CA251" t="s">
        <v>412</v>
      </c>
      <c r="CB251" t="s">
        <v>412</v>
      </c>
      <c r="CC251" t="s">
        <v>412</v>
      </c>
      <c r="CD251" t="s">
        <v>412</v>
      </c>
      <c r="CE251" t="s">
        <v>412</v>
      </c>
      <c r="CF251">
        <v>253</v>
      </c>
      <c r="CG251">
        <v>1000</v>
      </c>
      <c r="CH251" t="s">
        <v>413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1200.068571428571</v>
      </c>
      <c r="CQ251">
        <f t="shared" si="197"/>
        <v>1009.5636444491555</v>
      </c>
      <c r="CR251">
        <f t="shared" si="198"/>
        <v>0.84125496532865873</v>
      </c>
      <c r="CS251">
        <f t="shared" si="199"/>
        <v>0.16202208308431157</v>
      </c>
      <c r="CT251">
        <v>6</v>
      </c>
      <c r="CU251">
        <v>0.5</v>
      </c>
      <c r="CV251" t="s">
        <v>414</v>
      </c>
      <c r="CW251">
        <v>2</v>
      </c>
      <c r="CX251" t="b">
        <v>1</v>
      </c>
      <c r="CY251">
        <v>1658766353.0999999</v>
      </c>
      <c r="CZ251">
        <v>1529.34</v>
      </c>
      <c r="DA251">
        <v>1560.777142857143</v>
      </c>
      <c r="DB251">
        <v>40.35707142857143</v>
      </c>
      <c r="DC251">
        <v>39.874142857142857</v>
      </c>
      <c r="DD251">
        <v>1532.691428571429</v>
      </c>
      <c r="DE251">
        <v>40.175071428571428</v>
      </c>
      <c r="DF251">
        <v>450.10842857142859</v>
      </c>
      <c r="DG251">
        <v>101.0231428571429</v>
      </c>
      <c r="DH251">
        <v>0.1000067857142857</v>
      </c>
      <c r="DI251">
        <v>35.549442857142857</v>
      </c>
      <c r="DJ251">
        <v>999.89999999999986</v>
      </c>
      <c r="DK251">
        <v>35.574742857142851</v>
      </c>
      <c r="DL251">
        <v>0</v>
      </c>
      <c r="DM251">
        <v>0</v>
      </c>
      <c r="DN251">
        <v>5996.07</v>
      </c>
      <c r="DO251">
        <v>0</v>
      </c>
      <c r="DP251">
        <v>95.121942857142841</v>
      </c>
      <c r="DQ251">
        <v>-31.43637142857143</v>
      </c>
      <c r="DR251">
        <v>1593.6557142857141</v>
      </c>
      <c r="DS251">
        <v>1625.5971428571429</v>
      </c>
      <c r="DT251">
        <v>0.48293957142857141</v>
      </c>
      <c r="DU251">
        <v>1560.777142857143</v>
      </c>
      <c r="DV251">
        <v>39.874142857142857</v>
      </c>
      <c r="DW251">
        <v>4.0770071428571431</v>
      </c>
      <c r="DX251">
        <v>4.0282171428571427</v>
      </c>
      <c r="DY251">
        <v>29.235914285714291</v>
      </c>
      <c r="DZ251">
        <v>29.02768571428571</v>
      </c>
      <c r="EA251">
        <v>1200.068571428571</v>
      </c>
      <c r="EB251">
        <v>0.9579914285714286</v>
      </c>
      <c r="EC251">
        <v>4.2008314285714277E-2</v>
      </c>
      <c r="ED251">
        <v>0</v>
      </c>
      <c r="EE251">
        <v>891.83371428571422</v>
      </c>
      <c r="EF251">
        <v>5.0001600000000002</v>
      </c>
      <c r="EG251">
        <v>11730.257142857139</v>
      </c>
      <c r="EH251">
        <v>9515.7142857142862</v>
      </c>
      <c r="EI251">
        <v>47.875</v>
      </c>
      <c r="EJ251">
        <v>49.375</v>
      </c>
      <c r="EK251">
        <v>48.875</v>
      </c>
      <c r="EL251">
        <v>48.561999999999998</v>
      </c>
      <c r="EM251">
        <v>49.625</v>
      </c>
      <c r="EN251">
        <v>1144.8657142857139</v>
      </c>
      <c r="EO251">
        <v>50.201428571428572</v>
      </c>
      <c r="EP251">
        <v>0</v>
      </c>
      <c r="EQ251">
        <v>1208876.1000001431</v>
      </c>
      <c r="ER251">
        <v>0</v>
      </c>
      <c r="ES251">
        <v>891.55724000000021</v>
      </c>
      <c r="ET251">
        <v>4.5068461512794906</v>
      </c>
      <c r="EU251">
        <v>35.784615313772093</v>
      </c>
      <c r="EV251">
        <v>11726.907999999999</v>
      </c>
      <c r="EW251">
        <v>15</v>
      </c>
      <c r="EX251">
        <v>1658762409.5999999</v>
      </c>
      <c r="EY251" t="s">
        <v>415</v>
      </c>
      <c r="EZ251">
        <v>1658762408.0999999</v>
      </c>
      <c r="FA251">
        <v>1658762409.5999999</v>
      </c>
      <c r="FB251">
        <v>17</v>
      </c>
      <c r="FC251">
        <v>-3.2000000000000001E-2</v>
      </c>
      <c r="FD251">
        <v>-0.09</v>
      </c>
      <c r="FE251">
        <v>-1.837</v>
      </c>
      <c r="FF251">
        <v>0.29899999999999999</v>
      </c>
      <c r="FG251">
        <v>415</v>
      </c>
      <c r="FH251">
        <v>37</v>
      </c>
      <c r="FI251">
        <v>0.44</v>
      </c>
      <c r="FJ251">
        <v>0.12</v>
      </c>
      <c r="FK251">
        <v>-31.4648425</v>
      </c>
      <c r="FL251">
        <v>-0.1509061913695674</v>
      </c>
      <c r="FM251">
        <v>7.2645037296088191E-2</v>
      </c>
      <c r="FN251">
        <v>1</v>
      </c>
      <c r="FO251">
        <v>891.32532352941178</v>
      </c>
      <c r="FP251">
        <v>3.3250878576819871</v>
      </c>
      <c r="FQ251">
        <v>0.40603627196625092</v>
      </c>
      <c r="FR251">
        <v>0</v>
      </c>
      <c r="FS251">
        <v>0.48554565</v>
      </c>
      <c r="FT251">
        <v>1.3397223264539839E-2</v>
      </c>
      <c r="FU251">
        <v>3.158878310017656E-3</v>
      </c>
      <c r="FV251">
        <v>1</v>
      </c>
      <c r="FW251">
        <v>2</v>
      </c>
      <c r="FX251">
        <v>3</v>
      </c>
      <c r="FY251" t="s">
        <v>416</v>
      </c>
      <c r="FZ251">
        <v>2.8880699999999999</v>
      </c>
      <c r="GA251">
        <v>2.8719600000000001</v>
      </c>
      <c r="GB251">
        <v>0.236623</v>
      </c>
      <c r="GC251">
        <v>0.242198</v>
      </c>
      <c r="GD251">
        <v>0.15820000000000001</v>
      </c>
      <c r="GE251">
        <v>0.15897900000000001</v>
      </c>
      <c r="GF251">
        <v>26298</v>
      </c>
      <c r="GG251">
        <v>22703.4</v>
      </c>
      <c r="GH251">
        <v>30814.400000000001</v>
      </c>
      <c r="GI251">
        <v>27946.1</v>
      </c>
      <c r="GJ251">
        <v>34180.199999999997</v>
      </c>
      <c r="GK251">
        <v>33158.699999999997</v>
      </c>
      <c r="GL251">
        <v>40165.4</v>
      </c>
      <c r="GM251">
        <v>38948.300000000003</v>
      </c>
      <c r="GN251">
        <v>1.9374499999999999</v>
      </c>
      <c r="GO251">
        <v>2.3465799999999999</v>
      </c>
      <c r="GP251">
        <v>0</v>
      </c>
      <c r="GQ251">
        <v>0.112526</v>
      </c>
      <c r="GR251">
        <v>999.9</v>
      </c>
      <c r="GS251">
        <v>33.753399999999999</v>
      </c>
      <c r="GT251">
        <v>58.5</v>
      </c>
      <c r="GU251">
        <v>42</v>
      </c>
      <c r="GV251">
        <v>47.7348</v>
      </c>
      <c r="GW251">
        <v>30.517299999999999</v>
      </c>
      <c r="GX251">
        <v>15.8133</v>
      </c>
      <c r="GY251">
        <v>2</v>
      </c>
      <c r="GZ251">
        <v>0.70984999999999998</v>
      </c>
      <c r="HA251">
        <v>0.54964599999999997</v>
      </c>
      <c r="HB251">
        <v>20.209399999999999</v>
      </c>
      <c r="HC251">
        <v>5.2135499999999997</v>
      </c>
      <c r="HD251">
        <v>11.974</v>
      </c>
      <c r="HE251">
        <v>4.9905499999999998</v>
      </c>
      <c r="HF251">
        <v>3.2925800000000001</v>
      </c>
      <c r="HG251">
        <v>8910.7000000000007</v>
      </c>
      <c r="HH251">
        <v>9999</v>
      </c>
      <c r="HI251">
        <v>9999</v>
      </c>
      <c r="HJ251">
        <v>999.9</v>
      </c>
      <c r="HK251">
        <v>4.9713900000000004</v>
      </c>
      <c r="HL251">
        <v>1.87429</v>
      </c>
      <c r="HM251">
        <v>1.8705799999999999</v>
      </c>
      <c r="HN251">
        <v>1.8702700000000001</v>
      </c>
      <c r="HO251">
        <v>1.8748499999999999</v>
      </c>
      <c r="HP251">
        <v>1.8714900000000001</v>
      </c>
      <c r="HQ251">
        <v>1.8670599999999999</v>
      </c>
      <c r="HR251">
        <v>1.87801</v>
      </c>
      <c r="HS251">
        <v>0</v>
      </c>
      <c r="HT251">
        <v>0</v>
      </c>
      <c r="HU251">
        <v>0</v>
      </c>
      <c r="HV251">
        <v>0</v>
      </c>
      <c r="HW251" t="s">
        <v>417</v>
      </c>
      <c r="HX251" t="s">
        <v>418</v>
      </c>
      <c r="HY251" t="s">
        <v>419</v>
      </c>
      <c r="HZ251" t="s">
        <v>419</v>
      </c>
      <c r="IA251" t="s">
        <v>419</v>
      </c>
      <c r="IB251" t="s">
        <v>419</v>
      </c>
      <c r="IC251">
        <v>0</v>
      </c>
      <c r="ID251">
        <v>100</v>
      </c>
      <c r="IE251">
        <v>100</v>
      </c>
      <c r="IF251">
        <v>-3.35</v>
      </c>
      <c r="IG251">
        <v>0.182</v>
      </c>
      <c r="IH251">
        <v>-1.5320121600852781</v>
      </c>
      <c r="II251">
        <v>1.7196870422270779E-5</v>
      </c>
      <c r="IJ251">
        <v>-2.1741833173098589E-6</v>
      </c>
      <c r="IK251">
        <v>9.0595066644434051E-10</v>
      </c>
      <c r="IL251">
        <v>-9.9056108578824575E-2</v>
      </c>
      <c r="IM251">
        <v>1.098265542564183E-2</v>
      </c>
      <c r="IN251">
        <v>5.0999213726801006E-6</v>
      </c>
      <c r="IO251">
        <v>-2.597016202979273E-6</v>
      </c>
      <c r="IP251">
        <v>17</v>
      </c>
      <c r="IQ251">
        <v>2050</v>
      </c>
      <c r="IR251">
        <v>3</v>
      </c>
      <c r="IS251">
        <v>46</v>
      </c>
      <c r="IT251">
        <v>65.8</v>
      </c>
      <c r="IU251">
        <v>65.8</v>
      </c>
      <c r="IV251">
        <v>3.9477500000000001</v>
      </c>
      <c r="IW251">
        <v>2.5549300000000001</v>
      </c>
      <c r="IX251">
        <v>2.1484399999999999</v>
      </c>
      <c r="IY251">
        <v>2.5793499999999998</v>
      </c>
      <c r="IZ251">
        <v>2.5451700000000002</v>
      </c>
      <c r="JA251">
        <v>2.34131</v>
      </c>
      <c r="JB251">
        <v>44.529299999999999</v>
      </c>
      <c r="JC251">
        <v>15.497999999999999</v>
      </c>
      <c r="JD251">
        <v>18</v>
      </c>
      <c r="JE251">
        <v>444.08300000000003</v>
      </c>
      <c r="JF251">
        <v>916.78599999999994</v>
      </c>
      <c r="JG251">
        <v>33.000399999999999</v>
      </c>
      <c r="JH251">
        <v>36.490200000000002</v>
      </c>
      <c r="JI251">
        <v>29.9998</v>
      </c>
      <c r="JJ251">
        <v>36.330399999999997</v>
      </c>
      <c r="JK251">
        <v>36.2363</v>
      </c>
      <c r="JL251">
        <v>79.060699999999997</v>
      </c>
      <c r="JM251">
        <v>21.4605</v>
      </c>
      <c r="JN251">
        <v>58.853499999999997</v>
      </c>
      <c r="JO251">
        <v>33</v>
      </c>
      <c r="JP251">
        <v>1575.12</v>
      </c>
      <c r="JQ251">
        <v>39.920999999999999</v>
      </c>
      <c r="JR251">
        <v>98.196899999999999</v>
      </c>
      <c r="JS251">
        <v>98.094499999999996</v>
      </c>
    </row>
    <row r="252" spans="1:279" x14ac:dyDescent="0.2">
      <c r="A252">
        <v>237</v>
      </c>
      <c r="B252">
        <v>1658766359.0999999</v>
      </c>
      <c r="C252">
        <v>942</v>
      </c>
      <c r="D252" t="s">
        <v>892</v>
      </c>
      <c r="E252" t="s">
        <v>893</v>
      </c>
      <c r="F252">
        <v>4</v>
      </c>
      <c r="G252">
        <v>1658766356.7874999</v>
      </c>
      <c r="H252">
        <f t="shared" si="150"/>
        <v>3.6142857211804951E-4</v>
      </c>
      <c r="I252">
        <f t="shared" si="151"/>
        <v>0.36142857211804952</v>
      </c>
      <c r="J252">
        <f t="shared" si="152"/>
        <v>12.208046554981671</v>
      </c>
      <c r="K252">
        <f t="shared" si="153"/>
        <v>1535.3187499999999</v>
      </c>
      <c r="L252">
        <f t="shared" si="154"/>
        <v>522.70468495828788</v>
      </c>
      <c r="M252">
        <f t="shared" si="155"/>
        <v>52.858754415558685</v>
      </c>
      <c r="N252">
        <f t="shared" si="156"/>
        <v>155.25982278564953</v>
      </c>
      <c r="O252">
        <f t="shared" si="157"/>
        <v>1.9964870891047825E-2</v>
      </c>
      <c r="P252">
        <f t="shared" si="158"/>
        <v>2.1526133385147839</v>
      </c>
      <c r="Q252">
        <f t="shared" si="159"/>
        <v>1.9862568669770722E-2</v>
      </c>
      <c r="R252">
        <f t="shared" si="160"/>
        <v>1.2423253068487352E-2</v>
      </c>
      <c r="S252">
        <f t="shared" si="161"/>
        <v>194.43362594478543</v>
      </c>
      <c r="T252">
        <f t="shared" si="162"/>
        <v>36.924900930442355</v>
      </c>
      <c r="U252">
        <f t="shared" si="163"/>
        <v>35.570974999999997</v>
      </c>
      <c r="V252">
        <f t="shared" si="164"/>
        <v>5.8294383836068002</v>
      </c>
      <c r="W252">
        <f t="shared" si="165"/>
        <v>70.10747753649423</v>
      </c>
      <c r="X252">
        <f t="shared" si="166"/>
        <v>4.0794657326435493</v>
      </c>
      <c r="Y252">
        <f t="shared" si="167"/>
        <v>5.8188739289899507</v>
      </c>
      <c r="Z252">
        <f t="shared" si="168"/>
        <v>1.7499726509632509</v>
      </c>
      <c r="AA252">
        <f t="shared" si="169"/>
        <v>-15.939000030405984</v>
      </c>
      <c r="AB252">
        <f t="shared" si="170"/>
        <v>-3.8166499649381715</v>
      </c>
      <c r="AC252">
        <f t="shared" si="171"/>
        <v>-0.41631618894816619</v>
      </c>
      <c r="AD252">
        <f t="shared" si="172"/>
        <v>174.2616597604931</v>
      </c>
      <c r="AE252">
        <f t="shared" si="173"/>
        <v>23.078217405319666</v>
      </c>
      <c r="AF252">
        <f t="shared" si="174"/>
        <v>0.37311619661858342</v>
      </c>
      <c r="AG252">
        <f t="shared" si="175"/>
        <v>12.208046554981671</v>
      </c>
      <c r="AH252">
        <v>1629.840221917864</v>
      </c>
      <c r="AI252">
        <v>1602.947757575758</v>
      </c>
      <c r="AJ252">
        <v>1.695595934039583</v>
      </c>
      <c r="AK252">
        <v>66.922894084451798</v>
      </c>
      <c r="AL252">
        <f t="shared" si="176"/>
        <v>0.36142857211804952</v>
      </c>
      <c r="AM252">
        <v>39.870199550769243</v>
      </c>
      <c r="AN252">
        <v>40.333809790209813</v>
      </c>
      <c r="AO252">
        <v>-1.360580017677259E-4</v>
      </c>
      <c r="AP252">
        <v>77.180000000000007</v>
      </c>
      <c r="AQ252">
        <v>7</v>
      </c>
      <c r="AR252">
        <v>2</v>
      </c>
      <c r="AS252">
        <f t="shared" si="177"/>
        <v>1</v>
      </c>
      <c r="AT252">
        <f t="shared" si="178"/>
        <v>0</v>
      </c>
      <c r="AU252">
        <f t="shared" si="179"/>
        <v>30943.795319199227</v>
      </c>
      <c r="AV252" t="s">
        <v>412</v>
      </c>
      <c r="AW252" t="s">
        <v>412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412</v>
      </c>
      <c r="BC252" t="s">
        <v>412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1009.5437295050702</v>
      </c>
      <c r="BI252">
        <f t="shared" si="183"/>
        <v>12.208046554981671</v>
      </c>
      <c r="BJ252" t="e">
        <f t="shared" si="184"/>
        <v>#DIV/0!</v>
      </c>
      <c r="BK252">
        <f t="shared" si="185"/>
        <v>1.2092637691847858E-2</v>
      </c>
      <c r="BL252" t="e">
        <f t="shared" si="186"/>
        <v>#DIV/0!</v>
      </c>
      <c r="BM252" t="e">
        <f t="shared" si="187"/>
        <v>#DIV/0!</v>
      </c>
      <c r="BN252" t="s">
        <v>412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412</v>
      </c>
      <c r="BY252" t="s">
        <v>412</v>
      </c>
      <c r="BZ252" t="s">
        <v>412</v>
      </c>
      <c r="CA252" t="s">
        <v>412</v>
      </c>
      <c r="CB252" t="s">
        <v>412</v>
      </c>
      <c r="CC252" t="s">
        <v>412</v>
      </c>
      <c r="CD252" t="s">
        <v>412</v>
      </c>
      <c r="CE252" t="s">
        <v>412</v>
      </c>
      <c r="CF252">
        <v>253</v>
      </c>
      <c r="CG252">
        <v>1000</v>
      </c>
      <c r="CH252" t="s">
        <v>413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1200.0450000000001</v>
      </c>
      <c r="CQ252">
        <f t="shared" si="197"/>
        <v>1009.5437295050702</v>
      </c>
      <c r="CR252">
        <f t="shared" si="198"/>
        <v>0.84125489419569277</v>
      </c>
      <c r="CS252">
        <f t="shared" si="199"/>
        <v>0.16202194579768711</v>
      </c>
      <c r="CT252">
        <v>6</v>
      </c>
      <c r="CU252">
        <v>0.5</v>
      </c>
      <c r="CV252" t="s">
        <v>414</v>
      </c>
      <c r="CW252">
        <v>2</v>
      </c>
      <c r="CX252" t="b">
        <v>1</v>
      </c>
      <c r="CY252">
        <v>1658766356.7874999</v>
      </c>
      <c r="CZ252">
        <v>1535.3187499999999</v>
      </c>
      <c r="DA252">
        <v>1566.8687500000001</v>
      </c>
      <c r="DB252">
        <v>40.3406375</v>
      </c>
      <c r="DC252">
        <v>39.862987500000003</v>
      </c>
      <c r="DD252">
        <v>1538.6724999999999</v>
      </c>
      <c r="DE252">
        <v>40.158600000000007</v>
      </c>
      <c r="DF252">
        <v>449.782625</v>
      </c>
      <c r="DG252">
        <v>101.02562500000001</v>
      </c>
      <c r="DH252">
        <v>9.9840175000000003E-2</v>
      </c>
      <c r="DI252">
        <v>35.538087500000003</v>
      </c>
      <c r="DJ252">
        <v>999.9</v>
      </c>
      <c r="DK252">
        <v>35.570974999999997</v>
      </c>
      <c r="DL252">
        <v>0</v>
      </c>
      <c r="DM252">
        <v>0</v>
      </c>
      <c r="DN252">
        <v>6029.4512500000001</v>
      </c>
      <c r="DO252">
        <v>0</v>
      </c>
      <c r="DP252">
        <v>93.9249875</v>
      </c>
      <c r="DQ252">
        <v>-31.549074999999998</v>
      </c>
      <c r="DR252">
        <v>1599.85625</v>
      </c>
      <c r="DS252">
        <v>1631.92</v>
      </c>
      <c r="DT252">
        <v>0.47763687500000002</v>
      </c>
      <c r="DU252">
        <v>1566.8687500000001</v>
      </c>
      <c r="DV252">
        <v>39.862987500000003</v>
      </c>
      <c r="DW252">
        <v>4.0754374999999996</v>
      </c>
      <c r="DX252">
        <v>4.0271849999999993</v>
      </c>
      <c r="DY252">
        <v>29.229262500000001</v>
      </c>
      <c r="DZ252">
        <v>29.0232375</v>
      </c>
      <c r="EA252">
        <v>1200.0450000000001</v>
      </c>
      <c r="EB252">
        <v>0.95799349999999994</v>
      </c>
      <c r="EC252">
        <v>4.2006275000000003E-2</v>
      </c>
      <c r="ED252">
        <v>0</v>
      </c>
      <c r="EE252">
        <v>892.25350000000003</v>
      </c>
      <c r="EF252">
        <v>5.0001600000000002</v>
      </c>
      <c r="EG252">
        <v>11731.362499999999</v>
      </c>
      <c r="EH252">
        <v>9515.5062500000004</v>
      </c>
      <c r="EI252">
        <v>47.867125000000001</v>
      </c>
      <c r="EJ252">
        <v>49.390500000000003</v>
      </c>
      <c r="EK252">
        <v>48.890500000000003</v>
      </c>
      <c r="EL252">
        <v>48.546499999999988</v>
      </c>
      <c r="EM252">
        <v>49.625</v>
      </c>
      <c r="EN252">
        <v>1144.84375</v>
      </c>
      <c r="EO252">
        <v>50.197500000000012</v>
      </c>
      <c r="EP252">
        <v>0</v>
      </c>
      <c r="EQ252">
        <v>1208879.7000000479</v>
      </c>
      <c r="ER252">
        <v>0</v>
      </c>
      <c r="ES252">
        <v>891.8506000000001</v>
      </c>
      <c r="ET252">
        <v>4.6039230700790039</v>
      </c>
      <c r="EU252">
        <v>28.99230767210452</v>
      </c>
      <c r="EV252">
        <v>11728.8</v>
      </c>
      <c r="EW252">
        <v>15</v>
      </c>
      <c r="EX252">
        <v>1658762409.5999999</v>
      </c>
      <c r="EY252" t="s">
        <v>415</v>
      </c>
      <c r="EZ252">
        <v>1658762408.0999999</v>
      </c>
      <c r="FA252">
        <v>1658762409.5999999</v>
      </c>
      <c r="FB252">
        <v>17</v>
      </c>
      <c r="FC252">
        <v>-3.2000000000000001E-2</v>
      </c>
      <c r="FD252">
        <v>-0.09</v>
      </c>
      <c r="FE252">
        <v>-1.837</v>
      </c>
      <c r="FF252">
        <v>0.29899999999999999</v>
      </c>
      <c r="FG252">
        <v>415</v>
      </c>
      <c r="FH252">
        <v>37</v>
      </c>
      <c r="FI252">
        <v>0.44</v>
      </c>
      <c r="FJ252">
        <v>0.12</v>
      </c>
      <c r="FK252">
        <v>-31.476279999999999</v>
      </c>
      <c r="FL252">
        <v>-0.33591669793619372</v>
      </c>
      <c r="FM252">
        <v>8.1266921930143579E-2</v>
      </c>
      <c r="FN252">
        <v>1</v>
      </c>
      <c r="FO252">
        <v>891.56911764705876</v>
      </c>
      <c r="FP252">
        <v>4.7810847953983746</v>
      </c>
      <c r="FQ252">
        <v>0.50991555037291869</v>
      </c>
      <c r="FR252">
        <v>0</v>
      </c>
      <c r="FS252">
        <v>0.48502390000000001</v>
      </c>
      <c r="FT252">
        <v>-2.8323129455910982E-2</v>
      </c>
      <c r="FU252">
        <v>4.0523150716596564E-3</v>
      </c>
      <c r="FV252">
        <v>1</v>
      </c>
      <c r="FW252">
        <v>2</v>
      </c>
      <c r="FX252">
        <v>3</v>
      </c>
      <c r="FY252" t="s">
        <v>416</v>
      </c>
      <c r="FZ252">
        <v>2.8891300000000002</v>
      </c>
      <c r="GA252">
        <v>2.8722599999999998</v>
      </c>
      <c r="GB252">
        <v>0.23724100000000001</v>
      </c>
      <c r="GC252">
        <v>0.24282999999999999</v>
      </c>
      <c r="GD252">
        <v>0.158163</v>
      </c>
      <c r="GE252">
        <v>0.15895699999999999</v>
      </c>
      <c r="GF252">
        <v>26276.799999999999</v>
      </c>
      <c r="GG252">
        <v>22684.1</v>
      </c>
      <c r="GH252">
        <v>30814.7</v>
      </c>
      <c r="GI252">
        <v>27945.7</v>
      </c>
      <c r="GJ252">
        <v>34182.1</v>
      </c>
      <c r="GK252">
        <v>33159.4</v>
      </c>
      <c r="GL252">
        <v>40165.9</v>
      </c>
      <c r="GM252">
        <v>38948</v>
      </c>
      <c r="GN252">
        <v>1.93825</v>
      </c>
      <c r="GO252">
        <v>2.3466499999999999</v>
      </c>
      <c r="GP252">
        <v>0</v>
      </c>
      <c r="GQ252">
        <v>0.11307</v>
      </c>
      <c r="GR252">
        <v>999.9</v>
      </c>
      <c r="GS252">
        <v>33.749600000000001</v>
      </c>
      <c r="GT252">
        <v>58.5</v>
      </c>
      <c r="GU252">
        <v>42</v>
      </c>
      <c r="GV252">
        <v>47.735999999999997</v>
      </c>
      <c r="GW252">
        <v>30.397300000000001</v>
      </c>
      <c r="GX252">
        <v>15.8614</v>
      </c>
      <c r="GY252">
        <v>2</v>
      </c>
      <c r="GZ252">
        <v>0.70976899999999998</v>
      </c>
      <c r="HA252">
        <v>0.549265</v>
      </c>
      <c r="HB252">
        <v>20.209299999999999</v>
      </c>
      <c r="HC252">
        <v>5.2144399999999997</v>
      </c>
      <c r="HD252">
        <v>11.974</v>
      </c>
      <c r="HE252">
        <v>4.9907500000000002</v>
      </c>
      <c r="HF252">
        <v>3.2926500000000001</v>
      </c>
      <c r="HG252">
        <v>8910.7000000000007</v>
      </c>
      <c r="HH252">
        <v>9999</v>
      </c>
      <c r="HI252">
        <v>9999</v>
      </c>
      <c r="HJ252">
        <v>999.9</v>
      </c>
      <c r="HK252">
        <v>4.9714200000000002</v>
      </c>
      <c r="HL252">
        <v>1.87429</v>
      </c>
      <c r="HM252">
        <v>1.87059</v>
      </c>
      <c r="HN252">
        <v>1.8702700000000001</v>
      </c>
      <c r="HO252">
        <v>1.8748499999999999</v>
      </c>
      <c r="HP252">
        <v>1.87151</v>
      </c>
      <c r="HQ252">
        <v>1.8670500000000001</v>
      </c>
      <c r="HR252">
        <v>1.87801</v>
      </c>
      <c r="HS252">
        <v>0</v>
      </c>
      <c r="HT252">
        <v>0</v>
      </c>
      <c r="HU252">
        <v>0</v>
      </c>
      <c r="HV252">
        <v>0</v>
      </c>
      <c r="HW252" t="s">
        <v>417</v>
      </c>
      <c r="HX252" t="s">
        <v>418</v>
      </c>
      <c r="HY252" t="s">
        <v>419</v>
      </c>
      <c r="HZ252" t="s">
        <v>419</v>
      </c>
      <c r="IA252" t="s">
        <v>419</v>
      </c>
      <c r="IB252" t="s">
        <v>419</v>
      </c>
      <c r="IC252">
        <v>0</v>
      </c>
      <c r="ID252">
        <v>100</v>
      </c>
      <c r="IE252">
        <v>100</v>
      </c>
      <c r="IF252">
        <v>-3.35</v>
      </c>
      <c r="IG252">
        <v>0.18210000000000001</v>
      </c>
      <c r="IH252">
        <v>-1.5320121600852781</v>
      </c>
      <c r="II252">
        <v>1.7196870422270779E-5</v>
      </c>
      <c r="IJ252">
        <v>-2.1741833173098589E-6</v>
      </c>
      <c r="IK252">
        <v>9.0595066644434051E-10</v>
      </c>
      <c r="IL252">
        <v>-9.9056108578824575E-2</v>
      </c>
      <c r="IM252">
        <v>1.098265542564183E-2</v>
      </c>
      <c r="IN252">
        <v>5.0999213726801006E-6</v>
      </c>
      <c r="IO252">
        <v>-2.597016202979273E-6</v>
      </c>
      <c r="IP252">
        <v>17</v>
      </c>
      <c r="IQ252">
        <v>2050</v>
      </c>
      <c r="IR252">
        <v>3</v>
      </c>
      <c r="IS252">
        <v>46</v>
      </c>
      <c r="IT252">
        <v>65.8</v>
      </c>
      <c r="IU252">
        <v>65.8</v>
      </c>
      <c r="IV252">
        <v>3.9611800000000001</v>
      </c>
      <c r="IW252">
        <v>2.5500500000000001</v>
      </c>
      <c r="IX252">
        <v>2.1484399999999999</v>
      </c>
      <c r="IY252">
        <v>2.5793499999999998</v>
      </c>
      <c r="IZ252">
        <v>2.5451700000000002</v>
      </c>
      <c r="JA252">
        <v>2.3828100000000001</v>
      </c>
      <c r="JB252">
        <v>44.529299999999999</v>
      </c>
      <c r="JC252">
        <v>15.5067</v>
      </c>
      <c r="JD252">
        <v>18</v>
      </c>
      <c r="JE252">
        <v>444.53199999999998</v>
      </c>
      <c r="JF252">
        <v>916.83699999999999</v>
      </c>
      <c r="JG252">
        <v>33.0002</v>
      </c>
      <c r="JH252">
        <v>36.487699999999997</v>
      </c>
      <c r="JI252">
        <v>29.9999</v>
      </c>
      <c r="JJ252">
        <v>36.3279</v>
      </c>
      <c r="JK252">
        <v>36.233800000000002</v>
      </c>
      <c r="JL252">
        <v>79.323700000000002</v>
      </c>
      <c r="JM252">
        <v>21.4605</v>
      </c>
      <c r="JN252">
        <v>58.853499999999997</v>
      </c>
      <c r="JO252">
        <v>33</v>
      </c>
      <c r="JP252">
        <v>1581.8</v>
      </c>
      <c r="JQ252">
        <v>39.931399999999996</v>
      </c>
      <c r="JR252">
        <v>98.197900000000004</v>
      </c>
      <c r="JS252">
        <v>98.093500000000006</v>
      </c>
    </row>
    <row r="253" spans="1:279" x14ac:dyDescent="0.2">
      <c r="A253">
        <v>238</v>
      </c>
      <c r="B253">
        <v>1658766363.0999999</v>
      </c>
      <c r="C253">
        <v>946</v>
      </c>
      <c r="D253" t="s">
        <v>894</v>
      </c>
      <c r="E253" t="s">
        <v>895</v>
      </c>
      <c r="F253">
        <v>4</v>
      </c>
      <c r="G253">
        <v>1658766361.0999999</v>
      </c>
      <c r="H253">
        <f t="shared" si="150"/>
        <v>3.6060403510011345E-4</v>
      </c>
      <c r="I253">
        <f t="shared" si="151"/>
        <v>0.36060403510011346</v>
      </c>
      <c r="J253">
        <f t="shared" si="152"/>
        <v>12.12495082392476</v>
      </c>
      <c r="K253">
        <f t="shared" si="153"/>
        <v>1542.492857142857</v>
      </c>
      <c r="L253">
        <f t="shared" si="154"/>
        <v>532.37367338436661</v>
      </c>
      <c r="M253">
        <f t="shared" si="155"/>
        <v>53.836769785355301</v>
      </c>
      <c r="N253">
        <f t="shared" si="156"/>
        <v>155.98598690585351</v>
      </c>
      <c r="O253">
        <f t="shared" si="157"/>
        <v>1.9885609664026506E-2</v>
      </c>
      <c r="P253">
        <f t="shared" si="158"/>
        <v>2.1404401489315474</v>
      </c>
      <c r="Q253">
        <f t="shared" si="159"/>
        <v>1.9783541867288236E-2</v>
      </c>
      <c r="R253">
        <f t="shared" si="160"/>
        <v>1.2373840281914995E-2</v>
      </c>
      <c r="S253">
        <f t="shared" si="161"/>
        <v>194.42497730946573</v>
      </c>
      <c r="T253">
        <f t="shared" si="162"/>
        <v>36.92046747877108</v>
      </c>
      <c r="U253">
        <f t="shared" si="163"/>
        <v>35.575857142857153</v>
      </c>
      <c r="V253">
        <f t="shared" si="164"/>
        <v>5.8310080945120397</v>
      </c>
      <c r="W253">
        <f t="shared" si="165"/>
        <v>70.12861971809032</v>
      </c>
      <c r="X253">
        <f t="shared" si="166"/>
        <v>4.0780466048667838</v>
      </c>
      <c r="Y253">
        <f t="shared" si="167"/>
        <v>5.815096063861092</v>
      </c>
      <c r="Z253">
        <f t="shared" si="168"/>
        <v>1.7529614896452559</v>
      </c>
      <c r="AA253">
        <f t="shared" si="169"/>
        <v>-15.902637947915004</v>
      </c>
      <c r="AB253">
        <f t="shared" si="170"/>
        <v>-5.717018278347485</v>
      </c>
      <c r="AC253">
        <f t="shared" si="171"/>
        <v>-0.62713196811418781</v>
      </c>
      <c r="AD253">
        <f t="shared" si="172"/>
        <v>172.17818911508905</v>
      </c>
      <c r="AE253">
        <f t="shared" si="173"/>
        <v>23.148563093813276</v>
      </c>
      <c r="AF253">
        <f t="shared" si="174"/>
        <v>0.36829855554271779</v>
      </c>
      <c r="AG253">
        <f t="shared" si="175"/>
        <v>12.12495082392476</v>
      </c>
      <c r="AH253">
        <v>1636.905798548649</v>
      </c>
      <c r="AI253">
        <v>1609.910606060605</v>
      </c>
      <c r="AJ253">
        <v>1.7349340255095631</v>
      </c>
      <c r="AK253">
        <v>66.922894084451798</v>
      </c>
      <c r="AL253">
        <f t="shared" si="176"/>
        <v>0.36060403510011346</v>
      </c>
      <c r="AM253">
        <v>39.859748944755239</v>
      </c>
      <c r="AN253">
        <v>40.321702797202818</v>
      </c>
      <c r="AO253">
        <v>-7.7903377667713864E-5</v>
      </c>
      <c r="AP253">
        <v>77.180000000000007</v>
      </c>
      <c r="AQ253">
        <v>7</v>
      </c>
      <c r="AR253">
        <v>2</v>
      </c>
      <c r="AS253">
        <f t="shared" si="177"/>
        <v>1</v>
      </c>
      <c r="AT253">
        <f t="shared" si="178"/>
        <v>0</v>
      </c>
      <c r="AU253">
        <f t="shared" si="179"/>
        <v>30640.618434258507</v>
      </c>
      <c r="AV253" t="s">
        <v>412</v>
      </c>
      <c r="AW253" t="s">
        <v>412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412</v>
      </c>
      <c r="BC253" t="s">
        <v>412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1009.4986783986866</v>
      </c>
      <c r="BI253">
        <f t="shared" si="183"/>
        <v>12.12495082392476</v>
      </c>
      <c r="BJ253" t="e">
        <f t="shared" si="184"/>
        <v>#DIV/0!</v>
      </c>
      <c r="BK253">
        <f t="shared" si="185"/>
        <v>1.2010863494301862E-2</v>
      </c>
      <c r="BL253" t="e">
        <f t="shared" si="186"/>
        <v>#DIV/0!</v>
      </c>
      <c r="BM253" t="e">
        <f t="shared" si="187"/>
        <v>#DIV/0!</v>
      </c>
      <c r="BN253" t="s">
        <v>412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412</v>
      </c>
      <c r="BY253" t="s">
        <v>412</v>
      </c>
      <c r="BZ253" t="s">
        <v>412</v>
      </c>
      <c r="CA253" t="s">
        <v>412</v>
      </c>
      <c r="CB253" t="s">
        <v>412</v>
      </c>
      <c r="CC253" t="s">
        <v>412</v>
      </c>
      <c r="CD253" t="s">
        <v>412</v>
      </c>
      <c r="CE253" t="s">
        <v>412</v>
      </c>
      <c r="CF253">
        <v>253</v>
      </c>
      <c r="CG253">
        <v>1000</v>
      </c>
      <c r="CH253" t="s">
        <v>413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1199.9914285714281</v>
      </c>
      <c r="CQ253">
        <f t="shared" si="197"/>
        <v>1009.4986783986866</v>
      </c>
      <c r="CR253">
        <f t="shared" si="198"/>
        <v>0.84125490762919841</v>
      </c>
      <c r="CS253">
        <f t="shared" si="199"/>
        <v>0.16202197172435287</v>
      </c>
      <c r="CT253">
        <v>6</v>
      </c>
      <c r="CU253">
        <v>0.5</v>
      </c>
      <c r="CV253" t="s">
        <v>414</v>
      </c>
      <c r="CW253">
        <v>2</v>
      </c>
      <c r="CX253" t="b">
        <v>1</v>
      </c>
      <c r="CY253">
        <v>1658766361.0999999</v>
      </c>
      <c r="CZ253">
        <v>1542.492857142857</v>
      </c>
      <c r="DA253">
        <v>1574.1157142857139</v>
      </c>
      <c r="DB253">
        <v>40.326428571428572</v>
      </c>
      <c r="DC253">
        <v>39.855157142857138</v>
      </c>
      <c r="DD253">
        <v>1545.8471428571429</v>
      </c>
      <c r="DE253">
        <v>40.144414285714291</v>
      </c>
      <c r="DF253">
        <v>449.99085714285718</v>
      </c>
      <c r="DG253">
        <v>101.02585714285711</v>
      </c>
      <c r="DH253">
        <v>0.10004835714285711</v>
      </c>
      <c r="DI253">
        <v>35.526314285714292</v>
      </c>
      <c r="DJ253">
        <v>999.89999999999986</v>
      </c>
      <c r="DK253">
        <v>35.575857142857153</v>
      </c>
      <c r="DL253">
        <v>0</v>
      </c>
      <c r="DM253">
        <v>0</v>
      </c>
      <c r="DN253">
        <v>5975.2685714285717</v>
      </c>
      <c r="DO253">
        <v>0</v>
      </c>
      <c r="DP253">
        <v>93.11712857142858</v>
      </c>
      <c r="DQ253">
        <v>-31.621742857142859</v>
      </c>
      <c r="DR253">
        <v>1607.31</v>
      </c>
      <c r="DS253">
        <v>1639.454285714286</v>
      </c>
      <c r="DT253">
        <v>0.47128114285714279</v>
      </c>
      <c r="DU253">
        <v>1574.1157142857139</v>
      </c>
      <c r="DV253">
        <v>39.855157142857138</v>
      </c>
      <c r="DW253">
        <v>4.0740100000000004</v>
      </c>
      <c r="DX253">
        <v>4.0263971428571432</v>
      </c>
      <c r="DY253">
        <v>29.223185714285709</v>
      </c>
      <c r="DZ253">
        <v>29.019857142857141</v>
      </c>
      <c r="EA253">
        <v>1199.9914285714281</v>
      </c>
      <c r="EB253">
        <v>0.95799114285714282</v>
      </c>
      <c r="EC253">
        <v>4.2008528571428567E-2</v>
      </c>
      <c r="ED253">
        <v>0</v>
      </c>
      <c r="EE253">
        <v>892.43642857142856</v>
      </c>
      <c r="EF253">
        <v>5.0001600000000002</v>
      </c>
      <c r="EG253">
        <v>11736.857142857139</v>
      </c>
      <c r="EH253">
        <v>9515.0771428571443</v>
      </c>
      <c r="EI253">
        <v>47.857000000000014</v>
      </c>
      <c r="EJ253">
        <v>49.375</v>
      </c>
      <c r="EK253">
        <v>48.892714285714291</v>
      </c>
      <c r="EL253">
        <v>48.561999999999998</v>
      </c>
      <c r="EM253">
        <v>49.642714285714291</v>
      </c>
      <c r="EN253">
        <v>1144.79</v>
      </c>
      <c r="EO253">
        <v>50.195714285714281</v>
      </c>
      <c r="EP253">
        <v>0</v>
      </c>
      <c r="EQ253">
        <v>1208883.9000000949</v>
      </c>
      <c r="ER253">
        <v>0</v>
      </c>
      <c r="ES253">
        <v>892.1136153846154</v>
      </c>
      <c r="ET253">
        <v>4.2347350439200371</v>
      </c>
      <c r="EU253">
        <v>46.714529941749852</v>
      </c>
      <c r="EV253">
        <v>11731.469230769229</v>
      </c>
      <c r="EW253">
        <v>15</v>
      </c>
      <c r="EX253">
        <v>1658762409.5999999</v>
      </c>
      <c r="EY253" t="s">
        <v>415</v>
      </c>
      <c r="EZ253">
        <v>1658762408.0999999</v>
      </c>
      <c r="FA253">
        <v>1658762409.5999999</v>
      </c>
      <c r="FB253">
        <v>17</v>
      </c>
      <c r="FC253">
        <v>-3.2000000000000001E-2</v>
      </c>
      <c r="FD253">
        <v>-0.09</v>
      </c>
      <c r="FE253">
        <v>-1.837</v>
      </c>
      <c r="FF253">
        <v>0.29899999999999999</v>
      </c>
      <c r="FG253">
        <v>415</v>
      </c>
      <c r="FH253">
        <v>37</v>
      </c>
      <c r="FI253">
        <v>0.44</v>
      </c>
      <c r="FJ253">
        <v>0.12</v>
      </c>
      <c r="FK253">
        <v>-31.508670731707319</v>
      </c>
      <c r="FL253">
        <v>-0.66165365853664837</v>
      </c>
      <c r="FM253">
        <v>0.100667267051223</v>
      </c>
      <c r="FN253">
        <v>0</v>
      </c>
      <c r="FO253">
        <v>891.84482352941177</v>
      </c>
      <c r="FP253">
        <v>4.5094881602877566</v>
      </c>
      <c r="FQ253">
        <v>0.48636614569855557</v>
      </c>
      <c r="FR253">
        <v>0</v>
      </c>
      <c r="FS253">
        <v>0.48272453658536579</v>
      </c>
      <c r="FT253">
        <v>-5.5483296167247488E-2</v>
      </c>
      <c r="FU253">
        <v>6.1798499551505058E-3</v>
      </c>
      <c r="FV253">
        <v>1</v>
      </c>
      <c r="FW253">
        <v>1</v>
      </c>
      <c r="FX253">
        <v>3</v>
      </c>
      <c r="FY253" t="s">
        <v>443</v>
      </c>
      <c r="FZ253">
        <v>2.88916</v>
      </c>
      <c r="GA253">
        <v>2.87208</v>
      </c>
      <c r="GB253">
        <v>0.237868</v>
      </c>
      <c r="GC253">
        <v>0.243454</v>
      </c>
      <c r="GD253">
        <v>0.158134</v>
      </c>
      <c r="GE253">
        <v>0.158938</v>
      </c>
      <c r="GF253">
        <v>26255.1</v>
      </c>
      <c r="GG253">
        <v>22665.4</v>
      </c>
      <c r="GH253">
        <v>30814.7</v>
      </c>
      <c r="GI253">
        <v>27945.8</v>
      </c>
      <c r="GJ253">
        <v>34183.4</v>
      </c>
      <c r="GK253">
        <v>33160</v>
      </c>
      <c r="GL253">
        <v>40166</v>
      </c>
      <c r="GM253">
        <v>38947.800000000003</v>
      </c>
      <c r="GN253">
        <v>1.93848</v>
      </c>
      <c r="GO253">
        <v>2.3466200000000002</v>
      </c>
      <c r="GP253">
        <v>0</v>
      </c>
      <c r="GQ253">
        <v>0.113368</v>
      </c>
      <c r="GR253">
        <v>999.9</v>
      </c>
      <c r="GS253">
        <v>33.744399999999999</v>
      </c>
      <c r="GT253">
        <v>58.5</v>
      </c>
      <c r="GU253">
        <v>42</v>
      </c>
      <c r="GV253">
        <v>47.729700000000001</v>
      </c>
      <c r="GW253">
        <v>29.857299999999999</v>
      </c>
      <c r="GX253">
        <v>15.9095</v>
      </c>
      <c r="GY253">
        <v>2</v>
      </c>
      <c r="GZ253">
        <v>0.709731</v>
      </c>
      <c r="HA253">
        <v>0.54809399999999997</v>
      </c>
      <c r="HB253">
        <v>20.209399999999999</v>
      </c>
      <c r="HC253">
        <v>5.2148899999999996</v>
      </c>
      <c r="HD253">
        <v>11.974</v>
      </c>
      <c r="HE253">
        <v>4.99085</v>
      </c>
      <c r="HF253">
        <v>3.2926500000000001</v>
      </c>
      <c r="HG253">
        <v>8911</v>
      </c>
      <c r="HH253">
        <v>9999</v>
      </c>
      <c r="HI253">
        <v>9999</v>
      </c>
      <c r="HJ253">
        <v>999.9</v>
      </c>
      <c r="HK253">
        <v>4.9714200000000002</v>
      </c>
      <c r="HL253">
        <v>1.8742799999999999</v>
      </c>
      <c r="HM253">
        <v>1.87059</v>
      </c>
      <c r="HN253">
        <v>1.8702700000000001</v>
      </c>
      <c r="HO253">
        <v>1.8748400000000001</v>
      </c>
      <c r="HP253">
        <v>1.8715200000000001</v>
      </c>
      <c r="HQ253">
        <v>1.86704</v>
      </c>
      <c r="HR253">
        <v>1.87802</v>
      </c>
      <c r="HS253">
        <v>0</v>
      </c>
      <c r="HT253">
        <v>0</v>
      </c>
      <c r="HU253">
        <v>0</v>
      </c>
      <c r="HV253">
        <v>0</v>
      </c>
      <c r="HW253" t="s">
        <v>417</v>
      </c>
      <c r="HX253" t="s">
        <v>418</v>
      </c>
      <c r="HY253" t="s">
        <v>419</v>
      </c>
      <c r="HZ253" t="s">
        <v>419</v>
      </c>
      <c r="IA253" t="s">
        <v>419</v>
      </c>
      <c r="IB253" t="s">
        <v>419</v>
      </c>
      <c r="IC253">
        <v>0</v>
      </c>
      <c r="ID253">
        <v>100</v>
      </c>
      <c r="IE253">
        <v>100</v>
      </c>
      <c r="IF253">
        <v>-3.36</v>
      </c>
      <c r="IG253">
        <v>0.182</v>
      </c>
      <c r="IH253">
        <v>-1.5320121600852781</v>
      </c>
      <c r="II253">
        <v>1.7196870422270779E-5</v>
      </c>
      <c r="IJ253">
        <v>-2.1741833173098589E-6</v>
      </c>
      <c r="IK253">
        <v>9.0595066644434051E-10</v>
      </c>
      <c r="IL253">
        <v>-9.9056108578824575E-2</v>
      </c>
      <c r="IM253">
        <v>1.098265542564183E-2</v>
      </c>
      <c r="IN253">
        <v>5.0999213726801006E-6</v>
      </c>
      <c r="IO253">
        <v>-2.597016202979273E-6</v>
      </c>
      <c r="IP253">
        <v>17</v>
      </c>
      <c r="IQ253">
        <v>2050</v>
      </c>
      <c r="IR253">
        <v>3</v>
      </c>
      <c r="IS253">
        <v>46</v>
      </c>
      <c r="IT253">
        <v>65.900000000000006</v>
      </c>
      <c r="IU253">
        <v>65.900000000000006</v>
      </c>
      <c r="IV253">
        <v>3.9746100000000002</v>
      </c>
      <c r="IW253">
        <v>2.5537100000000001</v>
      </c>
      <c r="IX253">
        <v>2.1484399999999999</v>
      </c>
      <c r="IY253">
        <v>2.5781200000000002</v>
      </c>
      <c r="IZ253">
        <v>2.5451700000000002</v>
      </c>
      <c r="JA253">
        <v>2.3803700000000001</v>
      </c>
      <c r="JB253">
        <v>44.501399999999997</v>
      </c>
      <c r="JC253">
        <v>15.515499999999999</v>
      </c>
      <c r="JD253">
        <v>18</v>
      </c>
      <c r="JE253">
        <v>444.64699999999999</v>
      </c>
      <c r="JF253">
        <v>916.75800000000004</v>
      </c>
      <c r="JG253">
        <v>32.999899999999997</v>
      </c>
      <c r="JH253">
        <v>36.4846</v>
      </c>
      <c r="JI253">
        <v>29.9999</v>
      </c>
      <c r="JJ253">
        <v>36.325400000000002</v>
      </c>
      <c r="JK253">
        <v>36.230400000000003</v>
      </c>
      <c r="JL253">
        <v>79.595699999999994</v>
      </c>
      <c r="JM253">
        <v>21.4605</v>
      </c>
      <c r="JN253">
        <v>58.853499999999997</v>
      </c>
      <c r="JO253">
        <v>33</v>
      </c>
      <c r="JP253">
        <v>1588.48</v>
      </c>
      <c r="JQ253">
        <v>39.944800000000001</v>
      </c>
      <c r="JR253">
        <v>98.198099999999997</v>
      </c>
      <c r="JS253">
        <v>98.093400000000003</v>
      </c>
    </row>
    <row r="254" spans="1:279" x14ac:dyDescent="0.2">
      <c r="A254">
        <v>239</v>
      </c>
      <c r="B254">
        <v>1658766367.0999999</v>
      </c>
      <c r="C254">
        <v>950</v>
      </c>
      <c r="D254" t="s">
        <v>896</v>
      </c>
      <c r="E254" t="s">
        <v>897</v>
      </c>
      <c r="F254">
        <v>4</v>
      </c>
      <c r="G254">
        <v>1658766364.7874999</v>
      </c>
      <c r="H254">
        <f t="shared" si="150"/>
        <v>3.6265646348511904E-4</v>
      </c>
      <c r="I254">
        <f t="shared" si="151"/>
        <v>0.36265646348511904</v>
      </c>
      <c r="J254">
        <f t="shared" si="152"/>
        <v>12.064230584603267</v>
      </c>
      <c r="K254">
        <f t="shared" si="153"/>
        <v>1548.6475</v>
      </c>
      <c r="L254">
        <f t="shared" si="154"/>
        <v>549.88382881651489</v>
      </c>
      <c r="M254">
        <f t="shared" si="155"/>
        <v>55.607607006293385</v>
      </c>
      <c r="N254">
        <f t="shared" si="156"/>
        <v>156.60868179488526</v>
      </c>
      <c r="O254">
        <f t="shared" si="157"/>
        <v>2.00247242074327E-2</v>
      </c>
      <c r="P254">
        <f t="shared" si="158"/>
        <v>2.1457778453980003</v>
      </c>
      <c r="Q254">
        <f t="shared" si="159"/>
        <v>1.9921483366715408E-2</v>
      </c>
      <c r="R254">
        <f t="shared" si="160"/>
        <v>1.2460158412617788E-2</v>
      </c>
      <c r="S254">
        <f t="shared" si="161"/>
        <v>194.41892811255812</v>
      </c>
      <c r="T254">
        <f t="shared" si="162"/>
        <v>36.908348269594605</v>
      </c>
      <c r="U254">
        <f t="shared" si="163"/>
        <v>35.566712500000001</v>
      </c>
      <c r="V254">
        <f t="shared" si="164"/>
        <v>5.8280682010461202</v>
      </c>
      <c r="W254">
        <f t="shared" si="165"/>
        <v>70.147697044430345</v>
      </c>
      <c r="X254">
        <f t="shared" si="166"/>
        <v>4.0772994296393534</v>
      </c>
      <c r="Y254">
        <f t="shared" si="167"/>
        <v>5.8124494479937985</v>
      </c>
      <c r="Z254">
        <f t="shared" si="168"/>
        <v>1.7507687714067668</v>
      </c>
      <c r="AA254">
        <f t="shared" si="169"/>
        <v>-15.993150039693749</v>
      </c>
      <c r="AB254">
        <f t="shared" si="170"/>
        <v>-5.6279864735336096</v>
      </c>
      <c r="AC254">
        <f t="shared" si="171"/>
        <v>-0.6157777689549252</v>
      </c>
      <c r="AD254">
        <f t="shared" si="172"/>
        <v>172.18201383037584</v>
      </c>
      <c r="AE254">
        <f t="shared" si="173"/>
        <v>23.173115502267105</v>
      </c>
      <c r="AF254">
        <f t="shared" si="174"/>
        <v>0.3681416320017164</v>
      </c>
      <c r="AG254">
        <f t="shared" si="175"/>
        <v>12.064230584603267</v>
      </c>
      <c r="AH254">
        <v>1643.793845473198</v>
      </c>
      <c r="AI254">
        <v>1616.8595757575761</v>
      </c>
      <c r="AJ254">
        <v>1.7390166557792579</v>
      </c>
      <c r="AK254">
        <v>66.922894084451798</v>
      </c>
      <c r="AL254">
        <f t="shared" si="176"/>
        <v>0.36265646348511904</v>
      </c>
      <c r="AM254">
        <v>39.852399172727267</v>
      </c>
      <c r="AN254">
        <v>40.316771328671337</v>
      </c>
      <c r="AO254">
        <v>-4.846770620642979E-5</v>
      </c>
      <c r="AP254">
        <v>77.180000000000007</v>
      </c>
      <c r="AQ254">
        <v>7</v>
      </c>
      <c r="AR254">
        <v>2</v>
      </c>
      <c r="AS254">
        <f t="shared" si="177"/>
        <v>1</v>
      </c>
      <c r="AT254">
        <f t="shared" si="178"/>
        <v>0</v>
      </c>
      <c r="AU254">
        <f t="shared" si="179"/>
        <v>30774.838301714721</v>
      </c>
      <c r="AV254" t="s">
        <v>412</v>
      </c>
      <c r="AW254" t="s">
        <v>412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412</v>
      </c>
      <c r="BC254" t="s">
        <v>412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1009.4698497992529</v>
      </c>
      <c r="BI254">
        <f t="shared" si="183"/>
        <v>12.064230584603267</v>
      </c>
      <c r="BJ254" t="e">
        <f t="shared" si="184"/>
        <v>#DIV/0!</v>
      </c>
      <c r="BK254">
        <f t="shared" si="185"/>
        <v>1.1951055880472712E-2</v>
      </c>
      <c r="BL254" t="e">
        <f t="shared" si="186"/>
        <v>#DIV/0!</v>
      </c>
      <c r="BM254" t="e">
        <f t="shared" si="187"/>
        <v>#DIV/0!</v>
      </c>
      <c r="BN254" t="s">
        <v>412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412</v>
      </c>
      <c r="BY254" t="s">
        <v>412</v>
      </c>
      <c r="BZ254" t="s">
        <v>412</v>
      </c>
      <c r="CA254" t="s">
        <v>412</v>
      </c>
      <c r="CB254" t="s">
        <v>412</v>
      </c>
      <c r="CC254" t="s">
        <v>412</v>
      </c>
      <c r="CD254" t="s">
        <v>412</v>
      </c>
      <c r="CE254" t="s">
        <v>412</v>
      </c>
      <c r="CF254">
        <v>253</v>
      </c>
      <c r="CG254">
        <v>1000</v>
      </c>
      <c r="CH254" t="s">
        <v>413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1199.9575</v>
      </c>
      <c r="CQ254">
        <f t="shared" si="197"/>
        <v>1009.4698497992529</v>
      </c>
      <c r="CR254">
        <f t="shared" si="198"/>
        <v>0.84125466926891401</v>
      </c>
      <c r="CS254">
        <f t="shared" si="199"/>
        <v>0.16202151168900408</v>
      </c>
      <c r="CT254">
        <v>6</v>
      </c>
      <c r="CU254">
        <v>0.5</v>
      </c>
      <c r="CV254" t="s">
        <v>414</v>
      </c>
      <c r="CW254">
        <v>2</v>
      </c>
      <c r="CX254" t="b">
        <v>1</v>
      </c>
      <c r="CY254">
        <v>1658766364.7874999</v>
      </c>
      <c r="CZ254">
        <v>1548.6475</v>
      </c>
      <c r="DA254">
        <v>1580.3050000000001</v>
      </c>
      <c r="DB254">
        <v>40.318962499999998</v>
      </c>
      <c r="DC254">
        <v>39.847900000000003</v>
      </c>
      <c r="DD254">
        <v>1552.0050000000001</v>
      </c>
      <c r="DE254">
        <v>40.136937500000002</v>
      </c>
      <c r="DF254">
        <v>450.00212499999998</v>
      </c>
      <c r="DG254">
        <v>101.02612499999999</v>
      </c>
      <c r="DH254">
        <v>9.9974900000000005E-2</v>
      </c>
      <c r="DI254">
        <v>35.518062499999999</v>
      </c>
      <c r="DJ254">
        <v>999.9</v>
      </c>
      <c r="DK254">
        <v>35.566712500000001</v>
      </c>
      <c r="DL254">
        <v>0</v>
      </c>
      <c r="DM254">
        <v>0</v>
      </c>
      <c r="DN254">
        <v>5998.9850000000006</v>
      </c>
      <c r="DO254">
        <v>0</v>
      </c>
      <c r="DP254">
        <v>92.736100000000008</v>
      </c>
      <c r="DQ254">
        <v>-31.656837500000002</v>
      </c>
      <c r="DR254">
        <v>1613.7112500000001</v>
      </c>
      <c r="DS254">
        <v>1645.8912499999999</v>
      </c>
      <c r="DT254">
        <v>0.47106037499999998</v>
      </c>
      <c r="DU254">
        <v>1580.3050000000001</v>
      </c>
      <c r="DV254">
        <v>39.847900000000003</v>
      </c>
      <c r="DW254">
        <v>4.0732662499999996</v>
      </c>
      <c r="DX254">
        <v>4.0256762500000001</v>
      </c>
      <c r="DY254">
        <v>29.2200375</v>
      </c>
      <c r="DZ254">
        <v>29.016774999999999</v>
      </c>
      <c r="EA254">
        <v>1199.9575</v>
      </c>
      <c r="EB254">
        <v>0.95799974999999993</v>
      </c>
      <c r="EC254">
        <v>4.1999974999999988E-2</v>
      </c>
      <c r="ED254">
        <v>0</v>
      </c>
      <c r="EE254">
        <v>892.75450000000001</v>
      </c>
      <c r="EF254">
        <v>5.0001600000000002</v>
      </c>
      <c r="EG254">
        <v>11739.15</v>
      </c>
      <c r="EH254">
        <v>9514.85</v>
      </c>
      <c r="EI254">
        <v>47.859250000000003</v>
      </c>
      <c r="EJ254">
        <v>49.375</v>
      </c>
      <c r="EK254">
        <v>48.890500000000003</v>
      </c>
      <c r="EL254">
        <v>48.577749999999988</v>
      </c>
      <c r="EM254">
        <v>49.625</v>
      </c>
      <c r="EN254">
        <v>1144.7725</v>
      </c>
      <c r="EO254">
        <v>50.185000000000002</v>
      </c>
      <c r="EP254">
        <v>0</v>
      </c>
      <c r="EQ254">
        <v>1208888.1000001431</v>
      </c>
      <c r="ER254">
        <v>0</v>
      </c>
      <c r="ES254">
        <v>892.41887999999994</v>
      </c>
      <c r="ET254">
        <v>4.6324615230096482</v>
      </c>
      <c r="EU254">
        <v>54.284615246827293</v>
      </c>
      <c r="EV254">
        <v>11734.8</v>
      </c>
      <c r="EW254">
        <v>15</v>
      </c>
      <c r="EX254">
        <v>1658762409.5999999</v>
      </c>
      <c r="EY254" t="s">
        <v>415</v>
      </c>
      <c r="EZ254">
        <v>1658762408.0999999</v>
      </c>
      <c r="FA254">
        <v>1658762409.5999999</v>
      </c>
      <c r="FB254">
        <v>17</v>
      </c>
      <c r="FC254">
        <v>-3.2000000000000001E-2</v>
      </c>
      <c r="FD254">
        <v>-0.09</v>
      </c>
      <c r="FE254">
        <v>-1.837</v>
      </c>
      <c r="FF254">
        <v>0.29899999999999999</v>
      </c>
      <c r="FG254">
        <v>415</v>
      </c>
      <c r="FH254">
        <v>37</v>
      </c>
      <c r="FI254">
        <v>0.44</v>
      </c>
      <c r="FJ254">
        <v>0.12</v>
      </c>
      <c r="FK254">
        <v>-31.5652075</v>
      </c>
      <c r="FL254">
        <v>-0.53504803001876899</v>
      </c>
      <c r="FM254">
        <v>8.9688358741533566E-2</v>
      </c>
      <c r="FN254">
        <v>0</v>
      </c>
      <c r="FO254">
        <v>892.15500000000009</v>
      </c>
      <c r="FP254">
        <v>4.1826737961189613</v>
      </c>
      <c r="FQ254">
        <v>0.44796828931889782</v>
      </c>
      <c r="FR254">
        <v>0</v>
      </c>
      <c r="FS254">
        <v>0.4788907</v>
      </c>
      <c r="FT254">
        <v>-7.210275422138894E-2</v>
      </c>
      <c r="FU254">
        <v>7.088579273027848E-3</v>
      </c>
      <c r="FV254">
        <v>1</v>
      </c>
      <c r="FW254">
        <v>1</v>
      </c>
      <c r="FX254">
        <v>3</v>
      </c>
      <c r="FY254" t="s">
        <v>443</v>
      </c>
      <c r="FZ254">
        <v>2.8892500000000001</v>
      </c>
      <c r="GA254">
        <v>2.8720500000000002</v>
      </c>
      <c r="GB254">
        <v>0.23849000000000001</v>
      </c>
      <c r="GC254">
        <v>0.24408299999999999</v>
      </c>
      <c r="GD254">
        <v>0.15812100000000001</v>
      </c>
      <c r="GE254">
        <v>0.15892000000000001</v>
      </c>
      <c r="GF254">
        <v>26233.4</v>
      </c>
      <c r="GG254">
        <v>22646.799999999999</v>
      </c>
      <c r="GH254">
        <v>30814.5</v>
      </c>
      <c r="GI254">
        <v>27946.3</v>
      </c>
      <c r="GJ254">
        <v>34183.300000000003</v>
      </c>
      <c r="GK254">
        <v>33161.300000000003</v>
      </c>
      <c r="GL254">
        <v>40165.300000000003</v>
      </c>
      <c r="GM254">
        <v>38948.5</v>
      </c>
      <c r="GN254">
        <v>1.93862</v>
      </c>
      <c r="GO254">
        <v>2.3462999999999998</v>
      </c>
      <c r="GP254">
        <v>0</v>
      </c>
      <c r="GQ254">
        <v>0.11250400000000001</v>
      </c>
      <c r="GR254">
        <v>999.9</v>
      </c>
      <c r="GS254">
        <v>33.738300000000002</v>
      </c>
      <c r="GT254">
        <v>58.5</v>
      </c>
      <c r="GU254">
        <v>42</v>
      </c>
      <c r="GV254">
        <v>47.733800000000002</v>
      </c>
      <c r="GW254">
        <v>29.827300000000001</v>
      </c>
      <c r="GX254">
        <v>15.881399999999999</v>
      </c>
      <c r="GY254">
        <v>2</v>
      </c>
      <c r="GZ254">
        <v>0.70944099999999999</v>
      </c>
      <c r="HA254">
        <v>0.54742100000000005</v>
      </c>
      <c r="HB254">
        <v>20.209499999999998</v>
      </c>
      <c r="HC254">
        <v>5.2145900000000003</v>
      </c>
      <c r="HD254">
        <v>11.974</v>
      </c>
      <c r="HE254">
        <v>4.9904500000000001</v>
      </c>
      <c r="HF254">
        <v>3.2925499999999999</v>
      </c>
      <c r="HG254">
        <v>8911</v>
      </c>
      <c r="HH254">
        <v>9999</v>
      </c>
      <c r="HI254">
        <v>9999</v>
      </c>
      <c r="HJ254">
        <v>999.9</v>
      </c>
      <c r="HK254">
        <v>4.9714299999999998</v>
      </c>
      <c r="HL254">
        <v>1.8742799999999999</v>
      </c>
      <c r="HM254">
        <v>1.87059</v>
      </c>
      <c r="HN254">
        <v>1.8702799999999999</v>
      </c>
      <c r="HO254">
        <v>1.8748499999999999</v>
      </c>
      <c r="HP254">
        <v>1.8715200000000001</v>
      </c>
      <c r="HQ254">
        <v>1.86707</v>
      </c>
      <c r="HR254">
        <v>1.8780300000000001</v>
      </c>
      <c r="HS254">
        <v>0</v>
      </c>
      <c r="HT254">
        <v>0</v>
      </c>
      <c r="HU254">
        <v>0</v>
      </c>
      <c r="HV254">
        <v>0</v>
      </c>
      <c r="HW254" t="s">
        <v>417</v>
      </c>
      <c r="HX254" t="s">
        <v>418</v>
      </c>
      <c r="HY254" t="s">
        <v>419</v>
      </c>
      <c r="HZ254" t="s">
        <v>419</v>
      </c>
      <c r="IA254" t="s">
        <v>419</v>
      </c>
      <c r="IB254" t="s">
        <v>419</v>
      </c>
      <c r="IC254">
        <v>0</v>
      </c>
      <c r="ID254">
        <v>100</v>
      </c>
      <c r="IE254">
        <v>100</v>
      </c>
      <c r="IF254">
        <v>-3.35</v>
      </c>
      <c r="IG254">
        <v>0.182</v>
      </c>
      <c r="IH254">
        <v>-1.5320121600852781</v>
      </c>
      <c r="II254">
        <v>1.7196870422270779E-5</v>
      </c>
      <c r="IJ254">
        <v>-2.1741833173098589E-6</v>
      </c>
      <c r="IK254">
        <v>9.0595066644434051E-10</v>
      </c>
      <c r="IL254">
        <v>-9.9056108578824575E-2</v>
      </c>
      <c r="IM254">
        <v>1.098265542564183E-2</v>
      </c>
      <c r="IN254">
        <v>5.0999213726801006E-6</v>
      </c>
      <c r="IO254">
        <v>-2.597016202979273E-6</v>
      </c>
      <c r="IP254">
        <v>17</v>
      </c>
      <c r="IQ254">
        <v>2050</v>
      </c>
      <c r="IR254">
        <v>3</v>
      </c>
      <c r="IS254">
        <v>46</v>
      </c>
      <c r="IT254">
        <v>66</v>
      </c>
      <c r="IU254">
        <v>66</v>
      </c>
      <c r="IV254">
        <v>3.9868199999999998</v>
      </c>
      <c r="IW254">
        <v>2.5549300000000001</v>
      </c>
      <c r="IX254">
        <v>2.1484399999999999</v>
      </c>
      <c r="IY254">
        <v>2.5781200000000002</v>
      </c>
      <c r="IZ254">
        <v>2.5451700000000002</v>
      </c>
      <c r="JA254">
        <v>2.3901400000000002</v>
      </c>
      <c r="JB254">
        <v>44.501399999999997</v>
      </c>
      <c r="JC254">
        <v>15.5067</v>
      </c>
      <c r="JD254">
        <v>18</v>
      </c>
      <c r="JE254">
        <v>444.71199999999999</v>
      </c>
      <c r="JF254">
        <v>916.33100000000002</v>
      </c>
      <c r="JG254">
        <v>32.9998</v>
      </c>
      <c r="JH254">
        <v>36.481699999999996</v>
      </c>
      <c r="JI254">
        <v>29.9998</v>
      </c>
      <c r="JJ254">
        <v>36.322000000000003</v>
      </c>
      <c r="JK254">
        <v>36.227800000000002</v>
      </c>
      <c r="JL254">
        <v>79.8583</v>
      </c>
      <c r="JM254">
        <v>21.4605</v>
      </c>
      <c r="JN254">
        <v>58.853499999999997</v>
      </c>
      <c r="JO254">
        <v>33</v>
      </c>
      <c r="JP254">
        <v>1595.17</v>
      </c>
      <c r="JQ254">
        <v>39.950899999999997</v>
      </c>
      <c r="JR254">
        <v>98.196899999999999</v>
      </c>
      <c r="JS254">
        <v>98.095100000000002</v>
      </c>
    </row>
    <row r="255" spans="1:279" x14ac:dyDescent="0.2">
      <c r="A255">
        <v>240</v>
      </c>
      <c r="B255">
        <v>1658766371.0999999</v>
      </c>
      <c r="C255">
        <v>954</v>
      </c>
      <c r="D255" t="s">
        <v>898</v>
      </c>
      <c r="E255" t="s">
        <v>899</v>
      </c>
      <c r="F255">
        <v>4</v>
      </c>
      <c r="G255">
        <v>1658766369.0999999</v>
      </c>
      <c r="H255">
        <f t="shared" si="150"/>
        <v>3.636249661263978E-4</v>
      </c>
      <c r="I255">
        <f t="shared" si="151"/>
        <v>0.36362496612639778</v>
      </c>
      <c r="J255">
        <f t="shared" si="152"/>
        <v>12.183774939096535</v>
      </c>
      <c r="K255">
        <f t="shared" si="153"/>
        <v>1555.8242857142859</v>
      </c>
      <c r="L255">
        <f t="shared" si="154"/>
        <v>551.98293544798605</v>
      </c>
      <c r="M255">
        <f t="shared" si="155"/>
        <v>55.820629693962744</v>
      </c>
      <c r="N255">
        <f t="shared" si="156"/>
        <v>157.33655108603435</v>
      </c>
      <c r="O255">
        <f t="shared" si="157"/>
        <v>2.011946570715584E-2</v>
      </c>
      <c r="P255">
        <f t="shared" si="158"/>
        <v>2.1481920299646453</v>
      </c>
      <c r="Q255">
        <f t="shared" si="159"/>
        <v>2.0015364855446423E-2</v>
      </c>
      <c r="R255">
        <f t="shared" si="160"/>
        <v>1.2518911081378353E-2</v>
      </c>
      <c r="S255">
        <f t="shared" si="161"/>
        <v>194.43183053272034</v>
      </c>
      <c r="T255">
        <f t="shared" si="162"/>
        <v>36.905789287883778</v>
      </c>
      <c r="U255">
        <f t="shared" si="163"/>
        <v>35.554142857142857</v>
      </c>
      <c r="V255">
        <f t="shared" si="164"/>
        <v>5.8240293127466805</v>
      </c>
      <c r="W255">
        <f t="shared" si="165"/>
        <v>70.141847008503433</v>
      </c>
      <c r="X255">
        <f t="shared" si="166"/>
        <v>4.0767525547940338</v>
      </c>
      <c r="Y255">
        <f t="shared" si="167"/>
        <v>5.8121545534719115</v>
      </c>
      <c r="Z255">
        <f t="shared" si="168"/>
        <v>1.7472767579526467</v>
      </c>
      <c r="AA255">
        <f t="shared" si="169"/>
        <v>-16.035861006174144</v>
      </c>
      <c r="AB255">
        <f t="shared" si="170"/>
        <v>-4.2850931626196846</v>
      </c>
      <c r="AC255">
        <f t="shared" si="171"/>
        <v>-0.46828948170455265</v>
      </c>
      <c r="AD255">
        <f t="shared" si="172"/>
        <v>173.64258688222196</v>
      </c>
      <c r="AE255">
        <f t="shared" si="173"/>
        <v>23.216097394435913</v>
      </c>
      <c r="AF255">
        <f t="shared" si="174"/>
        <v>0.36950569574850178</v>
      </c>
      <c r="AG255">
        <f t="shared" si="175"/>
        <v>12.183774939096535</v>
      </c>
      <c r="AH255">
        <v>1650.8647218656699</v>
      </c>
      <c r="AI255">
        <v>1623.7884242424229</v>
      </c>
      <c r="AJ255">
        <v>1.7340423969479091</v>
      </c>
      <c r="AK255">
        <v>66.922894084451798</v>
      </c>
      <c r="AL255">
        <f t="shared" si="176"/>
        <v>0.36362496612639778</v>
      </c>
      <c r="AM255">
        <v>39.845223828671323</v>
      </c>
      <c r="AN255">
        <v>40.310797202797232</v>
      </c>
      <c r="AO255">
        <v>-2.9402518585648322E-5</v>
      </c>
      <c r="AP255">
        <v>77.180000000000007</v>
      </c>
      <c r="AQ255">
        <v>7</v>
      </c>
      <c r="AR255">
        <v>2</v>
      </c>
      <c r="AS255">
        <f t="shared" si="177"/>
        <v>1</v>
      </c>
      <c r="AT255">
        <f t="shared" si="178"/>
        <v>0</v>
      </c>
      <c r="AU255">
        <f t="shared" si="179"/>
        <v>30835.251653439831</v>
      </c>
      <c r="AV255" t="s">
        <v>412</v>
      </c>
      <c r="AW255" t="s">
        <v>412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412</v>
      </c>
      <c r="BC255" t="s">
        <v>412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1009.533603384829</v>
      </c>
      <c r="BI255">
        <f t="shared" si="183"/>
        <v>12.183774939096535</v>
      </c>
      <c r="BJ255" t="e">
        <f t="shared" si="184"/>
        <v>#DIV/0!</v>
      </c>
      <c r="BK255">
        <f t="shared" si="185"/>
        <v>1.2068716581841351E-2</v>
      </c>
      <c r="BL255" t="e">
        <f t="shared" si="186"/>
        <v>#DIV/0!</v>
      </c>
      <c r="BM255" t="e">
        <f t="shared" si="187"/>
        <v>#DIV/0!</v>
      </c>
      <c r="BN255" t="s">
        <v>412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412</v>
      </c>
      <c r="BY255" t="s">
        <v>412</v>
      </c>
      <c r="BZ255" t="s">
        <v>412</v>
      </c>
      <c r="CA255" t="s">
        <v>412</v>
      </c>
      <c r="CB255" t="s">
        <v>412</v>
      </c>
      <c r="CC255" t="s">
        <v>412</v>
      </c>
      <c r="CD255" t="s">
        <v>412</v>
      </c>
      <c r="CE255" t="s">
        <v>412</v>
      </c>
      <c r="CF255">
        <v>253</v>
      </c>
      <c r="CG255">
        <v>1000</v>
      </c>
      <c r="CH255" t="s">
        <v>413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1200.032857142857</v>
      </c>
      <c r="CQ255">
        <f t="shared" si="197"/>
        <v>1009.533603384829</v>
      </c>
      <c r="CR255">
        <f t="shared" si="198"/>
        <v>0.84125496845845937</v>
      </c>
      <c r="CS255">
        <f t="shared" si="199"/>
        <v>0.16202208912482666</v>
      </c>
      <c r="CT255">
        <v>6</v>
      </c>
      <c r="CU255">
        <v>0.5</v>
      </c>
      <c r="CV255" t="s">
        <v>414</v>
      </c>
      <c r="CW255">
        <v>2</v>
      </c>
      <c r="CX255" t="b">
        <v>1</v>
      </c>
      <c r="CY255">
        <v>1658766369.0999999</v>
      </c>
      <c r="CZ255">
        <v>1555.8242857142859</v>
      </c>
      <c r="DA255">
        <v>1587.551428571428</v>
      </c>
      <c r="DB255">
        <v>40.313014285714289</v>
      </c>
      <c r="DC255">
        <v>39.840114285714293</v>
      </c>
      <c r="DD255">
        <v>1559.18</v>
      </c>
      <c r="DE255">
        <v>40.130971428571428</v>
      </c>
      <c r="DF255">
        <v>449.91728571428581</v>
      </c>
      <c r="DG255">
        <v>101.02757142857141</v>
      </c>
      <c r="DH255">
        <v>9.9883985714285708E-2</v>
      </c>
      <c r="DI255">
        <v>35.517142857142858</v>
      </c>
      <c r="DJ255">
        <v>999.89999999999986</v>
      </c>
      <c r="DK255">
        <v>35.554142857142857</v>
      </c>
      <c r="DL255">
        <v>0</v>
      </c>
      <c r="DM255">
        <v>0</v>
      </c>
      <c r="DN255">
        <v>6009.642857142856</v>
      </c>
      <c r="DO255">
        <v>0</v>
      </c>
      <c r="DP255">
        <v>92.519271428571415</v>
      </c>
      <c r="DQ255">
        <v>-31.729328571428571</v>
      </c>
      <c r="DR255">
        <v>1621.1785714285711</v>
      </c>
      <c r="DS255">
        <v>1653.424285714286</v>
      </c>
      <c r="DT255">
        <v>0.47290757142857143</v>
      </c>
      <c r="DU255">
        <v>1587.551428571428</v>
      </c>
      <c r="DV255">
        <v>39.840114285714293</v>
      </c>
      <c r="DW255">
        <v>4.0727257142857152</v>
      </c>
      <c r="DX255">
        <v>4.0249485714285713</v>
      </c>
      <c r="DY255">
        <v>29.217728571428569</v>
      </c>
      <c r="DZ255">
        <v>29.013642857142859</v>
      </c>
      <c r="EA255">
        <v>1200.032857142857</v>
      </c>
      <c r="EB255">
        <v>0.95799242857142863</v>
      </c>
      <c r="EC255">
        <v>4.2007457142857141E-2</v>
      </c>
      <c r="ED255">
        <v>0</v>
      </c>
      <c r="EE255">
        <v>893.24314285714286</v>
      </c>
      <c r="EF255">
        <v>5.0001600000000002</v>
      </c>
      <c r="EG255">
        <v>11742.914285714291</v>
      </c>
      <c r="EH255">
        <v>9515.3957142857143</v>
      </c>
      <c r="EI255">
        <v>47.838999999999999</v>
      </c>
      <c r="EJ255">
        <v>49.375</v>
      </c>
      <c r="EK255">
        <v>48.892714285714291</v>
      </c>
      <c r="EL255">
        <v>48.544285714285706</v>
      </c>
      <c r="EM255">
        <v>49.625</v>
      </c>
      <c r="EN255">
        <v>1144.83</v>
      </c>
      <c r="EO255">
        <v>50.2</v>
      </c>
      <c r="EP255">
        <v>0</v>
      </c>
      <c r="EQ255">
        <v>1208891.7000000479</v>
      </c>
      <c r="ER255">
        <v>0</v>
      </c>
      <c r="ES255">
        <v>892.72508000000005</v>
      </c>
      <c r="ET255">
        <v>4.700461518777888</v>
      </c>
      <c r="EU255">
        <v>54.823076707782327</v>
      </c>
      <c r="EV255">
        <v>11737.915999999999</v>
      </c>
      <c r="EW255">
        <v>15</v>
      </c>
      <c r="EX255">
        <v>1658762409.5999999</v>
      </c>
      <c r="EY255" t="s">
        <v>415</v>
      </c>
      <c r="EZ255">
        <v>1658762408.0999999</v>
      </c>
      <c r="FA255">
        <v>1658762409.5999999</v>
      </c>
      <c r="FB255">
        <v>17</v>
      </c>
      <c r="FC255">
        <v>-3.2000000000000001E-2</v>
      </c>
      <c r="FD255">
        <v>-0.09</v>
      </c>
      <c r="FE255">
        <v>-1.837</v>
      </c>
      <c r="FF255">
        <v>0.29899999999999999</v>
      </c>
      <c r="FG255">
        <v>415</v>
      </c>
      <c r="FH255">
        <v>37</v>
      </c>
      <c r="FI255">
        <v>0.44</v>
      </c>
      <c r="FJ255">
        <v>0.12</v>
      </c>
      <c r="FK255">
        <v>-31.600672500000002</v>
      </c>
      <c r="FL255">
        <v>-0.96779774859282752</v>
      </c>
      <c r="FM255">
        <v>0.1096228215005889</v>
      </c>
      <c r="FN255">
        <v>0</v>
      </c>
      <c r="FO255">
        <v>892.47623529411771</v>
      </c>
      <c r="FP255">
        <v>4.1319480435389284</v>
      </c>
      <c r="FQ255">
        <v>0.44899495993656519</v>
      </c>
      <c r="FR255">
        <v>0</v>
      </c>
      <c r="FS255">
        <v>0.47575849999999997</v>
      </c>
      <c r="FT255">
        <v>-4.2611009380863138E-2</v>
      </c>
      <c r="FU255">
        <v>5.0354889832070933E-3</v>
      </c>
      <c r="FV255">
        <v>1</v>
      </c>
      <c r="FW255">
        <v>1</v>
      </c>
      <c r="FX255">
        <v>3</v>
      </c>
      <c r="FY255" t="s">
        <v>443</v>
      </c>
      <c r="FZ255">
        <v>2.88916</v>
      </c>
      <c r="GA255">
        <v>2.87222</v>
      </c>
      <c r="GB255">
        <v>0.239118</v>
      </c>
      <c r="GC255">
        <v>0.244699</v>
      </c>
      <c r="GD255">
        <v>0.158108</v>
      </c>
      <c r="GE255">
        <v>0.158942</v>
      </c>
      <c r="GF255">
        <v>26211.5</v>
      </c>
      <c r="GG255">
        <v>22628.1</v>
      </c>
      <c r="GH255">
        <v>30814.400000000001</v>
      </c>
      <c r="GI255">
        <v>27946.1</v>
      </c>
      <c r="GJ255">
        <v>34183.699999999997</v>
      </c>
      <c r="GK255">
        <v>33160.300000000003</v>
      </c>
      <c r="GL255">
        <v>40165.199999999997</v>
      </c>
      <c r="GM255">
        <v>38948.300000000003</v>
      </c>
      <c r="GN255">
        <v>1.93838</v>
      </c>
      <c r="GO255">
        <v>2.3466200000000002</v>
      </c>
      <c r="GP255">
        <v>0</v>
      </c>
      <c r="GQ255">
        <v>0.112548</v>
      </c>
      <c r="GR255">
        <v>999.9</v>
      </c>
      <c r="GS255">
        <v>33.732900000000001</v>
      </c>
      <c r="GT255">
        <v>58.5</v>
      </c>
      <c r="GU255">
        <v>42</v>
      </c>
      <c r="GV255">
        <v>47.735399999999998</v>
      </c>
      <c r="GW255">
        <v>30.217300000000002</v>
      </c>
      <c r="GX255">
        <v>16.093800000000002</v>
      </c>
      <c r="GY255">
        <v>2</v>
      </c>
      <c r="GZ255">
        <v>0.709256</v>
      </c>
      <c r="HA255">
        <v>0.54625500000000005</v>
      </c>
      <c r="HB255">
        <v>20.209399999999999</v>
      </c>
      <c r="HC255">
        <v>5.2142900000000001</v>
      </c>
      <c r="HD255">
        <v>11.974</v>
      </c>
      <c r="HE255">
        <v>4.9903000000000004</v>
      </c>
      <c r="HF255">
        <v>3.2925</v>
      </c>
      <c r="HG255">
        <v>8911</v>
      </c>
      <c r="HH255">
        <v>9999</v>
      </c>
      <c r="HI255">
        <v>9999</v>
      </c>
      <c r="HJ255">
        <v>999.9</v>
      </c>
      <c r="HK255">
        <v>4.9714200000000002</v>
      </c>
      <c r="HL255">
        <v>1.8743099999999999</v>
      </c>
      <c r="HM255">
        <v>1.87059</v>
      </c>
      <c r="HN255">
        <v>1.8702700000000001</v>
      </c>
      <c r="HO255">
        <v>1.8748499999999999</v>
      </c>
      <c r="HP255">
        <v>1.8715200000000001</v>
      </c>
      <c r="HQ255">
        <v>1.86707</v>
      </c>
      <c r="HR255">
        <v>1.8780300000000001</v>
      </c>
      <c r="HS255">
        <v>0</v>
      </c>
      <c r="HT255">
        <v>0</v>
      </c>
      <c r="HU255">
        <v>0</v>
      </c>
      <c r="HV255">
        <v>0</v>
      </c>
      <c r="HW255" t="s">
        <v>417</v>
      </c>
      <c r="HX255" t="s">
        <v>418</v>
      </c>
      <c r="HY255" t="s">
        <v>419</v>
      </c>
      <c r="HZ255" t="s">
        <v>419</v>
      </c>
      <c r="IA255" t="s">
        <v>419</v>
      </c>
      <c r="IB255" t="s">
        <v>419</v>
      </c>
      <c r="IC255">
        <v>0</v>
      </c>
      <c r="ID255">
        <v>100</v>
      </c>
      <c r="IE255">
        <v>100</v>
      </c>
      <c r="IF255">
        <v>-3.35</v>
      </c>
      <c r="IG255">
        <v>0.182</v>
      </c>
      <c r="IH255">
        <v>-1.5320121600852781</v>
      </c>
      <c r="II255">
        <v>1.7196870422270779E-5</v>
      </c>
      <c r="IJ255">
        <v>-2.1741833173098589E-6</v>
      </c>
      <c r="IK255">
        <v>9.0595066644434051E-10</v>
      </c>
      <c r="IL255">
        <v>-9.9056108578824575E-2</v>
      </c>
      <c r="IM255">
        <v>1.098265542564183E-2</v>
      </c>
      <c r="IN255">
        <v>5.0999213726801006E-6</v>
      </c>
      <c r="IO255">
        <v>-2.597016202979273E-6</v>
      </c>
      <c r="IP255">
        <v>17</v>
      </c>
      <c r="IQ255">
        <v>2050</v>
      </c>
      <c r="IR255">
        <v>3</v>
      </c>
      <c r="IS255">
        <v>46</v>
      </c>
      <c r="IT255">
        <v>66</v>
      </c>
      <c r="IU255">
        <v>66</v>
      </c>
      <c r="IV255">
        <v>4.0002399999999998</v>
      </c>
      <c r="IW255">
        <v>2.5561500000000001</v>
      </c>
      <c r="IX255">
        <v>2.1484399999999999</v>
      </c>
      <c r="IY255">
        <v>2.5781200000000002</v>
      </c>
      <c r="IZ255">
        <v>2.5451700000000002</v>
      </c>
      <c r="JA255">
        <v>2.33643</v>
      </c>
      <c r="JB255">
        <v>44.501399999999997</v>
      </c>
      <c r="JC255">
        <v>15.4892</v>
      </c>
      <c r="JD255">
        <v>18</v>
      </c>
      <c r="JE255">
        <v>444.54899999999998</v>
      </c>
      <c r="JF255">
        <v>916.67100000000005</v>
      </c>
      <c r="JG255">
        <v>32.9998</v>
      </c>
      <c r="JH255">
        <v>36.479199999999999</v>
      </c>
      <c r="JI255">
        <v>30</v>
      </c>
      <c r="JJ255">
        <v>36.319499999999998</v>
      </c>
      <c r="JK255">
        <v>36.224499999999999</v>
      </c>
      <c r="JL255">
        <v>80.125299999999996</v>
      </c>
      <c r="JM255">
        <v>21.176100000000002</v>
      </c>
      <c r="JN255">
        <v>58.853499999999997</v>
      </c>
      <c r="JO255">
        <v>33</v>
      </c>
      <c r="JP255">
        <v>1601.85</v>
      </c>
      <c r="JQ255">
        <v>39.962299999999999</v>
      </c>
      <c r="JR255">
        <v>98.196399999999997</v>
      </c>
      <c r="JS255">
        <v>98.094499999999996</v>
      </c>
    </row>
    <row r="256" spans="1:279" x14ac:dyDescent="0.2">
      <c r="A256">
        <v>241</v>
      </c>
      <c r="B256">
        <v>1658766375.0999999</v>
      </c>
      <c r="C256">
        <v>958</v>
      </c>
      <c r="D256" t="s">
        <v>900</v>
      </c>
      <c r="E256" t="s">
        <v>901</v>
      </c>
      <c r="F256">
        <v>4</v>
      </c>
      <c r="G256">
        <v>1658766372.7874999</v>
      </c>
      <c r="H256">
        <f t="shared" si="150"/>
        <v>3.6260740354186608E-4</v>
      </c>
      <c r="I256">
        <f t="shared" si="151"/>
        <v>0.3626074035418661</v>
      </c>
      <c r="J256">
        <f t="shared" si="152"/>
        <v>12.222993675091757</v>
      </c>
      <c r="K256">
        <f t="shared" si="153"/>
        <v>1561.9637499999999</v>
      </c>
      <c r="L256">
        <f t="shared" si="154"/>
        <v>552.19113389851316</v>
      </c>
      <c r="M256">
        <f t="shared" si="155"/>
        <v>55.842251145015375</v>
      </c>
      <c r="N256">
        <f t="shared" si="156"/>
        <v>157.95902297652748</v>
      </c>
      <c r="O256">
        <f t="shared" si="157"/>
        <v>2.0063915101743681E-2</v>
      </c>
      <c r="P256">
        <f t="shared" si="158"/>
        <v>2.1402371027249352</v>
      </c>
      <c r="Q256">
        <f t="shared" si="159"/>
        <v>1.9960004065022862E-2</v>
      </c>
      <c r="R256">
        <f t="shared" si="160"/>
        <v>1.2484293573269831E-2</v>
      </c>
      <c r="S256">
        <f t="shared" si="161"/>
        <v>194.42709113987198</v>
      </c>
      <c r="T256">
        <f t="shared" si="162"/>
        <v>36.909350551046536</v>
      </c>
      <c r="U256">
        <f t="shared" si="163"/>
        <v>35.552562500000001</v>
      </c>
      <c r="V256">
        <f t="shared" si="164"/>
        <v>5.8235216831935306</v>
      </c>
      <c r="W256">
        <f t="shared" si="165"/>
        <v>70.139054874883897</v>
      </c>
      <c r="X256">
        <f t="shared" si="166"/>
        <v>4.0762742113957495</v>
      </c>
      <c r="Y256">
        <f t="shared" si="167"/>
        <v>5.8117039339453989</v>
      </c>
      <c r="Z256">
        <f t="shared" si="168"/>
        <v>1.7472474717977811</v>
      </c>
      <c r="AA256">
        <f t="shared" si="169"/>
        <v>-15.990986496196294</v>
      </c>
      <c r="AB256">
        <f t="shared" si="170"/>
        <v>-4.2490328382686178</v>
      </c>
      <c r="AC256">
        <f t="shared" si="171"/>
        <v>-0.46606783369847216</v>
      </c>
      <c r="AD256">
        <f t="shared" si="172"/>
        <v>173.7210039717086</v>
      </c>
      <c r="AE256">
        <f t="shared" si="173"/>
        <v>23.200303428298682</v>
      </c>
      <c r="AF256">
        <f t="shared" si="174"/>
        <v>0.33920352287133276</v>
      </c>
      <c r="AG256">
        <f t="shared" si="175"/>
        <v>12.222993675091757</v>
      </c>
      <c r="AH256">
        <v>1657.715403876861</v>
      </c>
      <c r="AI256">
        <v>1630.678787878787</v>
      </c>
      <c r="AJ256">
        <v>1.7192610857077919</v>
      </c>
      <c r="AK256">
        <v>66.922894084451798</v>
      </c>
      <c r="AL256">
        <f t="shared" si="176"/>
        <v>0.3626074035418661</v>
      </c>
      <c r="AM256">
        <v>39.842809822237761</v>
      </c>
      <c r="AN256">
        <v>40.307079720279752</v>
      </c>
      <c r="AO256">
        <v>-5.0118709914920127E-5</v>
      </c>
      <c r="AP256">
        <v>77.180000000000007</v>
      </c>
      <c r="AQ256">
        <v>7</v>
      </c>
      <c r="AR256">
        <v>2</v>
      </c>
      <c r="AS256">
        <f t="shared" si="177"/>
        <v>1</v>
      </c>
      <c r="AT256">
        <f t="shared" si="178"/>
        <v>0</v>
      </c>
      <c r="AU256">
        <f t="shared" si="179"/>
        <v>30636.521640857649</v>
      </c>
      <c r="AV256" t="s">
        <v>412</v>
      </c>
      <c r="AW256" t="s">
        <v>412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412</v>
      </c>
      <c r="BC256" t="s">
        <v>412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1009.5100513678094</v>
      </c>
      <c r="BI256">
        <f t="shared" si="183"/>
        <v>12.222993675091757</v>
      </c>
      <c r="BJ256" t="e">
        <f t="shared" si="184"/>
        <v>#DIV/0!</v>
      </c>
      <c r="BK256">
        <f t="shared" si="185"/>
        <v>1.2107847424134639E-2</v>
      </c>
      <c r="BL256" t="e">
        <f t="shared" si="186"/>
        <v>#DIV/0!</v>
      </c>
      <c r="BM256" t="e">
        <f t="shared" si="187"/>
        <v>#DIV/0!</v>
      </c>
      <c r="BN256" t="s">
        <v>412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412</v>
      </c>
      <c r="BY256" t="s">
        <v>412</v>
      </c>
      <c r="BZ256" t="s">
        <v>412</v>
      </c>
      <c r="CA256" t="s">
        <v>412</v>
      </c>
      <c r="CB256" t="s">
        <v>412</v>
      </c>
      <c r="CC256" t="s">
        <v>412</v>
      </c>
      <c r="CD256" t="s">
        <v>412</v>
      </c>
      <c r="CE256" t="s">
        <v>412</v>
      </c>
      <c r="CF256">
        <v>253</v>
      </c>
      <c r="CG256">
        <v>1000</v>
      </c>
      <c r="CH256" t="s">
        <v>413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1200.0050000000001</v>
      </c>
      <c r="CQ256">
        <f t="shared" si="197"/>
        <v>1009.5100513678094</v>
      </c>
      <c r="CR256">
        <f t="shared" si="198"/>
        <v>0.84125487091121232</v>
      </c>
      <c r="CS256">
        <f t="shared" si="199"/>
        <v>0.16202190085863971</v>
      </c>
      <c r="CT256">
        <v>6</v>
      </c>
      <c r="CU256">
        <v>0.5</v>
      </c>
      <c r="CV256" t="s">
        <v>414</v>
      </c>
      <c r="CW256">
        <v>2</v>
      </c>
      <c r="CX256" t="b">
        <v>1</v>
      </c>
      <c r="CY256">
        <v>1658766372.7874999</v>
      </c>
      <c r="CZ256">
        <v>1561.9637499999999</v>
      </c>
      <c r="DA256">
        <v>1593.6</v>
      </c>
      <c r="DB256">
        <v>40.307875000000003</v>
      </c>
      <c r="DC256">
        <v>39.873887500000002</v>
      </c>
      <c r="DD256">
        <v>1565.32125</v>
      </c>
      <c r="DE256">
        <v>40.125837500000003</v>
      </c>
      <c r="DF256">
        <v>450.05574999999999</v>
      </c>
      <c r="DG256">
        <v>101.028375</v>
      </c>
      <c r="DH256">
        <v>0.100107</v>
      </c>
      <c r="DI256">
        <v>35.5157375</v>
      </c>
      <c r="DJ256">
        <v>999.9</v>
      </c>
      <c r="DK256">
        <v>35.552562500000001</v>
      </c>
      <c r="DL256">
        <v>0</v>
      </c>
      <c r="DM256">
        <v>0</v>
      </c>
      <c r="DN256">
        <v>5974.2175000000007</v>
      </c>
      <c r="DO256">
        <v>0</v>
      </c>
      <c r="DP256">
        <v>92.215525</v>
      </c>
      <c r="DQ256">
        <v>-31.634699999999999</v>
      </c>
      <c r="DR256">
        <v>1627.5675000000001</v>
      </c>
      <c r="DS256">
        <v>1659.78</v>
      </c>
      <c r="DT256">
        <v>0.43397337499999999</v>
      </c>
      <c r="DU256">
        <v>1593.6</v>
      </c>
      <c r="DV256">
        <v>39.873887500000002</v>
      </c>
      <c r="DW256">
        <v>4.0722412499999994</v>
      </c>
      <c r="DX256">
        <v>4.0283975000000014</v>
      </c>
      <c r="DY256">
        <v>29.215675000000001</v>
      </c>
      <c r="DZ256">
        <v>29.028437499999999</v>
      </c>
      <c r="EA256">
        <v>1200.0050000000001</v>
      </c>
      <c r="EB256">
        <v>0.95799687499999997</v>
      </c>
      <c r="EC256">
        <v>4.2002987500000012E-2</v>
      </c>
      <c r="ED256">
        <v>0</v>
      </c>
      <c r="EE256">
        <v>893.34862500000008</v>
      </c>
      <c r="EF256">
        <v>5.0001600000000002</v>
      </c>
      <c r="EG256">
        <v>11745.174999999999</v>
      </c>
      <c r="EH256">
        <v>9515.2112500000003</v>
      </c>
      <c r="EI256">
        <v>47.843499999999999</v>
      </c>
      <c r="EJ256">
        <v>49.375</v>
      </c>
      <c r="EK256">
        <v>48.890249999999988</v>
      </c>
      <c r="EL256">
        <v>48.554250000000003</v>
      </c>
      <c r="EM256">
        <v>49.625</v>
      </c>
      <c r="EN256">
        <v>1144.8087499999999</v>
      </c>
      <c r="EO256">
        <v>50.195</v>
      </c>
      <c r="EP256">
        <v>0</v>
      </c>
      <c r="EQ256">
        <v>1208895.9000000949</v>
      </c>
      <c r="ER256">
        <v>0</v>
      </c>
      <c r="ES256">
        <v>892.98303846153851</v>
      </c>
      <c r="ET256">
        <v>4.761401708968136</v>
      </c>
      <c r="EU256">
        <v>48.222222140938278</v>
      </c>
      <c r="EV256">
        <v>11741.31923076923</v>
      </c>
      <c r="EW256">
        <v>15</v>
      </c>
      <c r="EX256">
        <v>1658762409.5999999</v>
      </c>
      <c r="EY256" t="s">
        <v>415</v>
      </c>
      <c r="EZ256">
        <v>1658762408.0999999</v>
      </c>
      <c r="FA256">
        <v>1658762409.5999999</v>
      </c>
      <c r="FB256">
        <v>17</v>
      </c>
      <c r="FC256">
        <v>-3.2000000000000001E-2</v>
      </c>
      <c r="FD256">
        <v>-0.09</v>
      </c>
      <c r="FE256">
        <v>-1.837</v>
      </c>
      <c r="FF256">
        <v>0.29899999999999999</v>
      </c>
      <c r="FG256">
        <v>415</v>
      </c>
      <c r="FH256">
        <v>37</v>
      </c>
      <c r="FI256">
        <v>0.44</v>
      </c>
      <c r="FJ256">
        <v>0.12</v>
      </c>
      <c r="FK256">
        <v>-31.633927499999999</v>
      </c>
      <c r="FL256">
        <v>-0.49725590994361829</v>
      </c>
      <c r="FM256">
        <v>8.2504836184007946E-2</v>
      </c>
      <c r="FN256">
        <v>1</v>
      </c>
      <c r="FO256">
        <v>892.77885294117641</v>
      </c>
      <c r="FP256">
        <v>4.1482200159726341</v>
      </c>
      <c r="FQ256">
        <v>0.44883811652341271</v>
      </c>
      <c r="FR256">
        <v>0</v>
      </c>
      <c r="FS256">
        <v>0.46688285000000002</v>
      </c>
      <c r="FT256">
        <v>-0.1176578386491559</v>
      </c>
      <c r="FU256">
        <v>1.5934743913144631E-2</v>
      </c>
      <c r="FV256">
        <v>0</v>
      </c>
      <c r="FW256">
        <v>1</v>
      </c>
      <c r="FX256">
        <v>3</v>
      </c>
      <c r="FY256" t="s">
        <v>443</v>
      </c>
      <c r="FZ256">
        <v>2.8895400000000002</v>
      </c>
      <c r="GA256">
        <v>2.8721199999999998</v>
      </c>
      <c r="GB256">
        <v>0.23973700000000001</v>
      </c>
      <c r="GC256">
        <v>0.24532100000000001</v>
      </c>
      <c r="GD256">
        <v>0.158107</v>
      </c>
      <c r="GE256">
        <v>0.15905900000000001</v>
      </c>
      <c r="GF256">
        <v>26189.599999999999</v>
      </c>
      <c r="GG256">
        <v>22609.4</v>
      </c>
      <c r="GH256">
        <v>30813.8</v>
      </c>
      <c r="GI256">
        <v>27946.1</v>
      </c>
      <c r="GJ256">
        <v>34183.300000000003</v>
      </c>
      <c r="GK256">
        <v>33155.300000000003</v>
      </c>
      <c r="GL256">
        <v>40164.699999999997</v>
      </c>
      <c r="GM256">
        <v>38947.9</v>
      </c>
      <c r="GN256">
        <v>1.93852</v>
      </c>
      <c r="GO256">
        <v>2.3471000000000002</v>
      </c>
      <c r="GP256">
        <v>0</v>
      </c>
      <c r="GQ256">
        <v>0.11323</v>
      </c>
      <c r="GR256">
        <v>999.9</v>
      </c>
      <c r="GS256">
        <v>33.729100000000003</v>
      </c>
      <c r="GT256">
        <v>58.5</v>
      </c>
      <c r="GU256">
        <v>41.9</v>
      </c>
      <c r="GV256">
        <v>47.4803</v>
      </c>
      <c r="GW256">
        <v>30.667300000000001</v>
      </c>
      <c r="GX256">
        <v>15.881399999999999</v>
      </c>
      <c r="GY256">
        <v>2</v>
      </c>
      <c r="GZ256">
        <v>0.70915099999999998</v>
      </c>
      <c r="HA256">
        <v>0.54610599999999998</v>
      </c>
      <c r="HB256">
        <v>20.209399999999999</v>
      </c>
      <c r="HC256">
        <v>5.2142900000000001</v>
      </c>
      <c r="HD256">
        <v>11.974</v>
      </c>
      <c r="HE256">
        <v>4.9898999999999996</v>
      </c>
      <c r="HF256">
        <v>3.2925</v>
      </c>
      <c r="HG256">
        <v>8911.2999999999993</v>
      </c>
      <c r="HH256">
        <v>9999</v>
      </c>
      <c r="HI256">
        <v>9999</v>
      </c>
      <c r="HJ256">
        <v>999.9</v>
      </c>
      <c r="HK256">
        <v>4.9714099999999997</v>
      </c>
      <c r="HL256">
        <v>1.87432</v>
      </c>
      <c r="HM256">
        <v>1.8705799999999999</v>
      </c>
      <c r="HN256">
        <v>1.8702700000000001</v>
      </c>
      <c r="HO256">
        <v>1.8748499999999999</v>
      </c>
      <c r="HP256">
        <v>1.8714999999999999</v>
      </c>
      <c r="HQ256">
        <v>1.8670500000000001</v>
      </c>
      <c r="HR256">
        <v>1.8779999999999999</v>
      </c>
      <c r="HS256">
        <v>0</v>
      </c>
      <c r="HT256">
        <v>0</v>
      </c>
      <c r="HU256">
        <v>0</v>
      </c>
      <c r="HV256">
        <v>0</v>
      </c>
      <c r="HW256" t="s">
        <v>417</v>
      </c>
      <c r="HX256" t="s">
        <v>418</v>
      </c>
      <c r="HY256" t="s">
        <v>419</v>
      </c>
      <c r="HZ256" t="s">
        <v>419</v>
      </c>
      <c r="IA256" t="s">
        <v>419</v>
      </c>
      <c r="IB256" t="s">
        <v>419</v>
      </c>
      <c r="IC256">
        <v>0</v>
      </c>
      <c r="ID256">
        <v>100</v>
      </c>
      <c r="IE256">
        <v>100</v>
      </c>
      <c r="IF256">
        <v>-3.36</v>
      </c>
      <c r="IG256">
        <v>0.18210000000000001</v>
      </c>
      <c r="IH256">
        <v>-1.5320121600852781</v>
      </c>
      <c r="II256">
        <v>1.7196870422270779E-5</v>
      </c>
      <c r="IJ256">
        <v>-2.1741833173098589E-6</v>
      </c>
      <c r="IK256">
        <v>9.0595066644434051E-10</v>
      </c>
      <c r="IL256">
        <v>-9.9056108578824575E-2</v>
      </c>
      <c r="IM256">
        <v>1.098265542564183E-2</v>
      </c>
      <c r="IN256">
        <v>5.0999213726801006E-6</v>
      </c>
      <c r="IO256">
        <v>-2.597016202979273E-6</v>
      </c>
      <c r="IP256">
        <v>17</v>
      </c>
      <c r="IQ256">
        <v>2050</v>
      </c>
      <c r="IR256">
        <v>3</v>
      </c>
      <c r="IS256">
        <v>46</v>
      </c>
      <c r="IT256">
        <v>66.099999999999994</v>
      </c>
      <c r="IU256">
        <v>66.099999999999994</v>
      </c>
      <c r="IV256">
        <v>4.0136700000000003</v>
      </c>
      <c r="IW256">
        <v>2.5573700000000001</v>
      </c>
      <c r="IX256">
        <v>2.1484399999999999</v>
      </c>
      <c r="IY256">
        <v>2.5781200000000002</v>
      </c>
      <c r="IZ256">
        <v>2.5451700000000002</v>
      </c>
      <c r="JA256">
        <v>2.34741</v>
      </c>
      <c r="JB256">
        <v>44.501399999999997</v>
      </c>
      <c r="JC256">
        <v>15.497999999999999</v>
      </c>
      <c r="JD256">
        <v>18</v>
      </c>
      <c r="JE256">
        <v>444.61399999999998</v>
      </c>
      <c r="JF256">
        <v>917.18700000000001</v>
      </c>
      <c r="JG256">
        <v>32.999899999999997</v>
      </c>
      <c r="JH256">
        <v>36.476599999999998</v>
      </c>
      <c r="JI256">
        <v>29.9999</v>
      </c>
      <c r="JJ256">
        <v>36.316099999999999</v>
      </c>
      <c r="JK256">
        <v>36.221200000000003</v>
      </c>
      <c r="JL256">
        <v>80.395099999999999</v>
      </c>
      <c r="JM256">
        <v>21.176100000000002</v>
      </c>
      <c r="JN256">
        <v>58.853499999999997</v>
      </c>
      <c r="JO256">
        <v>33</v>
      </c>
      <c r="JP256">
        <v>1608.53</v>
      </c>
      <c r="JQ256">
        <v>39.968899999999998</v>
      </c>
      <c r="JR256">
        <v>98.194999999999993</v>
      </c>
      <c r="JS256">
        <v>98.093900000000005</v>
      </c>
    </row>
    <row r="257" spans="1:279" x14ac:dyDescent="0.2">
      <c r="A257">
        <v>242</v>
      </c>
      <c r="B257">
        <v>1658766379.0999999</v>
      </c>
      <c r="C257">
        <v>962</v>
      </c>
      <c r="D257" t="s">
        <v>902</v>
      </c>
      <c r="E257" t="s">
        <v>903</v>
      </c>
      <c r="F257">
        <v>4</v>
      </c>
      <c r="G257">
        <v>1658766377.0999999</v>
      </c>
      <c r="H257">
        <f t="shared" si="150"/>
        <v>3.3206816883422869E-4</v>
      </c>
      <c r="I257">
        <f t="shared" si="151"/>
        <v>0.33206816883422868</v>
      </c>
      <c r="J257">
        <f t="shared" si="152"/>
        <v>12.237063074649219</v>
      </c>
      <c r="K257">
        <f t="shared" si="153"/>
        <v>1569.0842857142859</v>
      </c>
      <c r="L257">
        <f t="shared" si="154"/>
        <v>467.03151714938804</v>
      </c>
      <c r="M257">
        <f t="shared" si="155"/>
        <v>47.230976918160032</v>
      </c>
      <c r="N257">
        <f t="shared" si="156"/>
        <v>158.68176120866357</v>
      </c>
      <c r="O257">
        <f t="shared" si="157"/>
        <v>1.8331436164087795E-2</v>
      </c>
      <c r="P257">
        <f t="shared" si="158"/>
        <v>2.1388085553815355</v>
      </c>
      <c r="Q257">
        <f t="shared" si="159"/>
        <v>1.8244595830730667E-2</v>
      </c>
      <c r="R257">
        <f t="shared" si="160"/>
        <v>1.1410640267362463E-2</v>
      </c>
      <c r="S257">
        <f t="shared" si="161"/>
        <v>194.42059464339928</v>
      </c>
      <c r="T257">
        <f t="shared" si="162"/>
        <v>36.922024100400677</v>
      </c>
      <c r="U257">
        <f t="shared" si="163"/>
        <v>35.564128571428583</v>
      </c>
      <c r="V257">
        <f t="shared" si="164"/>
        <v>5.8272377322686371</v>
      </c>
      <c r="W257">
        <f t="shared" si="165"/>
        <v>70.141236291641661</v>
      </c>
      <c r="X257">
        <f t="shared" si="166"/>
        <v>4.076707419938761</v>
      </c>
      <c r="Y257">
        <f t="shared" si="167"/>
        <v>5.8121408111316102</v>
      </c>
      <c r="Z257">
        <f t="shared" si="168"/>
        <v>1.7505303123298761</v>
      </c>
      <c r="AA257">
        <f t="shared" si="169"/>
        <v>-14.644206245589485</v>
      </c>
      <c r="AB257">
        <f t="shared" si="170"/>
        <v>-5.4227444998557646</v>
      </c>
      <c r="AC257">
        <f t="shared" si="171"/>
        <v>-0.59524459387115303</v>
      </c>
      <c r="AD257">
        <f t="shared" si="172"/>
        <v>173.7583993040829</v>
      </c>
      <c r="AE257">
        <f t="shared" si="173"/>
        <v>23.291799984321507</v>
      </c>
      <c r="AF257">
        <f t="shared" si="174"/>
        <v>0.32842098034096184</v>
      </c>
      <c r="AG257">
        <f t="shared" si="175"/>
        <v>12.237063074649219</v>
      </c>
      <c r="AH257">
        <v>1664.730290259972</v>
      </c>
      <c r="AI257">
        <v>1637.6047878787881</v>
      </c>
      <c r="AJ257">
        <v>1.7304542510421621</v>
      </c>
      <c r="AK257">
        <v>66.922894084451798</v>
      </c>
      <c r="AL257">
        <f t="shared" si="176"/>
        <v>0.33206816883422868</v>
      </c>
      <c r="AM257">
        <v>39.890719784055932</v>
      </c>
      <c r="AN257">
        <v>40.31550139860142</v>
      </c>
      <c r="AO257">
        <v>1.8713337113635579E-5</v>
      </c>
      <c r="AP257">
        <v>77.180000000000007</v>
      </c>
      <c r="AQ257">
        <v>7</v>
      </c>
      <c r="AR257">
        <v>2</v>
      </c>
      <c r="AS257">
        <f t="shared" si="177"/>
        <v>1</v>
      </c>
      <c r="AT257">
        <f t="shared" si="178"/>
        <v>0</v>
      </c>
      <c r="AU257">
        <f t="shared" si="179"/>
        <v>30600.642814607399</v>
      </c>
      <c r="AV257" t="s">
        <v>412</v>
      </c>
      <c r="AW257" t="s">
        <v>412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412</v>
      </c>
      <c r="BC257" t="s">
        <v>412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1009.4780158774091</v>
      </c>
      <c r="BI257">
        <f t="shared" si="183"/>
        <v>12.237063074649219</v>
      </c>
      <c r="BJ257" t="e">
        <f t="shared" si="184"/>
        <v>#DIV/0!</v>
      </c>
      <c r="BK257">
        <f t="shared" si="185"/>
        <v>1.2122168964732845E-2</v>
      </c>
      <c r="BL257" t="e">
        <f t="shared" si="186"/>
        <v>#DIV/0!</v>
      </c>
      <c r="BM257" t="e">
        <f t="shared" si="187"/>
        <v>#DIV/0!</v>
      </c>
      <c r="BN257" t="s">
        <v>412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412</v>
      </c>
      <c r="BY257" t="s">
        <v>412</v>
      </c>
      <c r="BZ257" t="s">
        <v>412</v>
      </c>
      <c r="CA257" t="s">
        <v>412</v>
      </c>
      <c r="CB257" t="s">
        <v>412</v>
      </c>
      <c r="CC257" t="s">
        <v>412</v>
      </c>
      <c r="CD257" t="s">
        <v>412</v>
      </c>
      <c r="CE257" t="s">
        <v>412</v>
      </c>
      <c r="CF257">
        <v>253</v>
      </c>
      <c r="CG257">
        <v>1000</v>
      </c>
      <c r="CH257" t="s">
        <v>413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1199.967142857143</v>
      </c>
      <c r="CQ257">
        <f t="shared" si="197"/>
        <v>1009.4780158774091</v>
      </c>
      <c r="CR257">
        <f t="shared" si="198"/>
        <v>0.84125471425311205</v>
      </c>
      <c r="CS257">
        <f t="shared" si="199"/>
        <v>0.16202159850850617</v>
      </c>
      <c r="CT257">
        <v>6</v>
      </c>
      <c r="CU257">
        <v>0.5</v>
      </c>
      <c r="CV257" t="s">
        <v>414</v>
      </c>
      <c r="CW257">
        <v>2</v>
      </c>
      <c r="CX257" t="b">
        <v>1</v>
      </c>
      <c r="CY257">
        <v>1658766377.0999999</v>
      </c>
      <c r="CZ257">
        <v>1569.0842857142859</v>
      </c>
      <c r="DA257">
        <v>1600.8271428571429</v>
      </c>
      <c r="DB257">
        <v>40.311485714285723</v>
      </c>
      <c r="DC257">
        <v>39.891242857142863</v>
      </c>
      <c r="DD257">
        <v>1572.438571428572</v>
      </c>
      <c r="DE257">
        <v>40.129442857142863</v>
      </c>
      <c r="DF257">
        <v>449.99957142857141</v>
      </c>
      <c r="DG257">
        <v>101.03014285714291</v>
      </c>
      <c r="DH257">
        <v>0.1000275571428571</v>
      </c>
      <c r="DI257">
        <v>35.517099999999999</v>
      </c>
      <c r="DJ257">
        <v>999.89999999999986</v>
      </c>
      <c r="DK257">
        <v>35.564128571428583</v>
      </c>
      <c r="DL257">
        <v>0</v>
      </c>
      <c r="DM257">
        <v>0</v>
      </c>
      <c r="DN257">
        <v>5967.7671428571421</v>
      </c>
      <c r="DO257">
        <v>0</v>
      </c>
      <c r="DP257">
        <v>91.907885714285712</v>
      </c>
      <c r="DQ257">
        <v>-31.746671428571432</v>
      </c>
      <c r="DR257">
        <v>1634.99</v>
      </c>
      <c r="DS257">
        <v>1667.3428571428569</v>
      </c>
      <c r="DT257">
        <v>0.42025842857142859</v>
      </c>
      <c r="DU257">
        <v>1600.8271428571429</v>
      </c>
      <c r="DV257">
        <v>39.891242857142863</v>
      </c>
      <c r="DW257">
        <v>4.0726757142857144</v>
      </c>
      <c r="DX257">
        <v>4.0302157142857151</v>
      </c>
      <c r="DY257">
        <v>29.21752857142857</v>
      </c>
      <c r="DZ257">
        <v>29.036257142857139</v>
      </c>
      <c r="EA257">
        <v>1199.967142857143</v>
      </c>
      <c r="EB257">
        <v>0.95800085714285721</v>
      </c>
      <c r="EC257">
        <v>4.1998871428571428E-2</v>
      </c>
      <c r="ED257">
        <v>0</v>
      </c>
      <c r="EE257">
        <v>893.70071428571441</v>
      </c>
      <c r="EF257">
        <v>5.0001600000000002</v>
      </c>
      <c r="EG257">
        <v>11746.44285714286</v>
      </c>
      <c r="EH257">
        <v>9514.89857142857</v>
      </c>
      <c r="EI257">
        <v>47.830000000000013</v>
      </c>
      <c r="EJ257">
        <v>49.375</v>
      </c>
      <c r="EK257">
        <v>48.857000000000014</v>
      </c>
      <c r="EL257">
        <v>48.553142857142859</v>
      </c>
      <c r="EM257">
        <v>49.625</v>
      </c>
      <c r="EN257">
        <v>1144.778571428571</v>
      </c>
      <c r="EO257">
        <v>50.187142857142867</v>
      </c>
      <c r="EP257">
        <v>0</v>
      </c>
      <c r="EQ257">
        <v>1208900.1000001431</v>
      </c>
      <c r="ER257">
        <v>0</v>
      </c>
      <c r="ES257">
        <v>893.34483999999998</v>
      </c>
      <c r="ET257">
        <v>4.1213846136982344</v>
      </c>
      <c r="EU257">
        <v>32.107692197361168</v>
      </c>
      <c r="EV257">
        <v>11744.252</v>
      </c>
      <c r="EW257">
        <v>15</v>
      </c>
      <c r="EX257">
        <v>1658762409.5999999</v>
      </c>
      <c r="EY257" t="s">
        <v>415</v>
      </c>
      <c r="EZ257">
        <v>1658762408.0999999</v>
      </c>
      <c r="FA257">
        <v>1658762409.5999999</v>
      </c>
      <c r="FB257">
        <v>17</v>
      </c>
      <c r="FC257">
        <v>-3.2000000000000001E-2</v>
      </c>
      <c r="FD257">
        <v>-0.09</v>
      </c>
      <c r="FE257">
        <v>-1.837</v>
      </c>
      <c r="FF257">
        <v>0.29899999999999999</v>
      </c>
      <c r="FG257">
        <v>415</v>
      </c>
      <c r="FH257">
        <v>37</v>
      </c>
      <c r="FI257">
        <v>0.44</v>
      </c>
      <c r="FJ257">
        <v>0.12</v>
      </c>
      <c r="FK257">
        <v>-31.674252500000001</v>
      </c>
      <c r="FL257">
        <v>-0.25888367729823958</v>
      </c>
      <c r="FM257">
        <v>5.8923361188496177E-2</v>
      </c>
      <c r="FN257">
        <v>1</v>
      </c>
      <c r="FO257">
        <v>893.03908823529412</v>
      </c>
      <c r="FP257">
        <v>4.3700687572559804</v>
      </c>
      <c r="FQ257">
        <v>0.47705939743926568</v>
      </c>
      <c r="FR257">
        <v>0</v>
      </c>
      <c r="FS257">
        <v>0.45485315000000009</v>
      </c>
      <c r="FT257">
        <v>-0.20673928705441089</v>
      </c>
      <c r="FU257">
        <v>2.3660542290435779E-2</v>
      </c>
      <c r="FV257">
        <v>0</v>
      </c>
      <c r="FW257">
        <v>1</v>
      </c>
      <c r="FX257">
        <v>3</v>
      </c>
      <c r="FY257" t="s">
        <v>443</v>
      </c>
      <c r="FZ257">
        <v>2.8891100000000001</v>
      </c>
      <c r="GA257">
        <v>2.8720500000000002</v>
      </c>
      <c r="GB257">
        <v>0.24035500000000001</v>
      </c>
      <c r="GC257">
        <v>0.245948</v>
      </c>
      <c r="GD257">
        <v>0.158136</v>
      </c>
      <c r="GE257">
        <v>0.159054</v>
      </c>
      <c r="GF257">
        <v>26168.2</v>
      </c>
      <c r="GG257">
        <v>22590.400000000001</v>
      </c>
      <c r="GH257">
        <v>30813.8</v>
      </c>
      <c r="GI257">
        <v>27946</v>
      </c>
      <c r="GJ257">
        <v>34182.300000000003</v>
      </c>
      <c r="GK257">
        <v>33155.599999999999</v>
      </c>
      <c r="GL257">
        <v>40164.9</v>
      </c>
      <c r="GM257">
        <v>38947.9</v>
      </c>
      <c r="GN257">
        <v>1.93852</v>
      </c>
      <c r="GO257">
        <v>2.34687</v>
      </c>
      <c r="GP257">
        <v>0</v>
      </c>
      <c r="GQ257">
        <v>0.114027</v>
      </c>
      <c r="GR257">
        <v>999.9</v>
      </c>
      <c r="GS257">
        <v>33.726700000000001</v>
      </c>
      <c r="GT257">
        <v>58.5</v>
      </c>
      <c r="GU257">
        <v>41.9</v>
      </c>
      <c r="GV257">
        <v>47.483199999999997</v>
      </c>
      <c r="GW257">
        <v>30.307300000000001</v>
      </c>
      <c r="GX257">
        <v>16.069700000000001</v>
      </c>
      <c r="GY257">
        <v>2</v>
      </c>
      <c r="GZ257">
        <v>0.70915399999999995</v>
      </c>
      <c r="HA257">
        <v>0.54659599999999997</v>
      </c>
      <c r="HB257">
        <v>20.209499999999998</v>
      </c>
      <c r="HC257">
        <v>5.2145900000000003</v>
      </c>
      <c r="HD257">
        <v>11.974</v>
      </c>
      <c r="HE257">
        <v>4.99</v>
      </c>
      <c r="HF257">
        <v>3.2925</v>
      </c>
      <c r="HG257">
        <v>8911.2999999999993</v>
      </c>
      <c r="HH257">
        <v>9999</v>
      </c>
      <c r="HI257">
        <v>9999</v>
      </c>
      <c r="HJ257">
        <v>999.9</v>
      </c>
      <c r="HK257">
        <v>4.9714200000000002</v>
      </c>
      <c r="HL257">
        <v>1.8743000000000001</v>
      </c>
      <c r="HM257">
        <v>1.87059</v>
      </c>
      <c r="HN257">
        <v>1.8702799999999999</v>
      </c>
      <c r="HO257">
        <v>1.8748499999999999</v>
      </c>
      <c r="HP257">
        <v>1.87151</v>
      </c>
      <c r="HQ257">
        <v>1.8670500000000001</v>
      </c>
      <c r="HR257">
        <v>1.87801</v>
      </c>
      <c r="HS257">
        <v>0</v>
      </c>
      <c r="HT257">
        <v>0</v>
      </c>
      <c r="HU257">
        <v>0</v>
      </c>
      <c r="HV257">
        <v>0</v>
      </c>
      <c r="HW257" t="s">
        <v>417</v>
      </c>
      <c r="HX257" t="s">
        <v>418</v>
      </c>
      <c r="HY257" t="s">
        <v>419</v>
      </c>
      <c r="HZ257" t="s">
        <v>419</v>
      </c>
      <c r="IA257" t="s">
        <v>419</v>
      </c>
      <c r="IB257" t="s">
        <v>419</v>
      </c>
      <c r="IC257">
        <v>0</v>
      </c>
      <c r="ID257">
        <v>100</v>
      </c>
      <c r="IE257">
        <v>100</v>
      </c>
      <c r="IF257">
        <v>-3.36</v>
      </c>
      <c r="IG257">
        <v>0.182</v>
      </c>
      <c r="IH257">
        <v>-1.5320121600852781</v>
      </c>
      <c r="II257">
        <v>1.7196870422270779E-5</v>
      </c>
      <c r="IJ257">
        <v>-2.1741833173098589E-6</v>
      </c>
      <c r="IK257">
        <v>9.0595066644434051E-10</v>
      </c>
      <c r="IL257">
        <v>-9.9056108578824575E-2</v>
      </c>
      <c r="IM257">
        <v>1.098265542564183E-2</v>
      </c>
      <c r="IN257">
        <v>5.0999213726801006E-6</v>
      </c>
      <c r="IO257">
        <v>-2.597016202979273E-6</v>
      </c>
      <c r="IP257">
        <v>17</v>
      </c>
      <c r="IQ257">
        <v>2050</v>
      </c>
      <c r="IR257">
        <v>3</v>
      </c>
      <c r="IS257">
        <v>46</v>
      </c>
      <c r="IT257">
        <v>66.2</v>
      </c>
      <c r="IU257">
        <v>66.2</v>
      </c>
      <c r="IV257">
        <v>4.0270999999999999</v>
      </c>
      <c r="IW257">
        <v>2.5561500000000001</v>
      </c>
      <c r="IX257">
        <v>2.1484399999999999</v>
      </c>
      <c r="IY257">
        <v>2.5781200000000002</v>
      </c>
      <c r="IZ257">
        <v>2.5451700000000002</v>
      </c>
      <c r="JA257">
        <v>2.33765</v>
      </c>
      <c r="JB257">
        <v>44.473500000000001</v>
      </c>
      <c r="JC257">
        <v>15.4717</v>
      </c>
      <c r="JD257">
        <v>18</v>
      </c>
      <c r="JE257">
        <v>444.59199999999998</v>
      </c>
      <c r="JF257">
        <v>916.88099999999997</v>
      </c>
      <c r="JG257">
        <v>33</v>
      </c>
      <c r="JH257">
        <v>36.4741</v>
      </c>
      <c r="JI257">
        <v>29.9999</v>
      </c>
      <c r="JJ257">
        <v>36.312800000000003</v>
      </c>
      <c r="JK257">
        <v>36.218699999999998</v>
      </c>
      <c r="JL257">
        <v>80.661199999999994</v>
      </c>
      <c r="JM257">
        <v>21.176100000000002</v>
      </c>
      <c r="JN257">
        <v>58.853499999999997</v>
      </c>
      <c r="JO257">
        <v>33</v>
      </c>
      <c r="JP257">
        <v>1615.2</v>
      </c>
      <c r="JQ257">
        <v>39.966200000000001</v>
      </c>
      <c r="JR257">
        <v>98.195300000000003</v>
      </c>
      <c r="JS257">
        <v>98.093800000000002</v>
      </c>
    </row>
    <row r="258" spans="1:279" x14ac:dyDescent="0.2">
      <c r="A258">
        <v>243</v>
      </c>
      <c r="B258">
        <v>1658766383.0999999</v>
      </c>
      <c r="C258">
        <v>966</v>
      </c>
      <c r="D258" t="s">
        <v>904</v>
      </c>
      <c r="E258" t="s">
        <v>905</v>
      </c>
      <c r="F258">
        <v>4</v>
      </c>
      <c r="G258">
        <v>1658766380.7874999</v>
      </c>
      <c r="H258">
        <f t="shared" si="150"/>
        <v>3.3720544259129291E-4</v>
      </c>
      <c r="I258">
        <f t="shared" si="151"/>
        <v>0.33720544259129293</v>
      </c>
      <c r="J258">
        <f t="shared" si="152"/>
        <v>12.198207793684361</v>
      </c>
      <c r="K258">
        <f t="shared" si="153"/>
        <v>1575.23125</v>
      </c>
      <c r="L258">
        <f t="shared" si="154"/>
        <v>493.75840262077185</v>
      </c>
      <c r="M258">
        <f t="shared" si="155"/>
        <v>49.934315726656983</v>
      </c>
      <c r="N258">
        <f t="shared" si="156"/>
        <v>159.30482228250688</v>
      </c>
      <c r="O258">
        <f t="shared" si="157"/>
        <v>1.8639500074647361E-2</v>
      </c>
      <c r="P258">
        <f t="shared" si="158"/>
        <v>2.1480035501754826</v>
      </c>
      <c r="Q258">
        <f t="shared" si="159"/>
        <v>1.8550106504068502E-2</v>
      </c>
      <c r="R258">
        <f t="shared" si="160"/>
        <v>1.1601812389330403E-2</v>
      </c>
      <c r="S258">
        <f t="shared" si="161"/>
        <v>194.42821273750837</v>
      </c>
      <c r="T258">
        <f t="shared" si="162"/>
        <v>36.908107218252553</v>
      </c>
      <c r="U258">
        <f t="shared" si="163"/>
        <v>35.560137500000003</v>
      </c>
      <c r="V258">
        <f t="shared" si="164"/>
        <v>5.8259552130248142</v>
      </c>
      <c r="W258">
        <f t="shared" si="165"/>
        <v>70.182913384246532</v>
      </c>
      <c r="X258">
        <f t="shared" si="166"/>
        <v>4.0775996979424862</v>
      </c>
      <c r="Y258">
        <f t="shared" si="167"/>
        <v>5.8099607173870282</v>
      </c>
      <c r="Z258">
        <f t="shared" si="168"/>
        <v>1.748355515082328</v>
      </c>
      <c r="AA258">
        <f t="shared" si="169"/>
        <v>-14.870760018276018</v>
      </c>
      <c r="AB258">
        <f t="shared" si="170"/>
        <v>-5.7713403551512892</v>
      </c>
      <c r="AC258">
        <f t="shared" si="171"/>
        <v>-0.63076434787736324</v>
      </c>
      <c r="AD258">
        <f t="shared" si="172"/>
        <v>173.15534801620367</v>
      </c>
      <c r="AE258">
        <f t="shared" si="173"/>
        <v>23.355366174574307</v>
      </c>
      <c r="AF258">
        <f t="shared" si="174"/>
        <v>0.33926578449354411</v>
      </c>
      <c r="AG258">
        <f t="shared" si="175"/>
        <v>12.198207793684361</v>
      </c>
      <c r="AH258">
        <v>1671.7816007727979</v>
      </c>
      <c r="AI258">
        <v>1644.585757575757</v>
      </c>
      <c r="AJ258">
        <v>1.7515479125839539</v>
      </c>
      <c r="AK258">
        <v>66.922894084451798</v>
      </c>
      <c r="AL258">
        <f t="shared" si="176"/>
        <v>0.33720544259129293</v>
      </c>
      <c r="AM258">
        <v>39.890185047132867</v>
      </c>
      <c r="AN258">
        <v>40.321223776223768</v>
      </c>
      <c r="AO258">
        <v>6.6535357561555924E-5</v>
      </c>
      <c r="AP258">
        <v>77.180000000000007</v>
      </c>
      <c r="AQ258">
        <v>7</v>
      </c>
      <c r="AR258">
        <v>2</v>
      </c>
      <c r="AS258">
        <f t="shared" si="177"/>
        <v>1</v>
      </c>
      <c r="AT258">
        <f t="shared" si="178"/>
        <v>0</v>
      </c>
      <c r="AU258">
        <f t="shared" si="179"/>
        <v>30831.119346255942</v>
      </c>
      <c r="AV258" t="s">
        <v>412</v>
      </c>
      <c r="AW258" t="s">
        <v>412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412</v>
      </c>
      <c r="BC258" t="s">
        <v>412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1009.5163122992274</v>
      </c>
      <c r="BI258">
        <f t="shared" si="183"/>
        <v>12.198207793684361</v>
      </c>
      <c r="BJ258" t="e">
        <f t="shared" si="184"/>
        <v>#DIV/0!</v>
      </c>
      <c r="BK258">
        <f t="shared" si="185"/>
        <v>1.2083220097654777E-2</v>
      </c>
      <c r="BL258" t="e">
        <f t="shared" si="186"/>
        <v>#DIV/0!</v>
      </c>
      <c r="BM258" t="e">
        <f t="shared" si="187"/>
        <v>#DIV/0!</v>
      </c>
      <c r="BN258" t="s">
        <v>412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412</v>
      </c>
      <c r="BY258" t="s">
        <v>412</v>
      </c>
      <c r="BZ258" t="s">
        <v>412</v>
      </c>
      <c r="CA258" t="s">
        <v>412</v>
      </c>
      <c r="CB258" t="s">
        <v>412</v>
      </c>
      <c r="CC258" t="s">
        <v>412</v>
      </c>
      <c r="CD258" t="s">
        <v>412</v>
      </c>
      <c r="CE258" t="s">
        <v>412</v>
      </c>
      <c r="CF258">
        <v>253</v>
      </c>
      <c r="CG258">
        <v>1000</v>
      </c>
      <c r="CH258" t="s">
        <v>413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1200.0125</v>
      </c>
      <c r="CQ258">
        <f t="shared" si="197"/>
        <v>1009.5163122992274</v>
      </c>
      <c r="CR258">
        <f t="shared" si="198"/>
        <v>0.84125483051153827</v>
      </c>
      <c r="CS258">
        <f t="shared" si="199"/>
        <v>0.16202182288726857</v>
      </c>
      <c r="CT258">
        <v>6</v>
      </c>
      <c r="CU258">
        <v>0.5</v>
      </c>
      <c r="CV258" t="s">
        <v>414</v>
      </c>
      <c r="CW258">
        <v>2</v>
      </c>
      <c r="CX258" t="b">
        <v>1</v>
      </c>
      <c r="CY258">
        <v>1658766380.7874999</v>
      </c>
      <c r="CZ258">
        <v>1575.23125</v>
      </c>
      <c r="DA258">
        <v>1607.085</v>
      </c>
      <c r="DB258">
        <v>40.319950000000013</v>
      </c>
      <c r="DC258">
        <v>39.885824999999997</v>
      </c>
      <c r="DD258">
        <v>1578.5887499999999</v>
      </c>
      <c r="DE258">
        <v>40.137875000000001</v>
      </c>
      <c r="DF258">
        <v>449.99012499999998</v>
      </c>
      <c r="DG258">
        <v>101.031125</v>
      </c>
      <c r="DH258">
        <v>9.9945300000000001E-2</v>
      </c>
      <c r="DI258">
        <v>35.510300000000001</v>
      </c>
      <c r="DJ258">
        <v>999.9</v>
      </c>
      <c r="DK258">
        <v>35.560137500000003</v>
      </c>
      <c r="DL258">
        <v>0</v>
      </c>
      <c r="DM258">
        <v>0</v>
      </c>
      <c r="DN258">
        <v>6008.5925000000007</v>
      </c>
      <c r="DO258">
        <v>0</v>
      </c>
      <c r="DP258">
        <v>92.275712499999997</v>
      </c>
      <c r="DQ258">
        <v>-31.854487500000001</v>
      </c>
      <c r="DR258">
        <v>1641.4137499999999</v>
      </c>
      <c r="DS258">
        <v>1673.8487500000001</v>
      </c>
      <c r="DT258">
        <v>0.43409512500000003</v>
      </c>
      <c r="DU258">
        <v>1607.085</v>
      </c>
      <c r="DV258">
        <v>39.885824999999997</v>
      </c>
      <c r="DW258">
        <v>4.0735637499999999</v>
      </c>
      <c r="DX258">
        <v>4.0297075000000007</v>
      </c>
      <c r="DY258">
        <v>29.221299999999999</v>
      </c>
      <c r="DZ258">
        <v>29.034062500000001</v>
      </c>
      <c r="EA258">
        <v>1200.0125</v>
      </c>
      <c r="EB258">
        <v>0.95799737499999993</v>
      </c>
      <c r="EC258">
        <v>4.2002462499999997E-2</v>
      </c>
      <c r="ED258">
        <v>0</v>
      </c>
      <c r="EE258">
        <v>893.97912500000007</v>
      </c>
      <c r="EF258">
        <v>5.0001600000000002</v>
      </c>
      <c r="EG258">
        <v>11748.112499999999</v>
      </c>
      <c r="EH258">
        <v>9515.2775000000001</v>
      </c>
      <c r="EI258">
        <v>47.811999999999998</v>
      </c>
      <c r="EJ258">
        <v>49.375</v>
      </c>
      <c r="EK258">
        <v>48.875</v>
      </c>
      <c r="EL258">
        <v>48.530999999999999</v>
      </c>
      <c r="EM258">
        <v>49.625</v>
      </c>
      <c r="EN258">
        <v>1144.8187499999999</v>
      </c>
      <c r="EO258">
        <v>50.193749999999987</v>
      </c>
      <c r="EP258">
        <v>0</v>
      </c>
      <c r="EQ258">
        <v>1208903.7000000479</v>
      </c>
      <c r="ER258">
        <v>0</v>
      </c>
      <c r="ES258">
        <v>893.59807999999987</v>
      </c>
      <c r="ET258">
        <v>4.1034615425596508</v>
      </c>
      <c r="EU258">
        <v>23.884615334186499</v>
      </c>
      <c r="EV258">
        <v>11746.172</v>
      </c>
      <c r="EW258">
        <v>15</v>
      </c>
      <c r="EX258">
        <v>1658762409.5999999</v>
      </c>
      <c r="EY258" t="s">
        <v>415</v>
      </c>
      <c r="EZ258">
        <v>1658762408.0999999</v>
      </c>
      <c r="FA258">
        <v>1658762409.5999999</v>
      </c>
      <c r="FB258">
        <v>17</v>
      </c>
      <c r="FC258">
        <v>-3.2000000000000001E-2</v>
      </c>
      <c r="FD258">
        <v>-0.09</v>
      </c>
      <c r="FE258">
        <v>-1.837</v>
      </c>
      <c r="FF258">
        <v>0.29899999999999999</v>
      </c>
      <c r="FG258">
        <v>415</v>
      </c>
      <c r="FH258">
        <v>37</v>
      </c>
      <c r="FI258">
        <v>0.44</v>
      </c>
      <c r="FJ258">
        <v>0.12</v>
      </c>
      <c r="FK258">
        <v>-31.7174725</v>
      </c>
      <c r="FL258">
        <v>-0.62526866791740476</v>
      </c>
      <c r="FM258">
        <v>8.76334810089726E-2</v>
      </c>
      <c r="FN258">
        <v>0</v>
      </c>
      <c r="FO258">
        <v>893.35038235294121</v>
      </c>
      <c r="FP258">
        <v>4.43521772055293</v>
      </c>
      <c r="FQ258">
        <v>0.48172960530754211</v>
      </c>
      <c r="FR258">
        <v>0</v>
      </c>
      <c r="FS258">
        <v>0.44691950000000003</v>
      </c>
      <c r="FT258">
        <v>-0.19405555722326559</v>
      </c>
      <c r="FU258">
        <v>2.324170039713102E-2</v>
      </c>
      <c r="FV258">
        <v>0</v>
      </c>
      <c r="FW258">
        <v>0</v>
      </c>
      <c r="FX258">
        <v>3</v>
      </c>
      <c r="FY258" t="s">
        <v>424</v>
      </c>
      <c r="FZ258">
        <v>2.8892699999999998</v>
      </c>
      <c r="GA258">
        <v>2.8721700000000001</v>
      </c>
      <c r="GB258">
        <v>0.240979</v>
      </c>
      <c r="GC258">
        <v>0.246563</v>
      </c>
      <c r="GD258">
        <v>0.15814700000000001</v>
      </c>
      <c r="GE258">
        <v>0.15903100000000001</v>
      </c>
      <c r="GF258">
        <v>26146.400000000001</v>
      </c>
      <c r="GG258">
        <v>22572.3</v>
      </c>
      <c r="GH258">
        <v>30813.7</v>
      </c>
      <c r="GI258">
        <v>27946.5</v>
      </c>
      <c r="GJ258">
        <v>34181.599999999999</v>
      </c>
      <c r="GK258">
        <v>33157.4</v>
      </c>
      <c r="GL258">
        <v>40164.5</v>
      </c>
      <c r="GM258">
        <v>38949</v>
      </c>
      <c r="GN258">
        <v>1.93852</v>
      </c>
      <c r="GO258">
        <v>2.3468499999999999</v>
      </c>
      <c r="GP258">
        <v>0</v>
      </c>
      <c r="GQ258">
        <v>0.11294</v>
      </c>
      <c r="GR258">
        <v>999.9</v>
      </c>
      <c r="GS258">
        <v>33.723700000000001</v>
      </c>
      <c r="GT258">
        <v>58.6</v>
      </c>
      <c r="GU258">
        <v>41.9</v>
      </c>
      <c r="GV258">
        <v>47.559699999999999</v>
      </c>
      <c r="GW258">
        <v>30.697299999999998</v>
      </c>
      <c r="GX258">
        <v>16.1218</v>
      </c>
      <c r="GY258">
        <v>2</v>
      </c>
      <c r="GZ258">
        <v>0.70897600000000005</v>
      </c>
      <c r="HA258">
        <v>0.54477100000000001</v>
      </c>
      <c r="HB258">
        <v>20.209499999999998</v>
      </c>
      <c r="HC258">
        <v>5.2148899999999996</v>
      </c>
      <c r="HD258">
        <v>11.974</v>
      </c>
      <c r="HE258">
        <v>4.9901999999999997</v>
      </c>
      <c r="HF258">
        <v>3.2925</v>
      </c>
      <c r="HG258">
        <v>8911.7000000000007</v>
      </c>
      <c r="HH258">
        <v>9999</v>
      </c>
      <c r="HI258">
        <v>9999</v>
      </c>
      <c r="HJ258">
        <v>999.9</v>
      </c>
      <c r="HK258">
        <v>4.9714200000000002</v>
      </c>
      <c r="HL258">
        <v>1.8743099999999999</v>
      </c>
      <c r="HM258">
        <v>1.87059</v>
      </c>
      <c r="HN258">
        <v>1.8702700000000001</v>
      </c>
      <c r="HO258">
        <v>1.8748499999999999</v>
      </c>
      <c r="HP258">
        <v>1.8715200000000001</v>
      </c>
      <c r="HQ258">
        <v>1.8670599999999999</v>
      </c>
      <c r="HR258">
        <v>1.87801</v>
      </c>
      <c r="HS258">
        <v>0</v>
      </c>
      <c r="HT258">
        <v>0</v>
      </c>
      <c r="HU258">
        <v>0</v>
      </c>
      <c r="HV258">
        <v>0</v>
      </c>
      <c r="HW258" t="s">
        <v>417</v>
      </c>
      <c r="HX258" t="s">
        <v>418</v>
      </c>
      <c r="HY258" t="s">
        <v>419</v>
      </c>
      <c r="HZ258" t="s">
        <v>419</v>
      </c>
      <c r="IA258" t="s">
        <v>419</v>
      </c>
      <c r="IB258" t="s">
        <v>419</v>
      </c>
      <c r="IC258">
        <v>0</v>
      </c>
      <c r="ID258">
        <v>100</v>
      </c>
      <c r="IE258">
        <v>100</v>
      </c>
      <c r="IF258">
        <v>-3.36</v>
      </c>
      <c r="IG258">
        <v>0.182</v>
      </c>
      <c r="IH258">
        <v>-1.5320121600852781</v>
      </c>
      <c r="II258">
        <v>1.7196870422270779E-5</v>
      </c>
      <c r="IJ258">
        <v>-2.1741833173098589E-6</v>
      </c>
      <c r="IK258">
        <v>9.0595066644434051E-10</v>
      </c>
      <c r="IL258">
        <v>-9.9056108578824575E-2</v>
      </c>
      <c r="IM258">
        <v>1.098265542564183E-2</v>
      </c>
      <c r="IN258">
        <v>5.0999213726801006E-6</v>
      </c>
      <c r="IO258">
        <v>-2.597016202979273E-6</v>
      </c>
      <c r="IP258">
        <v>17</v>
      </c>
      <c r="IQ258">
        <v>2050</v>
      </c>
      <c r="IR258">
        <v>3</v>
      </c>
      <c r="IS258">
        <v>46</v>
      </c>
      <c r="IT258">
        <v>66.2</v>
      </c>
      <c r="IU258">
        <v>66.2</v>
      </c>
      <c r="IV258">
        <v>4.0405300000000004</v>
      </c>
      <c r="IW258">
        <v>2.5524900000000001</v>
      </c>
      <c r="IX258">
        <v>2.1484399999999999</v>
      </c>
      <c r="IY258">
        <v>2.5793499999999998</v>
      </c>
      <c r="IZ258">
        <v>2.5451700000000002</v>
      </c>
      <c r="JA258">
        <v>2.3059099999999999</v>
      </c>
      <c r="JB258">
        <v>44.473500000000001</v>
      </c>
      <c r="JC258">
        <v>15.4542</v>
      </c>
      <c r="JD258">
        <v>18</v>
      </c>
      <c r="JE258">
        <v>444.57499999999999</v>
      </c>
      <c r="JF258">
        <v>916.80100000000004</v>
      </c>
      <c r="JG258">
        <v>32.999699999999997</v>
      </c>
      <c r="JH258">
        <v>36.4709</v>
      </c>
      <c r="JI258">
        <v>29.9998</v>
      </c>
      <c r="JJ258">
        <v>36.310200000000002</v>
      </c>
      <c r="JK258">
        <v>36.215299999999999</v>
      </c>
      <c r="JL258">
        <v>80.927499999999995</v>
      </c>
      <c r="JM258">
        <v>21.176100000000002</v>
      </c>
      <c r="JN258">
        <v>58.853499999999997</v>
      </c>
      <c r="JO258">
        <v>33</v>
      </c>
      <c r="JP258">
        <v>1621.88</v>
      </c>
      <c r="JQ258">
        <v>39.971299999999999</v>
      </c>
      <c r="JR258">
        <v>98.194599999999994</v>
      </c>
      <c r="JS258">
        <v>98.096199999999996</v>
      </c>
    </row>
    <row r="259" spans="1:279" x14ac:dyDescent="0.2">
      <c r="A259">
        <v>244</v>
      </c>
      <c r="B259">
        <v>1658766387.0999999</v>
      </c>
      <c r="C259">
        <v>970</v>
      </c>
      <c r="D259" t="s">
        <v>906</v>
      </c>
      <c r="E259" t="s">
        <v>907</v>
      </c>
      <c r="F259">
        <v>4</v>
      </c>
      <c r="G259">
        <v>1658766385.0999999</v>
      </c>
      <c r="H259">
        <f t="shared" si="150"/>
        <v>3.3769043029447288E-4</v>
      </c>
      <c r="I259">
        <f t="shared" si="151"/>
        <v>0.33769043029447288</v>
      </c>
      <c r="J259">
        <f t="shared" si="152"/>
        <v>12.247941962026465</v>
      </c>
      <c r="K259">
        <f t="shared" si="153"/>
        <v>1582.4285714285711</v>
      </c>
      <c r="L259">
        <f t="shared" si="154"/>
        <v>501.05641969081756</v>
      </c>
      <c r="M259">
        <f t="shared" si="155"/>
        <v>50.67352621611294</v>
      </c>
      <c r="N259">
        <f t="shared" si="156"/>
        <v>160.03634031651021</v>
      </c>
      <c r="O259">
        <f t="shared" si="157"/>
        <v>1.8719805766913681E-2</v>
      </c>
      <c r="P259">
        <f t="shared" si="158"/>
        <v>2.1489316758720896</v>
      </c>
      <c r="Q259">
        <f t="shared" si="159"/>
        <v>1.8629681007840817E-2</v>
      </c>
      <c r="R259">
        <f t="shared" si="160"/>
        <v>1.1651611716984228E-2</v>
      </c>
      <c r="S259">
        <f t="shared" si="161"/>
        <v>194.42774535765898</v>
      </c>
      <c r="T259">
        <f t="shared" si="162"/>
        <v>36.902756230218188</v>
      </c>
      <c r="U259">
        <f t="shared" si="163"/>
        <v>35.544114285714294</v>
      </c>
      <c r="V259">
        <f t="shared" si="164"/>
        <v>5.8208086680641058</v>
      </c>
      <c r="W259">
        <f t="shared" si="165"/>
        <v>70.196187524083626</v>
      </c>
      <c r="X259">
        <f t="shared" si="166"/>
        <v>4.0773263299616973</v>
      </c>
      <c r="Y259">
        <f t="shared" si="167"/>
        <v>5.8084726162126774</v>
      </c>
      <c r="Z259">
        <f t="shared" si="168"/>
        <v>1.7434823381024085</v>
      </c>
      <c r="AA259">
        <f t="shared" si="169"/>
        <v>-14.892147975986253</v>
      </c>
      <c r="AB259">
        <f t="shared" si="170"/>
        <v>-4.455383236283823</v>
      </c>
      <c r="AC259">
        <f t="shared" si="171"/>
        <v>-0.48668086215338013</v>
      </c>
      <c r="AD259">
        <f t="shared" si="172"/>
        <v>174.5935332832355</v>
      </c>
      <c r="AE259">
        <f t="shared" si="173"/>
        <v>23.275249030664458</v>
      </c>
      <c r="AF259">
        <f t="shared" si="174"/>
        <v>0.34592249273447223</v>
      </c>
      <c r="AG259">
        <f t="shared" si="175"/>
        <v>12.247941962026465</v>
      </c>
      <c r="AH259">
        <v>1678.6545700663339</v>
      </c>
      <c r="AI259">
        <v>1651.5107272727271</v>
      </c>
      <c r="AJ259">
        <v>1.73145836055111</v>
      </c>
      <c r="AK259">
        <v>66.922894084451798</v>
      </c>
      <c r="AL259">
        <f t="shared" si="176"/>
        <v>0.33769043029447288</v>
      </c>
      <c r="AM259">
        <v>39.88184083958042</v>
      </c>
      <c r="AN259">
        <v>40.31409930069934</v>
      </c>
      <c r="AO259">
        <v>-3.0234654234376071E-5</v>
      </c>
      <c r="AP259">
        <v>77.180000000000007</v>
      </c>
      <c r="AQ259">
        <v>7</v>
      </c>
      <c r="AR259">
        <v>2</v>
      </c>
      <c r="AS259">
        <f t="shared" si="177"/>
        <v>1</v>
      </c>
      <c r="AT259">
        <f t="shared" si="178"/>
        <v>0</v>
      </c>
      <c r="AU259">
        <f t="shared" si="179"/>
        <v>30854.727926034135</v>
      </c>
      <c r="AV259" t="s">
        <v>412</v>
      </c>
      <c r="AW259" t="s">
        <v>412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412</v>
      </c>
      <c r="BC259" t="s">
        <v>412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1009.515258734538</v>
      </c>
      <c r="BI259">
        <f t="shared" si="183"/>
        <v>12.247941962026465</v>
      </c>
      <c r="BJ259" t="e">
        <f t="shared" si="184"/>
        <v>#DIV/0!</v>
      </c>
      <c r="BK259">
        <f t="shared" si="185"/>
        <v>1.2132498103475603E-2</v>
      </c>
      <c r="BL259" t="e">
        <f t="shared" si="186"/>
        <v>#DIV/0!</v>
      </c>
      <c r="BM259" t="e">
        <f t="shared" si="187"/>
        <v>#DIV/0!</v>
      </c>
      <c r="BN259" t="s">
        <v>412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412</v>
      </c>
      <c r="BY259" t="s">
        <v>412</v>
      </c>
      <c r="BZ259" t="s">
        <v>412</v>
      </c>
      <c r="CA259" t="s">
        <v>412</v>
      </c>
      <c r="CB259" t="s">
        <v>412</v>
      </c>
      <c r="CC259" t="s">
        <v>412</v>
      </c>
      <c r="CD259" t="s">
        <v>412</v>
      </c>
      <c r="CE259" t="s">
        <v>412</v>
      </c>
      <c r="CF259">
        <v>253</v>
      </c>
      <c r="CG259">
        <v>1000</v>
      </c>
      <c r="CH259" t="s">
        <v>413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1200.011428571428</v>
      </c>
      <c r="CQ259">
        <f t="shared" si="197"/>
        <v>1009.515258734538</v>
      </c>
      <c r="CR259">
        <f t="shared" si="198"/>
        <v>0.84125470366255661</v>
      </c>
      <c r="CS259">
        <f t="shared" si="199"/>
        <v>0.16202157806873427</v>
      </c>
      <c r="CT259">
        <v>6</v>
      </c>
      <c r="CU259">
        <v>0.5</v>
      </c>
      <c r="CV259" t="s">
        <v>414</v>
      </c>
      <c r="CW259">
        <v>2</v>
      </c>
      <c r="CX259" t="b">
        <v>1</v>
      </c>
      <c r="CY259">
        <v>1658766385.0999999</v>
      </c>
      <c r="CZ259">
        <v>1582.4285714285711</v>
      </c>
      <c r="DA259">
        <v>1614.188571428572</v>
      </c>
      <c r="DB259">
        <v>40.316328571428571</v>
      </c>
      <c r="DC259">
        <v>39.873742857142858</v>
      </c>
      <c r="DD259">
        <v>1585.788571428571</v>
      </c>
      <c r="DE259">
        <v>40.134285714285717</v>
      </c>
      <c r="DF259">
        <v>450.05000000000013</v>
      </c>
      <c r="DG259">
        <v>101.0334285714286</v>
      </c>
      <c r="DH259">
        <v>9.9945285714285709E-2</v>
      </c>
      <c r="DI259">
        <v>35.505657142857153</v>
      </c>
      <c r="DJ259">
        <v>999.89999999999986</v>
      </c>
      <c r="DK259">
        <v>35.544114285714294</v>
      </c>
      <c r="DL259">
        <v>0</v>
      </c>
      <c r="DM259">
        <v>0</v>
      </c>
      <c r="DN259">
        <v>6012.5871428571427</v>
      </c>
      <c r="DO259">
        <v>0</v>
      </c>
      <c r="DP259">
        <v>92.845028571428571</v>
      </c>
      <c r="DQ259">
        <v>-31.758371428571419</v>
      </c>
      <c r="DR259">
        <v>1648.908571428572</v>
      </c>
      <c r="DS259">
        <v>1681.224285714286</v>
      </c>
      <c r="DT259">
        <v>0.44258828571428571</v>
      </c>
      <c r="DU259">
        <v>1614.188571428572</v>
      </c>
      <c r="DV259">
        <v>39.873742857142858</v>
      </c>
      <c r="DW259">
        <v>4.0732942857142858</v>
      </c>
      <c r="DX259">
        <v>4.0285785714285716</v>
      </c>
      <c r="DY259">
        <v>29.22015714285715</v>
      </c>
      <c r="DZ259">
        <v>29.029214285714289</v>
      </c>
      <c r="EA259">
        <v>1200.011428571428</v>
      </c>
      <c r="EB259">
        <v>0.95800099999999999</v>
      </c>
      <c r="EC259">
        <v>4.1998771428571433E-2</v>
      </c>
      <c r="ED259">
        <v>0</v>
      </c>
      <c r="EE259">
        <v>894.26971428571437</v>
      </c>
      <c r="EF259">
        <v>5.0001600000000002</v>
      </c>
      <c r="EG259">
        <v>11751.67142857143</v>
      </c>
      <c r="EH259">
        <v>9515.2599999999984</v>
      </c>
      <c r="EI259">
        <v>47.811999999999998</v>
      </c>
      <c r="EJ259">
        <v>49.330000000000013</v>
      </c>
      <c r="EK259">
        <v>48.857000000000014</v>
      </c>
      <c r="EL259">
        <v>48.517714285714291</v>
      </c>
      <c r="EM259">
        <v>49.642714285714291</v>
      </c>
      <c r="EN259">
        <v>1144.8214285714289</v>
      </c>
      <c r="EO259">
        <v>50.188571428571429</v>
      </c>
      <c r="EP259">
        <v>0</v>
      </c>
      <c r="EQ259">
        <v>1208907.9000000949</v>
      </c>
      <c r="ER259">
        <v>0</v>
      </c>
      <c r="ES259">
        <v>893.87596153846164</v>
      </c>
      <c r="ET259">
        <v>4.2667008705101894</v>
      </c>
      <c r="EU259">
        <v>29.917948731198731</v>
      </c>
      <c r="EV259">
        <v>11748.042307692311</v>
      </c>
      <c r="EW259">
        <v>15</v>
      </c>
      <c r="EX259">
        <v>1658762409.5999999</v>
      </c>
      <c r="EY259" t="s">
        <v>415</v>
      </c>
      <c r="EZ259">
        <v>1658762408.0999999</v>
      </c>
      <c r="FA259">
        <v>1658762409.5999999</v>
      </c>
      <c r="FB259">
        <v>17</v>
      </c>
      <c r="FC259">
        <v>-3.2000000000000001E-2</v>
      </c>
      <c r="FD259">
        <v>-0.09</v>
      </c>
      <c r="FE259">
        <v>-1.837</v>
      </c>
      <c r="FF259">
        <v>0.29899999999999999</v>
      </c>
      <c r="FG259">
        <v>415</v>
      </c>
      <c r="FH259">
        <v>37</v>
      </c>
      <c r="FI259">
        <v>0.44</v>
      </c>
      <c r="FJ259">
        <v>0.12</v>
      </c>
      <c r="FK259">
        <v>-31.741295000000001</v>
      </c>
      <c r="FL259">
        <v>-0.40964577861160362</v>
      </c>
      <c r="FM259">
        <v>7.8579030122545884E-2</v>
      </c>
      <c r="FN259">
        <v>1</v>
      </c>
      <c r="FO259">
        <v>893.67041176470593</v>
      </c>
      <c r="FP259">
        <v>4.2385026808225099</v>
      </c>
      <c r="FQ259">
        <v>0.4661385250839849</v>
      </c>
      <c r="FR259">
        <v>0</v>
      </c>
      <c r="FS259">
        <v>0.44111220000000001</v>
      </c>
      <c r="FT259">
        <v>-0.1046798724202645</v>
      </c>
      <c r="FU259">
        <v>1.9927028604636469E-2</v>
      </c>
      <c r="FV259">
        <v>0</v>
      </c>
      <c r="FW259">
        <v>1</v>
      </c>
      <c r="FX259">
        <v>3</v>
      </c>
      <c r="FY259" t="s">
        <v>443</v>
      </c>
      <c r="FZ259">
        <v>2.8892600000000002</v>
      </c>
      <c r="GA259">
        <v>2.8722799999999999</v>
      </c>
      <c r="GB259">
        <v>0.24159700000000001</v>
      </c>
      <c r="GC259">
        <v>0.24718200000000001</v>
      </c>
      <c r="GD259">
        <v>0.158134</v>
      </c>
      <c r="GE259">
        <v>0.15900600000000001</v>
      </c>
      <c r="GF259">
        <v>26124.6</v>
      </c>
      <c r="GG259">
        <v>22553.599999999999</v>
      </c>
      <c r="GH259">
        <v>30813.1</v>
      </c>
      <c r="GI259">
        <v>27946.5</v>
      </c>
      <c r="GJ259">
        <v>34181.199999999997</v>
      </c>
      <c r="GK259">
        <v>33158.5</v>
      </c>
      <c r="GL259">
        <v>40163.4</v>
      </c>
      <c r="GM259">
        <v>38949</v>
      </c>
      <c r="GN259">
        <v>1.9388300000000001</v>
      </c>
      <c r="GO259">
        <v>2.3470499999999999</v>
      </c>
      <c r="GP259">
        <v>0</v>
      </c>
      <c r="GQ259">
        <v>0.112459</v>
      </c>
      <c r="GR259">
        <v>999.9</v>
      </c>
      <c r="GS259">
        <v>33.722200000000001</v>
      </c>
      <c r="GT259">
        <v>58.6</v>
      </c>
      <c r="GU259">
        <v>41.9</v>
      </c>
      <c r="GV259">
        <v>47.5595</v>
      </c>
      <c r="GW259">
        <v>30.4573</v>
      </c>
      <c r="GX259">
        <v>16.27</v>
      </c>
      <c r="GY259">
        <v>2</v>
      </c>
      <c r="GZ259">
        <v>0.70853900000000003</v>
      </c>
      <c r="HA259">
        <v>0.54139400000000004</v>
      </c>
      <c r="HB259">
        <v>20.209700000000002</v>
      </c>
      <c r="HC259">
        <v>5.2151899999999998</v>
      </c>
      <c r="HD259">
        <v>11.974</v>
      </c>
      <c r="HE259">
        <v>4.9900500000000001</v>
      </c>
      <c r="HF259">
        <v>3.2925</v>
      </c>
      <c r="HG259">
        <v>8911.7000000000007</v>
      </c>
      <c r="HH259">
        <v>9999</v>
      </c>
      <c r="HI259">
        <v>9999</v>
      </c>
      <c r="HJ259">
        <v>999.9</v>
      </c>
      <c r="HK259">
        <v>4.9714299999999998</v>
      </c>
      <c r="HL259">
        <v>1.87429</v>
      </c>
      <c r="HM259">
        <v>1.8705700000000001</v>
      </c>
      <c r="HN259">
        <v>1.8702700000000001</v>
      </c>
      <c r="HO259">
        <v>1.8748499999999999</v>
      </c>
      <c r="HP259">
        <v>1.8714900000000001</v>
      </c>
      <c r="HQ259">
        <v>1.8670500000000001</v>
      </c>
      <c r="HR259">
        <v>1.87798</v>
      </c>
      <c r="HS259">
        <v>0</v>
      </c>
      <c r="HT259">
        <v>0</v>
      </c>
      <c r="HU259">
        <v>0</v>
      </c>
      <c r="HV259">
        <v>0</v>
      </c>
      <c r="HW259" t="s">
        <v>417</v>
      </c>
      <c r="HX259" t="s">
        <v>418</v>
      </c>
      <c r="HY259" t="s">
        <v>419</v>
      </c>
      <c r="HZ259" t="s">
        <v>419</v>
      </c>
      <c r="IA259" t="s">
        <v>419</v>
      </c>
      <c r="IB259" t="s">
        <v>419</v>
      </c>
      <c r="IC259">
        <v>0</v>
      </c>
      <c r="ID259">
        <v>100</v>
      </c>
      <c r="IE259">
        <v>100</v>
      </c>
      <c r="IF259">
        <v>-3.36</v>
      </c>
      <c r="IG259">
        <v>0.18210000000000001</v>
      </c>
      <c r="IH259">
        <v>-1.5320121600852781</v>
      </c>
      <c r="II259">
        <v>1.7196870422270779E-5</v>
      </c>
      <c r="IJ259">
        <v>-2.1741833173098589E-6</v>
      </c>
      <c r="IK259">
        <v>9.0595066644434051E-10</v>
      </c>
      <c r="IL259">
        <v>-9.9056108578824575E-2</v>
      </c>
      <c r="IM259">
        <v>1.098265542564183E-2</v>
      </c>
      <c r="IN259">
        <v>5.0999213726801006E-6</v>
      </c>
      <c r="IO259">
        <v>-2.597016202979273E-6</v>
      </c>
      <c r="IP259">
        <v>17</v>
      </c>
      <c r="IQ259">
        <v>2050</v>
      </c>
      <c r="IR259">
        <v>3</v>
      </c>
      <c r="IS259">
        <v>46</v>
      </c>
      <c r="IT259">
        <v>66.3</v>
      </c>
      <c r="IU259">
        <v>66.3</v>
      </c>
      <c r="IV259">
        <v>4.05396</v>
      </c>
      <c r="IW259">
        <v>2.5561500000000001</v>
      </c>
      <c r="IX259">
        <v>2.1484399999999999</v>
      </c>
      <c r="IY259">
        <v>2.5793499999999998</v>
      </c>
      <c r="IZ259">
        <v>2.5451700000000002</v>
      </c>
      <c r="JA259">
        <v>2.3290999999999999</v>
      </c>
      <c r="JB259">
        <v>44.501399999999997</v>
      </c>
      <c r="JC259">
        <v>15.4542</v>
      </c>
      <c r="JD259">
        <v>18</v>
      </c>
      <c r="JE259">
        <v>444.733</v>
      </c>
      <c r="JF259">
        <v>916.99099999999999</v>
      </c>
      <c r="JG259">
        <v>32.999299999999998</v>
      </c>
      <c r="JH259">
        <v>36.4681</v>
      </c>
      <c r="JI259">
        <v>29.9999</v>
      </c>
      <c r="JJ259">
        <v>36.307699999999997</v>
      </c>
      <c r="JK259">
        <v>36.212000000000003</v>
      </c>
      <c r="JL259">
        <v>81.189700000000002</v>
      </c>
      <c r="JM259">
        <v>20.889099999999999</v>
      </c>
      <c r="JN259">
        <v>58.853499999999997</v>
      </c>
      <c r="JO259">
        <v>33</v>
      </c>
      <c r="JP259">
        <v>1628.56</v>
      </c>
      <c r="JQ259">
        <v>39.982700000000001</v>
      </c>
      <c r="JR259">
        <v>98.192300000000003</v>
      </c>
      <c r="JS259">
        <v>98.096199999999996</v>
      </c>
    </row>
    <row r="260" spans="1:279" x14ac:dyDescent="0.2">
      <c r="A260">
        <v>245</v>
      </c>
      <c r="B260">
        <v>1658766391.0999999</v>
      </c>
      <c r="C260">
        <v>974</v>
      </c>
      <c r="D260" t="s">
        <v>908</v>
      </c>
      <c r="E260" t="s">
        <v>909</v>
      </c>
      <c r="F260">
        <v>4</v>
      </c>
      <c r="G260">
        <v>1658766388.7874999</v>
      </c>
      <c r="H260">
        <f t="shared" si="150"/>
        <v>3.4451926954129407E-4</v>
      </c>
      <c r="I260">
        <f t="shared" si="151"/>
        <v>0.34451926954129408</v>
      </c>
      <c r="J260">
        <f t="shared" si="152"/>
        <v>12.093606254250405</v>
      </c>
      <c r="K260">
        <f t="shared" si="153"/>
        <v>1588.6587500000001</v>
      </c>
      <c r="L260">
        <f t="shared" si="154"/>
        <v>541.01504449527749</v>
      </c>
      <c r="M260">
        <f t="shared" si="155"/>
        <v>54.714103622365215</v>
      </c>
      <c r="N260">
        <f t="shared" si="156"/>
        <v>160.66473631831866</v>
      </c>
      <c r="O260">
        <f t="shared" si="157"/>
        <v>1.9110566603456648E-2</v>
      </c>
      <c r="P260">
        <f t="shared" si="158"/>
        <v>2.1486155731851309</v>
      </c>
      <c r="Q260">
        <f t="shared" si="159"/>
        <v>1.9016636455412041E-2</v>
      </c>
      <c r="R260">
        <f t="shared" si="160"/>
        <v>1.1893798453423352E-2</v>
      </c>
      <c r="S260">
        <f t="shared" si="161"/>
        <v>194.44047526488768</v>
      </c>
      <c r="T260">
        <f t="shared" si="162"/>
        <v>36.895608971386807</v>
      </c>
      <c r="U260">
        <f t="shared" si="163"/>
        <v>35.540075000000002</v>
      </c>
      <c r="V260">
        <f t="shared" si="164"/>
        <v>5.8195119011842573</v>
      </c>
      <c r="W260">
        <f t="shared" si="165"/>
        <v>70.209803403545976</v>
      </c>
      <c r="X260">
        <f t="shared" si="166"/>
        <v>4.0769710128592784</v>
      </c>
      <c r="Y260">
        <f t="shared" si="167"/>
        <v>5.8068400924383861</v>
      </c>
      <c r="Z260">
        <f t="shared" si="168"/>
        <v>1.7425408883249789</v>
      </c>
      <c r="AA260">
        <f t="shared" si="169"/>
        <v>-15.193299786771069</v>
      </c>
      <c r="AB260">
        <f t="shared" si="170"/>
        <v>-4.5769763819063467</v>
      </c>
      <c r="AC260">
        <f t="shared" si="171"/>
        <v>-0.50001435869157718</v>
      </c>
      <c r="AD260">
        <f t="shared" si="172"/>
        <v>174.1701847375187</v>
      </c>
      <c r="AE260">
        <f t="shared" si="173"/>
        <v>23.304170970007309</v>
      </c>
      <c r="AF260">
        <f t="shared" si="174"/>
        <v>0.32956700620421403</v>
      </c>
      <c r="AG260">
        <f t="shared" si="175"/>
        <v>12.093606254250405</v>
      </c>
      <c r="AH260">
        <v>1685.6457229800731</v>
      </c>
      <c r="AI260">
        <v>1658.555454545454</v>
      </c>
      <c r="AJ260">
        <v>1.75911096594887</v>
      </c>
      <c r="AK260">
        <v>66.922894084451798</v>
      </c>
      <c r="AL260">
        <f t="shared" si="176"/>
        <v>0.34451926954129408</v>
      </c>
      <c r="AM260">
        <v>39.870107240279701</v>
      </c>
      <c r="AN260">
        <v>40.310917482517503</v>
      </c>
      <c r="AO260">
        <v>-6.2546703691827236E-6</v>
      </c>
      <c r="AP260">
        <v>77.180000000000007</v>
      </c>
      <c r="AQ260">
        <v>7</v>
      </c>
      <c r="AR260">
        <v>2</v>
      </c>
      <c r="AS260">
        <f t="shared" si="177"/>
        <v>1</v>
      </c>
      <c r="AT260">
        <f t="shared" si="178"/>
        <v>0</v>
      </c>
      <c r="AU260">
        <f t="shared" si="179"/>
        <v>30847.365839495207</v>
      </c>
      <c r="AV260" t="s">
        <v>412</v>
      </c>
      <c r="AW260" t="s">
        <v>412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412</v>
      </c>
      <c r="BC260" t="s">
        <v>412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1009.5794638678175</v>
      </c>
      <c r="BI260">
        <f t="shared" si="183"/>
        <v>12.093606254250405</v>
      </c>
      <c r="BJ260" t="e">
        <f t="shared" si="184"/>
        <v>#DIV/0!</v>
      </c>
      <c r="BK260">
        <f t="shared" si="185"/>
        <v>1.1978855243269687E-2</v>
      </c>
      <c r="BL260" t="e">
        <f t="shared" si="186"/>
        <v>#DIV/0!</v>
      </c>
      <c r="BM260" t="e">
        <f t="shared" si="187"/>
        <v>#DIV/0!</v>
      </c>
      <c r="BN260" t="s">
        <v>412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412</v>
      </c>
      <c r="BY260" t="s">
        <v>412</v>
      </c>
      <c r="BZ260" t="s">
        <v>412</v>
      </c>
      <c r="CA260" t="s">
        <v>412</v>
      </c>
      <c r="CB260" t="s">
        <v>412</v>
      </c>
      <c r="CC260" t="s">
        <v>412</v>
      </c>
      <c r="CD260" t="s">
        <v>412</v>
      </c>
      <c r="CE260" t="s">
        <v>412</v>
      </c>
      <c r="CF260">
        <v>253</v>
      </c>
      <c r="CG260">
        <v>1000</v>
      </c>
      <c r="CH260" t="s">
        <v>413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1200.0875000000001</v>
      </c>
      <c r="CQ260">
        <f t="shared" si="197"/>
        <v>1009.5794638678175</v>
      </c>
      <c r="CR260">
        <f t="shared" si="198"/>
        <v>0.84125487838829871</v>
      </c>
      <c r="CS260">
        <f t="shared" si="199"/>
        <v>0.16202191528941653</v>
      </c>
      <c r="CT260">
        <v>6</v>
      </c>
      <c r="CU260">
        <v>0.5</v>
      </c>
      <c r="CV260" t="s">
        <v>414</v>
      </c>
      <c r="CW260">
        <v>2</v>
      </c>
      <c r="CX260" t="b">
        <v>1</v>
      </c>
      <c r="CY260">
        <v>1658766388.7874999</v>
      </c>
      <c r="CZ260">
        <v>1588.6587500000001</v>
      </c>
      <c r="DA260">
        <v>1620.4237499999999</v>
      </c>
      <c r="DB260">
        <v>40.3132375</v>
      </c>
      <c r="DC260">
        <v>39.891599999999997</v>
      </c>
      <c r="DD260">
        <v>1592.01875</v>
      </c>
      <c r="DE260">
        <v>40.131149999999998</v>
      </c>
      <c r="DF260">
        <v>450.07537500000001</v>
      </c>
      <c r="DG260">
        <v>101.03225</v>
      </c>
      <c r="DH260">
        <v>0.10006448749999999</v>
      </c>
      <c r="DI260">
        <v>35.500562500000001</v>
      </c>
      <c r="DJ260">
        <v>999.9</v>
      </c>
      <c r="DK260">
        <v>35.540075000000002</v>
      </c>
      <c r="DL260">
        <v>0</v>
      </c>
      <c r="DM260">
        <v>0</v>
      </c>
      <c r="DN260">
        <v>6011.25</v>
      </c>
      <c r="DO260">
        <v>0</v>
      </c>
      <c r="DP260">
        <v>92.991825000000006</v>
      </c>
      <c r="DQ260">
        <v>-31.7633875</v>
      </c>
      <c r="DR260">
        <v>1655.39375</v>
      </c>
      <c r="DS260">
        <v>1687.74875</v>
      </c>
      <c r="DT260">
        <v>0.42162037499999999</v>
      </c>
      <c r="DU260">
        <v>1620.4237499999999</v>
      </c>
      <c r="DV260">
        <v>39.891599999999997</v>
      </c>
      <c r="DW260">
        <v>4.0729400000000009</v>
      </c>
      <c r="DX260">
        <v>4.0303449999999996</v>
      </c>
      <c r="DY260">
        <v>29.218662500000001</v>
      </c>
      <c r="DZ260">
        <v>29.036787499999999</v>
      </c>
      <c r="EA260">
        <v>1200.0875000000001</v>
      </c>
      <c r="EB260">
        <v>0.95799674999999995</v>
      </c>
      <c r="EC260">
        <v>4.2003037500000007E-2</v>
      </c>
      <c r="ED260">
        <v>0</v>
      </c>
      <c r="EE260">
        <v>894.4190000000001</v>
      </c>
      <c r="EF260">
        <v>5.0001600000000002</v>
      </c>
      <c r="EG260">
        <v>11755.8375</v>
      </c>
      <c r="EH260">
        <v>9515.8575000000001</v>
      </c>
      <c r="EI260">
        <v>47.796499999999988</v>
      </c>
      <c r="EJ260">
        <v>49.351374999999997</v>
      </c>
      <c r="EK260">
        <v>48.866874999999993</v>
      </c>
      <c r="EL260">
        <v>48.484250000000003</v>
      </c>
      <c r="EM260">
        <v>49.625</v>
      </c>
      <c r="EN260">
        <v>1144.8875</v>
      </c>
      <c r="EO260">
        <v>50.198749999999997</v>
      </c>
      <c r="EP260">
        <v>0</v>
      </c>
      <c r="EQ260">
        <v>1208912.1000001431</v>
      </c>
      <c r="ER260">
        <v>0</v>
      </c>
      <c r="ES260">
        <v>894.18047999999999</v>
      </c>
      <c r="ET260">
        <v>4.5690769161489806</v>
      </c>
      <c r="EU260">
        <v>46.6769229642643</v>
      </c>
      <c r="EV260">
        <v>11751.02</v>
      </c>
      <c r="EW260">
        <v>15</v>
      </c>
      <c r="EX260">
        <v>1658762409.5999999</v>
      </c>
      <c r="EY260" t="s">
        <v>415</v>
      </c>
      <c r="EZ260">
        <v>1658762408.0999999</v>
      </c>
      <c r="FA260">
        <v>1658762409.5999999</v>
      </c>
      <c r="FB260">
        <v>17</v>
      </c>
      <c r="FC260">
        <v>-3.2000000000000001E-2</v>
      </c>
      <c r="FD260">
        <v>-0.09</v>
      </c>
      <c r="FE260">
        <v>-1.837</v>
      </c>
      <c r="FF260">
        <v>0.29899999999999999</v>
      </c>
      <c r="FG260">
        <v>415</v>
      </c>
      <c r="FH260">
        <v>37</v>
      </c>
      <c r="FI260">
        <v>0.44</v>
      </c>
      <c r="FJ260">
        <v>0.12</v>
      </c>
      <c r="FK260">
        <v>-31.747777499999991</v>
      </c>
      <c r="FL260">
        <v>-0.46121538461536221</v>
      </c>
      <c r="FM260">
        <v>8.0108733879334162E-2</v>
      </c>
      <c r="FN260">
        <v>1</v>
      </c>
      <c r="FO260">
        <v>893.91502941176464</v>
      </c>
      <c r="FP260">
        <v>4.1513369026881932</v>
      </c>
      <c r="FQ260">
        <v>0.474794908373394</v>
      </c>
      <c r="FR260">
        <v>0</v>
      </c>
      <c r="FS260">
        <v>0.43206370000000011</v>
      </c>
      <c r="FT260">
        <v>-8.4955722326464367E-3</v>
      </c>
      <c r="FU260">
        <v>1.369068770770848E-2</v>
      </c>
      <c r="FV260">
        <v>1</v>
      </c>
      <c r="FW260">
        <v>2</v>
      </c>
      <c r="FX260">
        <v>3</v>
      </c>
      <c r="FY260" t="s">
        <v>416</v>
      </c>
      <c r="FZ260">
        <v>2.8896199999999999</v>
      </c>
      <c r="GA260">
        <v>2.8723000000000001</v>
      </c>
      <c r="GB260">
        <v>0.24221599999999999</v>
      </c>
      <c r="GC260">
        <v>0.24779999999999999</v>
      </c>
      <c r="GD260">
        <v>0.15812300000000001</v>
      </c>
      <c r="GE260">
        <v>0.15915899999999999</v>
      </c>
      <c r="GF260">
        <v>26103.599999999999</v>
      </c>
      <c r="GG260">
        <v>22535</v>
      </c>
      <c r="GH260">
        <v>30813.599999999999</v>
      </c>
      <c r="GI260">
        <v>27946.400000000001</v>
      </c>
      <c r="GJ260">
        <v>34182.5</v>
      </c>
      <c r="GK260">
        <v>33152.400000000001</v>
      </c>
      <c r="GL260">
        <v>40164.5</v>
      </c>
      <c r="GM260">
        <v>38949</v>
      </c>
      <c r="GN260">
        <v>1.9392799999999999</v>
      </c>
      <c r="GO260">
        <v>2.3471000000000002</v>
      </c>
      <c r="GP260">
        <v>0</v>
      </c>
      <c r="GQ260">
        <v>0.113159</v>
      </c>
      <c r="GR260">
        <v>999.9</v>
      </c>
      <c r="GS260">
        <v>33.717700000000001</v>
      </c>
      <c r="GT260">
        <v>58.6</v>
      </c>
      <c r="GU260">
        <v>41.9</v>
      </c>
      <c r="GV260">
        <v>47.561999999999998</v>
      </c>
      <c r="GW260">
        <v>30.397300000000001</v>
      </c>
      <c r="GX260">
        <v>16.193899999999999</v>
      </c>
      <c r="GY260">
        <v>2</v>
      </c>
      <c r="GZ260">
        <v>0.70850900000000006</v>
      </c>
      <c r="HA260">
        <v>0.53124199999999999</v>
      </c>
      <c r="HB260">
        <v>20.209800000000001</v>
      </c>
      <c r="HC260">
        <v>5.2150400000000001</v>
      </c>
      <c r="HD260">
        <v>11.974</v>
      </c>
      <c r="HE260">
        <v>4.9899500000000003</v>
      </c>
      <c r="HF260">
        <v>3.2925</v>
      </c>
      <c r="HG260">
        <v>8911.7000000000007</v>
      </c>
      <c r="HH260">
        <v>9999</v>
      </c>
      <c r="HI260">
        <v>9999</v>
      </c>
      <c r="HJ260">
        <v>999.9</v>
      </c>
      <c r="HK260">
        <v>4.9714099999999997</v>
      </c>
      <c r="HL260">
        <v>1.87432</v>
      </c>
      <c r="HM260">
        <v>1.8705799999999999</v>
      </c>
      <c r="HN260">
        <v>1.8702700000000001</v>
      </c>
      <c r="HO260">
        <v>1.8748499999999999</v>
      </c>
      <c r="HP260">
        <v>1.8714999999999999</v>
      </c>
      <c r="HQ260">
        <v>1.8670599999999999</v>
      </c>
      <c r="HR260">
        <v>1.87799</v>
      </c>
      <c r="HS260">
        <v>0</v>
      </c>
      <c r="HT260">
        <v>0</v>
      </c>
      <c r="HU260">
        <v>0</v>
      </c>
      <c r="HV260">
        <v>0</v>
      </c>
      <c r="HW260" t="s">
        <v>417</v>
      </c>
      <c r="HX260" t="s">
        <v>418</v>
      </c>
      <c r="HY260" t="s">
        <v>419</v>
      </c>
      <c r="HZ260" t="s">
        <v>419</v>
      </c>
      <c r="IA260" t="s">
        <v>419</v>
      </c>
      <c r="IB260" t="s">
        <v>419</v>
      </c>
      <c r="IC260">
        <v>0</v>
      </c>
      <c r="ID260">
        <v>100</v>
      </c>
      <c r="IE260">
        <v>100</v>
      </c>
      <c r="IF260">
        <v>-3.36</v>
      </c>
      <c r="IG260">
        <v>0.182</v>
      </c>
      <c r="IH260">
        <v>-1.5320121600852781</v>
      </c>
      <c r="II260">
        <v>1.7196870422270779E-5</v>
      </c>
      <c r="IJ260">
        <v>-2.1741833173098589E-6</v>
      </c>
      <c r="IK260">
        <v>9.0595066644434051E-10</v>
      </c>
      <c r="IL260">
        <v>-9.9056108578824575E-2</v>
      </c>
      <c r="IM260">
        <v>1.098265542564183E-2</v>
      </c>
      <c r="IN260">
        <v>5.0999213726801006E-6</v>
      </c>
      <c r="IO260">
        <v>-2.597016202979273E-6</v>
      </c>
      <c r="IP260">
        <v>17</v>
      </c>
      <c r="IQ260">
        <v>2050</v>
      </c>
      <c r="IR260">
        <v>3</v>
      </c>
      <c r="IS260">
        <v>46</v>
      </c>
      <c r="IT260">
        <v>66.400000000000006</v>
      </c>
      <c r="IU260">
        <v>66.400000000000006</v>
      </c>
      <c r="IV260">
        <v>4.06738</v>
      </c>
      <c r="IW260">
        <v>2.5573700000000001</v>
      </c>
      <c r="IX260">
        <v>2.1484399999999999</v>
      </c>
      <c r="IY260">
        <v>2.5781200000000002</v>
      </c>
      <c r="IZ260">
        <v>2.5451700000000002</v>
      </c>
      <c r="JA260">
        <v>2.34131</v>
      </c>
      <c r="JB260">
        <v>44.473500000000001</v>
      </c>
      <c r="JC260">
        <v>15.462899999999999</v>
      </c>
      <c r="JD260">
        <v>18</v>
      </c>
      <c r="JE260">
        <v>444.97300000000001</v>
      </c>
      <c r="JF260">
        <v>917.00099999999998</v>
      </c>
      <c r="JG260">
        <v>32.998100000000001</v>
      </c>
      <c r="JH260">
        <v>36.465499999999999</v>
      </c>
      <c r="JI260">
        <v>29.9999</v>
      </c>
      <c r="JJ260">
        <v>36.304299999999998</v>
      </c>
      <c r="JK260">
        <v>36.208599999999997</v>
      </c>
      <c r="JL260">
        <v>81.458299999999994</v>
      </c>
      <c r="JM260">
        <v>20.889099999999999</v>
      </c>
      <c r="JN260">
        <v>58.853499999999997</v>
      </c>
      <c r="JO260">
        <v>33</v>
      </c>
      <c r="JP260">
        <v>1635.24</v>
      </c>
      <c r="JQ260">
        <v>39.994500000000002</v>
      </c>
      <c r="JR260">
        <v>98.194500000000005</v>
      </c>
      <c r="JS260">
        <v>98.096100000000007</v>
      </c>
    </row>
    <row r="261" spans="1:279" x14ac:dyDescent="0.2">
      <c r="A261">
        <v>246</v>
      </c>
      <c r="B261">
        <v>1658766395.0999999</v>
      </c>
      <c r="C261">
        <v>978</v>
      </c>
      <c r="D261" t="s">
        <v>910</v>
      </c>
      <c r="E261" t="s">
        <v>911</v>
      </c>
      <c r="F261">
        <v>4</v>
      </c>
      <c r="G261">
        <v>1658766393.0999999</v>
      </c>
      <c r="H261">
        <f t="shared" si="150"/>
        <v>3.1479614616215719E-4</v>
      </c>
      <c r="I261">
        <f t="shared" si="151"/>
        <v>0.31479614616215718</v>
      </c>
      <c r="J261">
        <f t="shared" si="152"/>
        <v>12.214450999365532</v>
      </c>
      <c r="K261">
        <f t="shared" si="153"/>
        <v>1595.8985714285709</v>
      </c>
      <c r="L261">
        <f t="shared" si="154"/>
        <v>442.46732294603885</v>
      </c>
      <c r="M261">
        <f t="shared" si="155"/>
        <v>44.747895562742642</v>
      </c>
      <c r="N261">
        <f t="shared" si="156"/>
        <v>161.39746123517705</v>
      </c>
      <c r="O261">
        <f t="shared" si="157"/>
        <v>1.7455779260757937E-2</v>
      </c>
      <c r="P261">
        <f t="shared" si="158"/>
        <v>2.1459321197179224</v>
      </c>
      <c r="Q261">
        <f t="shared" si="159"/>
        <v>1.7377278107694689E-2</v>
      </c>
      <c r="R261">
        <f t="shared" si="160"/>
        <v>1.0867822316991894E-2</v>
      </c>
      <c r="S261">
        <f t="shared" si="161"/>
        <v>194.43829032675424</v>
      </c>
      <c r="T261">
        <f t="shared" si="162"/>
        <v>36.90180831902633</v>
      </c>
      <c r="U261">
        <f t="shared" si="163"/>
        <v>35.539942857142861</v>
      </c>
      <c r="V261">
        <f t="shared" si="164"/>
        <v>5.819469482458798</v>
      </c>
      <c r="W261">
        <f t="shared" si="165"/>
        <v>70.232802521107033</v>
      </c>
      <c r="X261">
        <f t="shared" si="166"/>
        <v>4.0770517807183984</v>
      </c>
      <c r="Y261">
        <f t="shared" si="167"/>
        <v>5.8050535282187035</v>
      </c>
      <c r="Z261">
        <f t="shared" si="168"/>
        <v>1.7424177017403997</v>
      </c>
      <c r="AA261">
        <f t="shared" si="169"/>
        <v>-13.882510045751133</v>
      </c>
      <c r="AB261">
        <f t="shared" si="170"/>
        <v>-5.2011589529025422</v>
      </c>
      <c r="AC261">
        <f t="shared" si="171"/>
        <v>-0.56889827387833292</v>
      </c>
      <c r="AD261">
        <f t="shared" si="172"/>
        <v>174.78572305422222</v>
      </c>
      <c r="AE261">
        <f t="shared" si="173"/>
        <v>23.381367538084799</v>
      </c>
      <c r="AF261">
        <f t="shared" si="174"/>
        <v>0.29823361471196502</v>
      </c>
      <c r="AG261">
        <f t="shared" si="175"/>
        <v>12.214450999365532</v>
      </c>
      <c r="AH261">
        <v>1692.791448089655</v>
      </c>
      <c r="AI261">
        <v>1665.563333333334</v>
      </c>
      <c r="AJ261">
        <v>1.7542742806058449</v>
      </c>
      <c r="AK261">
        <v>66.922894084451798</v>
      </c>
      <c r="AL261">
        <f t="shared" si="176"/>
        <v>0.31479614616215718</v>
      </c>
      <c r="AM261">
        <v>39.91501773020979</v>
      </c>
      <c r="AN261">
        <v>40.317752447552458</v>
      </c>
      <c r="AO261">
        <v>-5.1086977532772598E-6</v>
      </c>
      <c r="AP261">
        <v>77.180000000000007</v>
      </c>
      <c r="AQ261">
        <v>7</v>
      </c>
      <c r="AR261">
        <v>2</v>
      </c>
      <c r="AS261">
        <f t="shared" si="177"/>
        <v>1</v>
      </c>
      <c r="AT261">
        <f t="shared" si="178"/>
        <v>0</v>
      </c>
      <c r="AU261">
        <f t="shared" si="179"/>
        <v>30780.810361869848</v>
      </c>
      <c r="AV261" t="s">
        <v>412</v>
      </c>
      <c r="AW261" t="s">
        <v>412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412</v>
      </c>
      <c r="BC261" t="s">
        <v>412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1009.5672426563492</v>
      </c>
      <c r="BI261">
        <f t="shared" si="183"/>
        <v>12.214450999365532</v>
      </c>
      <c r="BJ261" t="e">
        <f t="shared" si="184"/>
        <v>#DIV/0!</v>
      </c>
      <c r="BK261">
        <f t="shared" si="185"/>
        <v>1.2098699802528418E-2</v>
      </c>
      <c r="BL261" t="e">
        <f t="shared" si="186"/>
        <v>#DIV/0!</v>
      </c>
      <c r="BM261" t="e">
        <f t="shared" si="187"/>
        <v>#DIV/0!</v>
      </c>
      <c r="BN261" t="s">
        <v>412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412</v>
      </c>
      <c r="BY261" t="s">
        <v>412</v>
      </c>
      <c r="BZ261" t="s">
        <v>412</v>
      </c>
      <c r="CA261" t="s">
        <v>412</v>
      </c>
      <c r="CB261" t="s">
        <v>412</v>
      </c>
      <c r="CC261" t="s">
        <v>412</v>
      </c>
      <c r="CD261" t="s">
        <v>412</v>
      </c>
      <c r="CE261" t="s">
        <v>412</v>
      </c>
      <c r="CF261">
        <v>253</v>
      </c>
      <c r="CG261">
        <v>1000</v>
      </c>
      <c r="CH261" t="s">
        <v>413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1200.0728571428569</v>
      </c>
      <c r="CQ261">
        <f t="shared" si="197"/>
        <v>1009.5672426563492</v>
      </c>
      <c r="CR261">
        <f t="shared" si="198"/>
        <v>0.8412549593529971</v>
      </c>
      <c r="CS261">
        <f t="shared" si="199"/>
        <v>0.16202207155128437</v>
      </c>
      <c r="CT261">
        <v>6</v>
      </c>
      <c r="CU261">
        <v>0.5</v>
      </c>
      <c r="CV261" t="s">
        <v>414</v>
      </c>
      <c r="CW261">
        <v>2</v>
      </c>
      <c r="CX261" t="b">
        <v>1</v>
      </c>
      <c r="CY261">
        <v>1658766393.0999999</v>
      </c>
      <c r="CZ261">
        <v>1595.8985714285709</v>
      </c>
      <c r="DA261">
        <v>1627.7</v>
      </c>
      <c r="DB261">
        <v>40.313899999999997</v>
      </c>
      <c r="DC261">
        <v>39.932385714285722</v>
      </c>
      <c r="DD261">
        <v>1599.258571428571</v>
      </c>
      <c r="DE261">
        <v>40.131828571428571</v>
      </c>
      <c r="DF261">
        <v>450.11785714285708</v>
      </c>
      <c r="DG261">
        <v>101.0325714285714</v>
      </c>
      <c r="DH261">
        <v>0.1000845714285714</v>
      </c>
      <c r="DI261">
        <v>35.494985714285711</v>
      </c>
      <c r="DJ261">
        <v>999.89999999999986</v>
      </c>
      <c r="DK261">
        <v>35.539942857142861</v>
      </c>
      <c r="DL261">
        <v>0</v>
      </c>
      <c r="DM261">
        <v>0</v>
      </c>
      <c r="DN261">
        <v>5999.2885714285712</v>
      </c>
      <c r="DO261">
        <v>0</v>
      </c>
      <c r="DP261">
        <v>93.093800000000002</v>
      </c>
      <c r="DQ261">
        <v>-31.801514285714291</v>
      </c>
      <c r="DR261">
        <v>1662.937142857143</v>
      </c>
      <c r="DS261">
        <v>1695.4014285714291</v>
      </c>
      <c r="DT261">
        <v>0.38151342857142861</v>
      </c>
      <c r="DU261">
        <v>1627.7</v>
      </c>
      <c r="DV261">
        <v>39.932385714285722</v>
      </c>
      <c r="DW261">
        <v>4.073015714285714</v>
      </c>
      <c r="DX261">
        <v>4.0344714285714289</v>
      </c>
      <c r="DY261">
        <v>29.218971428571429</v>
      </c>
      <c r="DZ261">
        <v>29.054471428571421</v>
      </c>
      <c r="EA261">
        <v>1200.0728571428569</v>
      </c>
      <c r="EB261">
        <v>0.95799471428571437</v>
      </c>
      <c r="EC261">
        <v>4.2005199999999999E-2</v>
      </c>
      <c r="ED261">
        <v>0</v>
      </c>
      <c r="EE261">
        <v>894.88842857142856</v>
      </c>
      <c r="EF261">
        <v>5.0001600000000002</v>
      </c>
      <c r="EG261">
        <v>11760.157142857141</v>
      </c>
      <c r="EH261">
        <v>9515.732857142857</v>
      </c>
      <c r="EI261">
        <v>47.767714285714291</v>
      </c>
      <c r="EJ261">
        <v>49.330000000000013</v>
      </c>
      <c r="EK261">
        <v>48.848000000000013</v>
      </c>
      <c r="EL261">
        <v>48.5</v>
      </c>
      <c r="EM261">
        <v>49.616</v>
      </c>
      <c r="EN261">
        <v>1144.8714285714291</v>
      </c>
      <c r="EO261">
        <v>50.201428571428558</v>
      </c>
      <c r="EP261">
        <v>0</v>
      </c>
      <c r="EQ261">
        <v>1208915.7000000479</v>
      </c>
      <c r="ER261">
        <v>0</v>
      </c>
      <c r="ES261">
        <v>894.48115999999993</v>
      </c>
      <c r="ET261">
        <v>4.2739999932715884</v>
      </c>
      <c r="EU261">
        <v>58.20769216091599</v>
      </c>
      <c r="EV261">
        <v>11754.16</v>
      </c>
      <c r="EW261">
        <v>15</v>
      </c>
      <c r="EX261">
        <v>1658762409.5999999</v>
      </c>
      <c r="EY261" t="s">
        <v>415</v>
      </c>
      <c r="EZ261">
        <v>1658762408.0999999</v>
      </c>
      <c r="FA261">
        <v>1658762409.5999999</v>
      </c>
      <c r="FB261">
        <v>17</v>
      </c>
      <c r="FC261">
        <v>-3.2000000000000001E-2</v>
      </c>
      <c r="FD261">
        <v>-0.09</v>
      </c>
      <c r="FE261">
        <v>-1.837</v>
      </c>
      <c r="FF261">
        <v>0.29899999999999999</v>
      </c>
      <c r="FG261">
        <v>415</v>
      </c>
      <c r="FH261">
        <v>37</v>
      </c>
      <c r="FI261">
        <v>0.44</v>
      </c>
      <c r="FJ261">
        <v>0.12</v>
      </c>
      <c r="FK261">
        <v>-31.781865</v>
      </c>
      <c r="FL261">
        <v>-0.1189666041275496</v>
      </c>
      <c r="FM261">
        <v>5.5214058671682428E-2</v>
      </c>
      <c r="FN261">
        <v>1</v>
      </c>
      <c r="FO261">
        <v>894.22797058823528</v>
      </c>
      <c r="FP261">
        <v>4.4008403367163131</v>
      </c>
      <c r="FQ261">
        <v>0.49458648713101988</v>
      </c>
      <c r="FR261">
        <v>0</v>
      </c>
      <c r="FS261">
        <v>0.42060872500000002</v>
      </c>
      <c r="FT261">
        <v>-0.1124223827392128</v>
      </c>
      <c r="FU261">
        <v>2.197830718798368E-2</v>
      </c>
      <c r="FV261">
        <v>0</v>
      </c>
      <c r="FW261">
        <v>1</v>
      </c>
      <c r="FX261">
        <v>3</v>
      </c>
      <c r="FY261" t="s">
        <v>443</v>
      </c>
      <c r="FZ261">
        <v>2.88957</v>
      </c>
      <c r="GA261">
        <v>2.8721899999999998</v>
      </c>
      <c r="GB261">
        <v>0.24283099999999999</v>
      </c>
      <c r="GC261">
        <v>0.24840400000000001</v>
      </c>
      <c r="GD261">
        <v>0.15814400000000001</v>
      </c>
      <c r="GE261">
        <v>0.159161</v>
      </c>
      <c r="GF261">
        <v>26082.9</v>
      </c>
      <c r="GG261">
        <v>22516.6</v>
      </c>
      <c r="GH261">
        <v>30814.5</v>
      </c>
      <c r="GI261">
        <v>27946.2</v>
      </c>
      <c r="GJ261">
        <v>34182.300000000003</v>
      </c>
      <c r="GK261">
        <v>33152</v>
      </c>
      <c r="GL261">
        <v>40165.300000000003</v>
      </c>
      <c r="GM261">
        <v>38948.699999999997</v>
      </c>
      <c r="GN261">
        <v>1.93937</v>
      </c>
      <c r="GO261">
        <v>2.3470200000000001</v>
      </c>
      <c r="GP261">
        <v>0</v>
      </c>
      <c r="GQ261">
        <v>0.11294</v>
      </c>
      <c r="GR261">
        <v>999.9</v>
      </c>
      <c r="GS261">
        <v>33.7117</v>
      </c>
      <c r="GT261">
        <v>58.6</v>
      </c>
      <c r="GU261">
        <v>41.9</v>
      </c>
      <c r="GV261">
        <v>47.5593</v>
      </c>
      <c r="GW261">
        <v>30.4573</v>
      </c>
      <c r="GX261">
        <v>16.157900000000001</v>
      </c>
      <c r="GY261">
        <v>2</v>
      </c>
      <c r="GZ261">
        <v>0.70836100000000002</v>
      </c>
      <c r="HA261">
        <v>0.52055300000000004</v>
      </c>
      <c r="HB261">
        <v>20.209900000000001</v>
      </c>
      <c r="HC261">
        <v>5.2153400000000003</v>
      </c>
      <c r="HD261">
        <v>11.974</v>
      </c>
      <c r="HE261">
        <v>4.9898999999999996</v>
      </c>
      <c r="HF261">
        <v>3.2924799999999999</v>
      </c>
      <c r="HG261">
        <v>8912</v>
      </c>
      <c r="HH261">
        <v>9999</v>
      </c>
      <c r="HI261">
        <v>9999</v>
      </c>
      <c r="HJ261">
        <v>999.9</v>
      </c>
      <c r="HK261">
        <v>4.9714</v>
      </c>
      <c r="HL261">
        <v>1.8743000000000001</v>
      </c>
      <c r="HM261">
        <v>1.8705799999999999</v>
      </c>
      <c r="HN261">
        <v>1.8702700000000001</v>
      </c>
      <c r="HO261">
        <v>1.8748499999999999</v>
      </c>
      <c r="HP261">
        <v>1.87154</v>
      </c>
      <c r="HQ261">
        <v>1.8670599999999999</v>
      </c>
      <c r="HR261">
        <v>1.87801</v>
      </c>
      <c r="HS261">
        <v>0</v>
      </c>
      <c r="HT261">
        <v>0</v>
      </c>
      <c r="HU261">
        <v>0</v>
      </c>
      <c r="HV261">
        <v>0</v>
      </c>
      <c r="HW261" t="s">
        <v>417</v>
      </c>
      <c r="HX261" t="s">
        <v>418</v>
      </c>
      <c r="HY261" t="s">
        <v>419</v>
      </c>
      <c r="HZ261" t="s">
        <v>419</v>
      </c>
      <c r="IA261" t="s">
        <v>419</v>
      </c>
      <c r="IB261" t="s">
        <v>419</v>
      </c>
      <c r="IC261">
        <v>0</v>
      </c>
      <c r="ID261">
        <v>100</v>
      </c>
      <c r="IE261">
        <v>100</v>
      </c>
      <c r="IF261">
        <v>-3.35</v>
      </c>
      <c r="IG261">
        <v>0.182</v>
      </c>
      <c r="IH261">
        <v>-1.5320121600852781</v>
      </c>
      <c r="II261">
        <v>1.7196870422270779E-5</v>
      </c>
      <c r="IJ261">
        <v>-2.1741833173098589E-6</v>
      </c>
      <c r="IK261">
        <v>9.0595066644434051E-10</v>
      </c>
      <c r="IL261">
        <v>-9.9056108578824575E-2</v>
      </c>
      <c r="IM261">
        <v>1.098265542564183E-2</v>
      </c>
      <c r="IN261">
        <v>5.0999213726801006E-6</v>
      </c>
      <c r="IO261">
        <v>-2.597016202979273E-6</v>
      </c>
      <c r="IP261">
        <v>17</v>
      </c>
      <c r="IQ261">
        <v>2050</v>
      </c>
      <c r="IR261">
        <v>3</v>
      </c>
      <c r="IS261">
        <v>46</v>
      </c>
      <c r="IT261">
        <v>66.5</v>
      </c>
      <c r="IU261">
        <v>66.400000000000006</v>
      </c>
      <c r="IV261">
        <v>4.0808099999999996</v>
      </c>
      <c r="IW261">
        <v>2.5561500000000001</v>
      </c>
      <c r="IX261">
        <v>2.1484399999999999</v>
      </c>
      <c r="IY261">
        <v>2.5781200000000002</v>
      </c>
      <c r="IZ261">
        <v>2.5451700000000002</v>
      </c>
      <c r="JA261">
        <v>2.33643</v>
      </c>
      <c r="JB261">
        <v>44.473500000000001</v>
      </c>
      <c r="JC261">
        <v>15.4717</v>
      </c>
      <c r="JD261">
        <v>18</v>
      </c>
      <c r="JE261">
        <v>445.00299999999999</v>
      </c>
      <c r="JF261">
        <v>916.83799999999997</v>
      </c>
      <c r="JG261">
        <v>32.997399999999999</v>
      </c>
      <c r="JH261">
        <v>36.4621</v>
      </c>
      <c r="JI261">
        <v>29.9998</v>
      </c>
      <c r="JJ261">
        <v>36.3001</v>
      </c>
      <c r="JK261">
        <v>36.203600000000002</v>
      </c>
      <c r="JL261">
        <v>81.721999999999994</v>
      </c>
      <c r="JM261">
        <v>20.889099999999999</v>
      </c>
      <c r="JN261">
        <v>58.853499999999997</v>
      </c>
      <c r="JO261">
        <v>33</v>
      </c>
      <c r="JP261">
        <v>1641.92</v>
      </c>
      <c r="JQ261">
        <v>39.995600000000003</v>
      </c>
      <c r="JR261">
        <v>98.196700000000007</v>
      </c>
      <c r="JS261">
        <v>98.095200000000006</v>
      </c>
    </row>
    <row r="262" spans="1:279" x14ac:dyDescent="0.2">
      <c r="A262">
        <v>247</v>
      </c>
      <c r="B262">
        <v>1658766399.0999999</v>
      </c>
      <c r="C262">
        <v>982</v>
      </c>
      <c r="D262" t="s">
        <v>912</v>
      </c>
      <c r="E262" t="s">
        <v>913</v>
      </c>
      <c r="F262">
        <v>4</v>
      </c>
      <c r="G262">
        <v>1658766396.7874999</v>
      </c>
      <c r="H262">
        <f t="shared" si="150"/>
        <v>3.0284687342325891E-4</v>
      </c>
      <c r="I262">
        <f t="shared" si="151"/>
        <v>0.30284687342325889</v>
      </c>
      <c r="J262">
        <f t="shared" si="152"/>
        <v>12.514753962747504</v>
      </c>
      <c r="K262">
        <f t="shared" si="153"/>
        <v>1601.9549999999999</v>
      </c>
      <c r="L262">
        <f t="shared" si="154"/>
        <v>378.14441386156358</v>
      </c>
      <c r="M262">
        <f t="shared" si="155"/>
        <v>38.24323771012569</v>
      </c>
      <c r="N262">
        <f t="shared" si="156"/>
        <v>162.01203460948855</v>
      </c>
      <c r="O262">
        <f t="shared" si="157"/>
        <v>1.6816160475522788E-2</v>
      </c>
      <c r="P262">
        <f t="shared" si="158"/>
        <v>2.1445812883164455</v>
      </c>
      <c r="Q262">
        <f t="shared" si="159"/>
        <v>1.6743248193876958E-2</v>
      </c>
      <c r="R262">
        <f t="shared" si="160"/>
        <v>1.0471054562013351E-2</v>
      </c>
      <c r="S262">
        <f t="shared" si="161"/>
        <v>194.43581136249432</v>
      </c>
      <c r="T262">
        <f t="shared" si="162"/>
        <v>36.89684858860614</v>
      </c>
      <c r="U262">
        <f t="shared" si="163"/>
        <v>35.533212499999998</v>
      </c>
      <c r="V262">
        <f t="shared" si="164"/>
        <v>5.8173093488537635</v>
      </c>
      <c r="W262">
        <f t="shared" si="165"/>
        <v>70.279029305422398</v>
      </c>
      <c r="X262">
        <f t="shared" si="166"/>
        <v>4.0775160108021105</v>
      </c>
      <c r="Y262">
        <f t="shared" si="167"/>
        <v>5.8018957448626978</v>
      </c>
      <c r="Z262">
        <f t="shared" si="168"/>
        <v>1.739793338051653</v>
      </c>
      <c r="AA262">
        <f t="shared" si="169"/>
        <v>-13.355547117965719</v>
      </c>
      <c r="AB262">
        <f t="shared" si="170"/>
        <v>-5.5598126212658894</v>
      </c>
      <c r="AC262">
        <f t="shared" si="171"/>
        <v>-0.60846146660670197</v>
      </c>
      <c r="AD262">
        <f t="shared" si="172"/>
        <v>174.911990156656</v>
      </c>
      <c r="AE262">
        <f t="shared" si="173"/>
        <v>23.318329609815382</v>
      </c>
      <c r="AF262">
        <f t="shared" si="174"/>
        <v>0.30988035213679549</v>
      </c>
      <c r="AG262">
        <f t="shared" si="175"/>
        <v>12.514753962747504</v>
      </c>
      <c r="AH262">
        <v>1699.6453318910451</v>
      </c>
      <c r="AI262">
        <v>1672.3446666666671</v>
      </c>
      <c r="AJ262">
        <v>1.6948007792734039</v>
      </c>
      <c r="AK262">
        <v>66.922894084451798</v>
      </c>
      <c r="AL262">
        <f t="shared" si="176"/>
        <v>0.30284687342325889</v>
      </c>
      <c r="AM262">
        <v>39.930554845874113</v>
      </c>
      <c r="AN262">
        <v>40.317889510489543</v>
      </c>
      <c r="AO262">
        <v>1.9134690494910131E-5</v>
      </c>
      <c r="AP262">
        <v>77.180000000000007</v>
      </c>
      <c r="AQ262">
        <v>7</v>
      </c>
      <c r="AR262">
        <v>2</v>
      </c>
      <c r="AS262">
        <f t="shared" si="177"/>
        <v>1</v>
      </c>
      <c r="AT262">
        <f t="shared" si="178"/>
        <v>0</v>
      </c>
      <c r="AU262">
        <f t="shared" si="179"/>
        <v>30747.982697396215</v>
      </c>
      <c r="AV262" t="s">
        <v>412</v>
      </c>
      <c r="AW262" t="s">
        <v>412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412</v>
      </c>
      <c r="BC262" t="s">
        <v>412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1009.5552747992198</v>
      </c>
      <c r="BI262">
        <f t="shared" si="183"/>
        <v>12.514753962747504</v>
      </c>
      <c r="BJ262" t="e">
        <f t="shared" si="184"/>
        <v>#DIV/0!</v>
      </c>
      <c r="BK262">
        <f t="shared" si="185"/>
        <v>1.2396303872748758E-2</v>
      </c>
      <c r="BL262" t="e">
        <f t="shared" si="186"/>
        <v>#DIV/0!</v>
      </c>
      <c r="BM262" t="e">
        <f t="shared" si="187"/>
        <v>#DIV/0!</v>
      </c>
      <c r="BN262" t="s">
        <v>412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412</v>
      </c>
      <c r="BY262" t="s">
        <v>412</v>
      </c>
      <c r="BZ262" t="s">
        <v>412</v>
      </c>
      <c r="CA262" t="s">
        <v>412</v>
      </c>
      <c r="CB262" t="s">
        <v>412</v>
      </c>
      <c r="CC262" t="s">
        <v>412</v>
      </c>
      <c r="CD262" t="s">
        <v>412</v>
      </c>
      <c r="CE262" t="s">
        <v>412</v>
      </c>
      <c r="CF262">
        <v>253</v>
      </c>
      <c r="CG262">
        <v>1000</v>
      </c>
      <c r="CH262" t="s">
        <v>413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1200.0587499999999</v>
      </c>
      <c r="CQ262">
        <f t="shared" si="197"/>
        <v>1009.5552747992198</v>
      </c>
      <c r="CR262">
        <f t="shared" si="198"/>
        <v>0.84125487589605075</v>
      </c>
      <c r="CS262">
        <f t="shared" si="199"/>
        <v>0.16202191047937806</v>
      </c>
      <c r="CT262">
        <v>6</v>
      </c>
      <c r="CU262">
        <v>0.5</v>
      </c>
      <c r="CV262" t="s">
        <v>414</v>
      </c>
      <c r="CW262">
        <v>2</v>
      </c>
      <c r="CX262" t="b">
        <v>1</v>
      </c>
      <c r="CY262">
        <v>1658766396.7874999</v>
      </c>
      <c r="CZ262">
        <v>1601.9549999999999</v>
      </c>
      <c r="DA262">
        <v>1633.7037499999999</v>
      </c>
      <c r="DB262">
        <v>40.317974999999997</v>
      </c>
      <c r="DC262">
        <v>39.921512499999999</v>
      </c>
      <c r="DD262">
        <v>1605.3150000000001</v>
      </c>
      <c r="DE262">
        <v>40.135950000000001</v>
      </c>
      <c r="DF262">
        <v>450.06012500000003</v>
      </c>
      <c r="DG262">
        <v>101.03387499999999</v>
      </c>
      <c r="DH262">
        <v>0.10007358750000001</v>
      </c>
      <c r="DI262">
        <v>35.485124999999996</v>
      </c>
      <c r="DJ262">
        <v>999.9</v>
      </c>
      <c r="DK262">
        <v>35.533212499999998</v>
      </c>
      <c r="DL262">
        <v>0</v>
      </c>
      <c r="DM262">
        <v>0</v>
      </c>
      <c r="DN262">
        <v>5993.2024999999994</v>
      </c>
      <c r="DO262">
        <v>0</v>
      </c>
      <c r="DP262">
        <v>93.271050000000002</v>
      </c>
      <c r="DQ262">
        <v>-31.748987499999998</v>
      </c>
      <c r="DR262">
        <v>1669.2562499999999</v>
      </c>
      <c r="DS262">
        <v>1701.63625</v>
      </c>
      <c r="DT262">
        <v>0.39648187499999998</v>
      </c>
      <c r="DU262">
        <v>1633.7037499999999</v>
      </c>
      <c r="DV262">
        <v>39.921512499999999</v>
      </c>
      <c r="DW262">
        <v>4.0734787499999996</v>
      </c>
      <c r="DX262">
        <v>4.0334187500000001</v>
      </c>
      <c r="DY262">
        <v>29.220937500000002</v>
      </c>
      <c r="DZ262">
        <v>29.049975</v>
      </c>
      <c r="EA262">
        <v>1200.0587499999999</v>
      </c>
      <c r="EB262">
        <v>0.95799762499999996</v>
      </c>
      <c r="EC262">
        <v>4.2002275000000013E-2</v>
      </c>
      <c r="ED262">
        <v>0</v>
      </c>
      <c r="EE262">
        <v>895.11837500000001</v>
      </c>
      <c r="EF262">
        <v>5.0001600000000002</v>
      </c>
      <c r="EG262">
        <v>11763.525</v>
      </c>
      <c r="EH262">
        <v>9515.6312500000004</v>
      </c>
      <c r="EI262">
        <v>47.804250000000003</v>
      </c>
      <c r="EJ262">
        <v>49.311999999999998</v>
      </c>
      <c r="EK262">
        <v>48.827749999999988</v>
      </c>
      <c r="EL262">
        <v>48.5</v>
      </c>
      <c r="EM262">
        <v>49.569875000000003</v>
      </c>
      <c r="EN262">
        <v>1144.8612499999999</v>
      </c>
      <c r="EO262">
        <v>50.197500000000012</v>
      </c>
      <c r="EP262">
        <v>0</v>
      </c>
      <c r="EQ262">
        <v>1208919.9000000949</v>
      </c>
      <c r="ER262">
        <v>0</v>
      </c>
      <c r="ES262">
        <v>894.75542307692319</v>
      </c>
      <c r="ET262">
        <v>4.6117265012188584</v>
      </c>
      <c r="EU262">
        <v>61.53504270120164</v>
      </c>
      <c r="EV262">
        <v>11757.91153846154</v>
      </c>
      <c r="EW262">
        <v>15</v>
      </c>
      <c r="EX262">
        <v>1658762409.5999999</v>
      </c>
      <c r="EY262" t="s">
        <v>415</v>
      </c>
      <c r="EZ262">
        <v>1658762408.0999999</v>
      </c>
      <c r="FA262">
        <v>1658762409.5999999</v>
      </c>
      <c r="FB262">
        <v>17</v>
      </c>
      <c r="FC262">
        <v>-3.2000000000000001E-2</v>
      </c>
      <c r="FD262">
        <v>-0.09</v>
      </c>
      <c r="FE262">
        <v>-1.837</v>
      </c>
      <c r="FF262">
        <v>0.29899999999999999</v>
      </c>
      <c r="FG262">
        <v>415</v>
      </c>
      <c r="FH262">
        <v>37</v>
      </c>
      <c r="FI262">
        <v>0.44</v>
      </c>
      <c r="FJ262">
        <v>0.12</v>
      </c>
      <c r="FK262">
        <v>-31.785557499999999</v>
      </c>
      <c r="FL262">
        <v>0.26601613508447058</v>
      </c>
      <c r="FM262">
        <v>5.0000874429853667E-2</v>
      </c>
      <c r="FN262">
        <v>1</v>
      </c>
      <c r="FO262">
        <v>894.53111764705886</v>
      </c>
      <c r="FP262">
        <v>4.3314591301415488</v>
      </c>
      <c r="FQ262">
        <v>0.47803007318060597</v>
      </c>
      <c r="FR262">
        <v>0</v>
      </c>
      <c r="FS262">
        <v>0.41592974999999999</v>
      </c>
      <c r="FT262">
        <v>-0.19698351219512231</v>
      </c>
      <c r="FU262">
        <v>2.4411288911843639E-2</v>
      </c>
      <c r="FV262">
        <v>0</v>
      </c>
      <c r="FW262">
        <v>1</v>
      </c>
      <c r="FX262">
        <v>3</v>
      </c>
      <c r="FY262" t="s">
        <v>443</v>
      </c>
      <c r="FZ262">
        <v>2.8895400000000002</v>
      </c>
      <c r="GA262">
        <v>2.8721999999999999</v>
      </c>
      <c r="GB262">
        <v>0.24343600000000001</v>
      </c>
      <c r="GC262">
        <v>0.24902299999999999</v>
      </c>
      <c r="GD262">
        <v>0.15815100000000001</v>
      </c>
      <c r="GE262">
        <v>0.15912499999999999</v>
      </c>
      <c r="GF262">
        <v>26062.400000000001</v>
      </c>
      <c r="GG262">
        <v>22497.8</v>
      </c>
      <c r="GH262">
        <v>30814.9</v>
      </c>
      <c r="GI262">
        <v>27946</v>
      </c>
      <c r="GJ262">
        <v>34182.699999999997</v>
      </c>
      <c r="GK262">
        <v>33153.4</v>
      </c>
      <c r="GL262">
        <v>40166</v>
      </c>
      <c r="GM262">
        <v>38948.6</v>
      </c>
      <c r="GN262">
        <v>1.9393199999999999</v>
      </c>
      <c r="GO262">
        <v>2.3473700000000002</v>
      </c>
      <c r="GP262">
        <v>0</v>
      </c>
      <c r="GQ262">
        <v>0.112668</v>
      </c>
      <c r="GR262">
        <v>999.9</v>
      </c>
      <c r="GS262">
        <v>33.705599999999997</v>
      </c>
      <c r="GT262">
        <v>58.6</v>
      </c>
      <c r="GU262">
        <v>41.9</v>
      </c>
      <c r="GV262">
        <v>47.561300000000003</v>
      </c>
      <c r="GW262">
        <v>30.3673</v>
      </c>
      <c r="GX262">
        <v>16.1218</v>
      </c>
      <c r="GY262">
        <v>2</v>
      </c>
      <c r="GZ262">
        <v>0.70789400000000002</v>
      </c>
      <c r="HA262">
        <v>0.51058300000000001</v>
      </c>
      <c r="HB262">
        <v>20.209900000000001</v>
      </c>
      <c r="HC262">
        <v>5.2153400000000003</v>
      </c>
      <c r="HD262">
        <v>11.974</v>
      </c>
      <c r="HE262">
        <v>4.9901999999999997</v>
      </c>
      <c r="HF262">
        <v>3.2924500000000001</v>
      </c>
      <c r="HG262">
        <v>8912</v>
      </c>
      <c r="HH262">
        <v>9999</v>
      </c>
      <c r="HI262">
        <v>9999</v>
      </c>
      <c r="HJ262">
        <v>999.9</v>
      </c>
      <c r="HK262">
        <v>4.9714200000000002</v>
      </c>
      <c r="HL262">
        <v>1.87429</v>
      </c>
      <c r="HM262">
        <v>1.8705799999999999</v>
      </c>
      <c r="HN262">
        <v>1.8702700000000001</v>
      </c>
      <c r="HO262">
        <v>1.8748499999999999</v>
      </c>
      <c r="HP262">
        <v>1.87155</v>
      </c>
      <c r="HQ262">
        <v>1.8670500000000001</v>
      </c>
      <c r="HR262">
        <v>1.87801</v>
      </c>
      <c r="HS262">
        <v>0</v>
      </c>
      <c r="HT262">
        <v>0</v>
      </c>
      <c r="HU262">
        <v>0</v>
      </c>
      <c r="HV262">
        <v>0</v>
      </c>
      <c r="HW262" t="s">
        <v>417</v>
      </c>
      <c r="HX262" t="s">
        <v>418</v>
      </c>
      <c r="HY262" t="s">
        <v>419</v>
      </c>
      <c r="HZ262" t="s">
        <v>419</v>
      </c>
      <c r="IA262" t="s">
        <v>419</v>
      </c>
      <c r="IB262" t="s">
        <v>419</v>
      </c>
      <c r="IC262">
        <v>0</v>
      </c>
      <c r="ID262">
        <v>100</v>
      </c>
      <c r="IE262">
        <v>100</v>
      </c>
      <c r="IF262">
        <v>-3.35</v>
      </c>
      <c r="IG262">
        <v>0.182</v>
      </c>
      <c r="IH262">
        <v>-1.5320121600852781</v>
      </c>
      <c r="II262">
        <v>1.7196870422270779E-5</v>
      </c>
      <c r="IJ262">
        <v>-2.1741833173098589E-6</v>
      </c>
      <c r="IK262">
        <v>9.0595066644434051E-10</v>
      </c>
      <c r="IL262">
        <v>-9.9056108578824575E-2</v>
      </c>
      <c r="IM262">
        <v>1.098265542564183E-2</v>
      </c>
      <c r="IN262">
        <v>5.0999213726801006E-6</v>
      </c>
      <c r="IO262">
        <v>-2.597016202979273E-6</v>
      </c>
      <c r="IP262">
        <v>17</v>
      </c>
      <c r="IQ262">
        <v>2050</v>
      </c>
      <c r="IR262">
        <v>3</v>
      </c>
      <c r="IS262">
        <v>46</v>
      </c>
      <c r="IT262">
        <v>66.5</v>
      </c>
      <c r="IU262">
        <v>66.5</v>
      </c>
      <c r="IV262">
        <v>4.0930200000000001</v>
      </c>
      <c r="IW262">
        <v>2.5549300000000001</v>
      </c>
      <c r="IX262">
        <v>2.1484399999999999</v>
      </c>
      <c r="IY262">
        <v>2.5793499999999998</v>
      </c>
      <c r="IZ262">
        <v>2.5451700000000002</v>
      </c>
      <c r="JA262">
        <v>2.34497</v>
      </c>
      <c r="JB262">
        <v>44.473500000000001</v>
      </c>
      <c r="JC262">
        <v>15.462899999999999</v>
      </c>
      <c r="JD262">
        <v>18</v>
      </c>
      <c r="JE262">
        <v>444.95100000000002</v>
      </c>
      <c r="JF262">
        <v>917.19</v>
      </c>
      <c r="JG262">
        <v>32.997300000000003</v>
      </c>
      <c r="JH262">
        <v>36.4587</v>
      </c>
      <c r="JI262">
        <v>29.9999</v>
      </c>
      <c r="JJ262">
        <v>36.296700000000001</v>
      </c>
      <c r="JK262">
        <v>36.199399999999997</v>
      </c>
      <c r="JL262">
        <v>81.982399999999998</v>
      </c>
      <c r="JM262">
        <v>20.889099999999999</v>
      </c>
      <c r="JN262">
        <v>58.853499999999997</v>
      </c>
      <c r="JO262">
        <v>33</v>
      </c>
      <c r="JP262">
        <v>1648.6</v>
      </c>
      <c r="JQ262">
        <v>39.999499999999998</v>
      </c>
      <c r="JR262">
        <v>98.198300000000003</v>
      </c>
      <c r="JS262">
        <v>98.094800000000006</v>
      </c>
    </row>
    <row r="263" spans="1:279" x14ac:dyDescent="0.2">
      <c r="A263">
        <v>248</v>
      </c>
      <c r="B263">
        <v>1658766403.0999999</v>
      </c>
      <c r="C263">
        <v>986</v>
      </c>
      <c r="D263" t="s">
        <v>914</v>
      </c>
      <c r="E263" t="s">
        <v>915</v>
      </c>
      <c r="F263">
        <v>4</v>
      </c>
      <c r="G263">
        <v>1658766401.0999999</v>
      </c>
      <c r="H263">
        <f t="shared" si="150"/>
        <v>3.1287589128579577E-4</v>
      </c>
      <c r="I263">
        <f t="shared" si="151"/>
        <v>0.31287589128579579</v>
      </c>
      <c r="J263">
        <f t="shared" si="152"/>
        <v>12.425185413526409</v>
      </c>
      <c r="K263">
        <f t="shared" si="153"/>
        <v>1609.07</v>
      </c>
      <c r="L263">
        <f t="shared" si="154"/>
        <v>433.74915700228138</v>
      </c>
      <c r="M263">
        <f t="shared" si="155"/>
        <v>43.866949708113673</v>
      </c>
      <c r="N263">
        <f t="shared" si="156"/>
        <v>162.73228806866177</v>
      </c>
      <c r="O263">
        <f t="shared" si="157"/>
        <v>1.741667130570123E-2</v>
      </c>
      <c r="P263">
        <f t="shared" si="158"/>
        <v>2.1498299164261092</v>
      </c>
      <c r="Q263">
        <f t="shared" si="159"/>
        <v>1.7338661664511205E-2</v>
      </c>
      <c r="R263">
        <f t="shared" si="160"/>
        <v>1.0843643181943079E-2</v>
      </c>
      <c r="S263">
        <f t="shared" si="161"/>
        <v>194.4250886125314</v>
      </c>
      <c r="T263">
        <f t="shared" si="162"/>
        <v>36.88188919038253</v>
      </c>
      <c r="U263">
        <f t="shared" si="163"/>
        <v>35.520400000000002</v>
      </c>
      <c r="V263">
        <f t="shared" si="164"/>
        <v>5.8131990539462244</v>
      </c>
      <c r="W263">
        <f t="shared" si="165"/>
        <v>70.310572647322189</v>
      </c>
      <c r="X263">
        <f t="shared" si="166"/>
        <v>4.0774692536630326</v>
      </c>
      <c r="Y263">
        <f t="shared" si="167"/>
        <v>5.7992263469615262</v>
      </c>
      <c r="Z263">
        <f t="shared" si="168"/>
        <v>1.7357298002831918</v>
      </c>
      <c r="AA263">
        <f t="shared" si="169"/>
        <v>-13.797826805703593</v>
      </c>
      <c r="AB263">
        <f t="shared" si="170"/>
        <v>-5.0549668253880151</v>
      </c>
      <c r="AC263">
        <f t="shared" si="171"/>
        <v>-0.551804172319459</v>
      </c>
      <c r="AD263">
        <f t="shared" si="172"/>
        <v>175.0204908091203</v>
      </c>
      <c r="AE263">
        <f t="shared" si="173"/>
        <v>23.481712184760262</v>
      </c>
      <c r="AF263">
        <f t="shared" si="174"/>
        <v>0.32617164391642606</v>
      </c>
      <c r="AG263">
        <f t="shared" si="175"/>
        <v>12.425185413526409</v>
      </c>
      <c r="AH263">
        <v>1706.640549776703</v>
      </c>
      <c r="AI263">
        <v>1679.260484848483</v>
      </c>
      <c r="AJ263">
        <v>1.7277590309529289</v>
      </c>
      <c r="AK263">
        <v>66.922894084451798</v>
      </c>
      <c r="AL263">
        <f t="shared" si="176"/>
        <v>0.31287589128579579</v>
      </c>
      <c r="AM263">
        <v>39.914932391608389</v>
      </c>
      <c r="AN263">
        <v>40.315337762237789</v>
      </c>
      <c r="AO263">
        <v>7.3253899177758694E-6</v>
      </c>
      <c r="AP263">
        <v>77.180000000000007</v>
      </c>
      <c r="AQ263">
        <v>7</v>
      </c>
      <c r="AR263">
        <v>2</v>
      </c>
      <c r="AS263">
        <f t="shared" si="177"/>
        <v>1</v>
      </c>
      <c r="AT263">
        <f t="shared" si="178"/>
        <v>0</v>
      </c>
      <c r="AU263">
        <f t="shared" si="179"/>
        <v>30880.050858433162</v>
      </c>
      <c r="AV263" t="s">
        <v>412</v>
      </c>
      <c r="AW263" t="s">
        <v>412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412</v>
      </c>
      <c r="BC263" t="s">
        <v>412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1009.5008997992392</v>
      </c>
      <c r="BI263">
        <f t="shared" si="183"/>
        <v>12.425185413526409</v>
      </c>
      <c r="BJ263" t="e">
        <f t="shared" si="184"/>
        <v>#DIV/0!</v>
      </c>
      <c r="BK263">
        <f t="shared" si="185"/>
        <v>1.2308246001561189E-2</v>
      </c>
      <c r="BL263" t="e">
        <f t="shared" si="186"/>
        <v>#DIV/0!</v>
      </c>
      <c r="BM263" t="e">
        <f t="shared" si="187"/>
        <v>#DIV/0!</v>
      </c>
      <c r="BN263" t="s">
        <v>412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412</v>
      </c>
      <c r="BY263" t="s">
        <v>412</v>
      </c>
      <c r="BZ263" t="s">
        <v>412</v>
      </c>
      <c r="CA263" t="s">
        <v>412</v>
      </c>
      <c r="CB263" t="s">
        <v>412</v>
      </c>
      <c r="CC263" t="s">
        <v>412</v>
      </c>
      <c r="CD263" t="s">
        <v>412</v>
      </c>
      <c r="CE263" t="s">
        <v>412</v>
      </c>
      <c r="CF263">
        <v>253</v>
      </c>
      <c r="CG263">
        <v>1000</v>
      </c>
      <c r="CH263" t="s">
        <v>413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1199.994285714286</v>
      </c>
      <c r="CQ263">
        <f t="shared" si="197"/>
        <v>1009.5008997992392</v>
      </c>
      <c r="CR263">
        <f t="shared" si="198"/>
        <v>0.8412547558077268</v>
      </c>
      <c r="CS263">
        <f t="shared" si="199"/>
        <v>0.16202167870891285</v>
      </c>
      <c r="CT263">
        <v>6</v>
      </c>
      <c r="CU263">
        <v>0.5</v>
      </c>
      <c r="CV263" t="s">
        <v>414</v>
      </c>
      <c r="CW263">
        <v>2</v>
      </c>
      <c r="CX263" t="b">
        <v>1</v>
      </c>
      <c r="CY263">
        <v>1658766401.0999999</v>
      </c>
      <c r="CZ263">
        <v>1609.07</v>
      </c>
      <c r="DA263">
        <v>1641.0871428571429</v>
      </c>
      <c r="DB263">
        <v>40.317342857142862</v>
      </c>
      <c r="DC263">
        <v>39.89987142857143</v>
      </c>
      <c r="DD263">
        <v>1612.43</v>
      </c>
      <c r="DE263">
        <v>40.135314285714287</v>
      </c>
      <c r="DF263">
        <v>449.88171428571428</v>
      </c>
      <c r="DG263">
        <v>101.0345714285714</v>
      </c>
      <c r="DH263">
        <v>9.9803128571428576E-2</v>
      </c>
      <c r="DI263">
        <v>35.476785714285718</v>
      </c>
      <c r="DJ263">
        <v>999.89999999999986</v>
      </c>
      <c r="DK263">
        <v>35.520400000000002</v>
      </c>
      <c r="DL263">
        <v>0</v>
      </c>
      <c r="DM263">
        <v>0</v>
      </c>
      <c r="DN263">
        <v>6016.5185714285708</v>
      </c>
      <c r="DO263">
        <v>0</v>
      </c>
      <c r="DP263">
        <v>93.401157142857159</v>
      </c>
      <c r="DQ263">
        <v>-32.0152</v>
      </c>
      <c r="DR263">
        <v>1676.6671428571431</v>
      </c>
      <c r="DS263">
        <v>1709.285714285714</v>
      </c>
      <c r="DT263">
        <v>0.41747171428571422</v>
      </c>
      <c r="DU263">
        <v>1641.0871428571429</v>
      </c>
      <c r="DV263">
        <v>39.89987142857143</v>
      </c>
      <c r="DW263">
        <v>4.073448571428572</v>
      </c>
      <c r="DX263">
        <v>4.0312700000000001</v>
      </c>
      <c r="DY263">
        <v>29.22081428571429</v>
      </c>
      <c r="DZ263">
        <v>29.04074285714286</v>
      </c>
      <c r="EA263">
        <v>1199.994285714286</v>
      </c>
      <c r="EB263">
        <v>0.95800199999999991</v>
      </c>
      <c r="EC263">
        <v>4.1997857142857142E-2</v>
      </c>
      <c r="ED263">
        <v>0</v>
      </c>
      <c r="EE263">
        <v>895.47457142857161</v>
      </c>
      <c r="EF263">
        <v>5.0001600000000002</v>
      </c>
      <c r="EG263">
        <v>11767.342857142859</v>
      </c>
      <c r="EH263">
        <v>9515.1557142857146</v>
      </c>
      <c r="EI263">
        <v>47.767714285714291</v>
      </c>
      <c r="EJ263">
        <v>49.311999999999998</v>
      </c>
      <c r="EK263">
        <v>48.83</v>
      </c>
      <c r="EL263">
        <v>48.482000000000014</v>
      </c>
      <c r="EM263">
        <v>49.598000000000013</v>
      </c>
      <c r="EN263">
        <v>1144.8042857142859</v>
      </c>
      <c r="EO263">
        <v>50.19</v>
      </c>
      <c r="EP263">
        <v>0</v>
      </c>
      <c r="EQ263">
        <v>1208924.1000001431</v>
      </c>
      <c r="ER263">
        <v>0</v>
      </c>
      <c r="ES263">
        <v>895.06856000000016</v>
      </c>
      <c r="ET263">
        <v>4.5640769081711223</v>
      </c>
      <c r="EU263">
        <v>57.938461505684742</v>
      </c>
      <c r="EV263">
        <v>11762.72</v>
      </c>
      <c r="EW263">
        <v>15</v>
      </c>
      <c r="EX263">
        <v>1658762409.5999999</v>
      </c>
      <c r="EY263" t="s">
        <v>415</v>
      </c>
      <c r="EZ263">
        <v>1658762408.0999999</v>
      </c>
      <c r="FA263">
        <v>1658762409.5999999</v>
      </c>
      <c r="FB263">
        <v>17</v>
      </c>
      <c r="FC263">
        <v>-3.2000000000000001E-2</v>
      </c>
      <c r="FD263">
        <v>-0.09</v>
      </c>
      <c r="FE263">
        <v>-1.837</v>
      </c>
      <c r="FF263">
        <v>0.29899999999999999</v>
      </c>
      <c r="FG263">
        <v>415</v>
      </c>
      <c r="FH263">
        <v>37</v>
      </c>
      <c r="FI263">
        <v>0.44</v>
      </c>
      <c r="FJ263">
        <v>0.12</v>
      </c>
      <c r="FK263">
        <v>-31.808377499999999</v>
      </c>
      <c r="FL263">
        <v>-0.55934296435263642</v>
      </c>
      <c r="FM263">
        <v>9.4000269913176365E-2</v>
      </c>
      <c r="FN263">
        <v>0</v>
      </c>
      <c r="FO263">
        <v>894.79458823529421</v>
      </c>
      <c r="FP263">
        <v>4.4223071056615657</v>
      </c>
      <c r="FQ263">
        <v>0.49113039586646279</v>
      </c>
      <c r="FR263">
        <v>0</v>
      </c>
      <c r="FS263">
        <v>0.41221055000000001</v>
      </c>
      <c r="FT263">
        <v>-0.1307304990619137</v>
      </c>
      <c r="FU263">
        <v>2.3051337402578181E-2</v>
      </c>
      <c r="FV263">
        <v>0</v>
      </c>
      <c r="FW263">
        <v>0</v>
      </c>
      <c r="FX263">
        <v>3</v>
      </c>
      <c r="FY263" t="s">
        <v>424</v>
      </c>
      <c r="FZ263">
        <v>2.8891200000000001</v>
      </c>
      <c r="GA263">
        <v>2.8722099999999999</v>
      </c>
      <c r="GB263">
        <v>0.24404200000000001</v>
      </c>
      <c r="GC263">
        <v>0.249638</v>
      </c>
      <c r="GD263">
        <v>0.15814</v>
      </c>
      <c r="GE263">
        <v>0.15906999999999999</v>
      </c>
      <c r="GF263">
        <v>26041.1</v>
      </c>
      <c r="GG263">
        <v>22479.8</v>
      </c>
      <c r="GH263">
        <v>30814.6</v>
      </c>
      <c r="GI263">
        <v>27946.7</v>
      </c>
      <c r="GJ263">
        <v>34182.699999999997</v>
      </c>
      <c r="GK263">
        <v>33155.800000000003</v>
      </c>
      <c r="GL263">
        <v>40165.5</v>
      </c>
      <c r="GM263">
        <v>38948.800000000003</v>
      </c>
      <c r="GN263">
        <v>1.9390499999999999</v>
      </c>
      <c r="GO263">
        <v>2.34775</v>
      </c>
      <c r="GP263">
        <v>0</v>
      </c>
      <c r="GQ263">
        <v>0.112593</v>
      </c>
      <c r="GR263">
        <v>999.9</v>
      </c>
      <c r="GS263">
        <v>33.698799999999999</v>
      </c>
      <c r="GT263">
        <v>58.6</v>
      </c>
      <c r="GU263">
        <v>41.9</v>
      </c>
      <c r="GV263">
        <v>47.563699999999997</v>
      </c>
      <c r="GW263">
        <v>30.067299999999999</v>
      </c>
      <c r="GX263">
        <v>16.1418</v>
      </c>
      <c r="GY263">
        <v>2</v>
      </c>
      <c r="GZ263">
        <v>0.70776700000000003</v>
      </c>
      <c r="HA263">
        <v>0.49892999999999998</v>
      </c>
      <c r="HB263">
        <v>20.209499999999998</v>
      </c>
      <c r="HC263">
        <v>5.2129500000000002</v>
      </c>
      <c r="HD263">
        <v>11.974</v>
      </c>
      <c r="HE263">
        <v>4.9895500000000004</v>
      </c>
      <c r="HF263">
        <v>3.2919999999999998</v>
      </c>
      <c r="HG263">
        <v>8912</v>
      </c>
      <c r="HH263">
        <v>9999</v>
      </c>
      <c r="HI263">
        <v>9999</v>
      </c>
      <c r="HJ263">
        <v>999.9</v>
      </c>
      <c r="HK263">
        <v>4.9714</v>
      </c>
      <c r="HL263">
        <v>1.87426</v>
      </c>
      <c r="HM263">
        <v>1.8705700000000001</v>
      </c>
      <c r="HN263">
        <v>1.8702700000000001</v>
      </c>
      <c r="HO263">
        <v>1.8748499999999999</v>
      </c>
      <c r="HP263">
        <v>1.87154</v>
      </c>
      <c r="HQ263">
        <v>1.8670599999999999</v>
      </c>
      <c r="HR263">
        <v>1.8779999999999999</v>
      </c>
      <c r="HS263">
        <v>0</v>
      </c>
      <c r="HT263">
        <v>0</v>
      </c>
      <c r="HU263">
        <v>0</v>
      </c>
      <c r="HV263">
        <v>0</v>
      </c>
      <c r="HW263" t="s">
        <v>417</v>
      </c>
      <c r="HX263" t="s">
        <v>418</v>
      </c>
      <c r="HY263" t="s">
        <v>419</v>
      </c>
      <c r="HZ263" t="s">
        <v>419</v>
      </c>
      <c r="IA263" t="s">
        <v>419</v>
      </c>
      <c r="IB263" t="s">
        <v>419</v>
      </c>
      <c r="IC263">
        <v>0</v>
      </c>
      <c r="ID263">
        <v>100</v>
      </c>
      <c r="IE263">
        <v>100</v>
      </c>
      <c r="IF263">
        <v>-3.36</v>
      </c>
      <c r="IG263">
        <v>0.182</v>
      </c>
      <c r="IH263">
        <v>-1.5320121600852781</v>
      </c>
      <c r="II263">
        <v>1.7196870422270779E-5</v>
      </c>
      <c r="IJ263">
        <v>-2.1741833173098589E-6</v>
      </c>
      <c r="IK263">
        <v>9.0595066644434051E-10</v>
      </c>
      <c r="IL263">
        <v>-9.9056108578824575E-2</v>
      </c>
      <c r="IM263">
        <v>1.098265542564183E-2</v>
      </c>
      <c r="IN263">
        <v>5.0999213726801006E-6</v>
      </c>
      <c r="IO263">
        <v>-2.597016202979273E-6</v>
      </c>
      <c r="IP263">
        <v>17</v>
      </c>
      <c r="IQ263">
        <v>2050</v>
      </c>
      <c r="IR263">
        <v>3</v>
      </c>
      <c r="IS263">
        <v>46</v>
      </c>
      <c r="IT263">
        <v>66.599999999999994</v>
      </c>
      <c r="IU263">
        <v>66.599999999999994</v>
      </c>
      <c r="IV263">
        <v>4.1064499999999997</v>
      </c>
      <c r="IW263">
        <v>2.5537100000000001</v>
      </c>
      <c r="IX263">
        <v>2.1484399999999999</v>
      </c>
      <c r="IY263">
        <v>2.5793499999999998</v>
      </c>
      <c r="IZ263">
        <v>2.5451700000000002</v>
      </c>
      <c r="JA263">
        <v>2.3767100000000001</v>
      </c>
      <c r="JB263">
        <v>44.473500000000001</v>
      </c>
      <c r="JC263">
        <v>15.4717</v>
      </c>
      <c r="JD263">
        <v>18</v>
      </c>
      <c r="JE263">
        <v>444.76799999999997</v>
      </c>
      <c r="JF263">
        <v>917.58900000000006</v>
      </c>
      <c r="JG263">
        <v>32.997</v>
      </c>
      <c r="JH263">
        <v>36.455399999999997</v>
      </c>
      <c r="JI263">
        <v>29.9998</v>
      </c>
      <c r="JJ263">
        <v>36.293300000000002</v>
      </c>
      <c r="JK263">
        <v>36.195999999999998</v>
      </c>
      <c r="JL263">
        <v>82.244100000000003</v>
      </c>
      <c r="JM263">
        <v>20.889099999999999</v>
      </c>
      <c r="JN263">
        <v>58.853499999999997</v>
      </c>
      <c r="JO263">
        <v>33</v>
      </c>
      <c r="JP263">
        <v>1655.27</v>
      </c>
      <c r="JQ263">
        <v>39.858899999999998</v>
      </c>
      <c r="JR263">
        <v>98.197199999999995</v>
      </c>
      <c r="JS263">
        <v>98.096199999999996</v>
      </c>
    </row>
    <row r="264" spans="1:279" x14ac:dyDescent="0.2">
      <c r="A264">
        <v>249</v>
      </c>
      <c r="B264">
        <v>1658766407.0999999</v>
      </c>
      <c r="C264">
        <v>990</v>
      </c>
      <c r="D264" t="s">
        <v>916</v>
      </c>
      <c r="E264" t="s">
        <v>917</v>
      </c>
      <c r="F264">
        <v>4</v>
      </c>
      <c r="G264">
        <v>1658766404.7874999</v>
      </c>
      <c r="H264">
        <f t="shared" si="150"/>
        <v>3.2209798799154446E-4</v>
      </c>
      <c r="I264">
        <f t="shared" si="151"/>
        <v>0.32209798799154443</v>
      </c>
      <c r="J264">
        <f t="shared" si="152"/>
        <v>12.496032294862827</v>
      </c>
      <c r="K264">
        <f t="shared" si="153"/>
        <v>1615.2</v>
      </c>
      <c r="L264">
        <f t="shared" si="154"/>
        <v>466.67738746263558</v>
      </c>
      <c r="M264">
        <f t="shared" si="155"/>
        <v>47.197124635970603</v>
      </c>
      <c r="N264">
        <f t="shared" si="156"/>
        <v>163.35223809858002</v>
      </c>
      <c r="O264">
        <f t="shared" si="157"/>
        <v>1.7946344270626146E-2</v>
      </c>
      <c r="P264">
        <f t="shared" si="158"/>
        <v>2.1451835075475736</v>
      </c>
      <c r="Q264">
        <f t="shared" si="159"/>
        <v>1.7863351345679835E-2</v>
      </c>
      <c r="R264">
        <f t="shared" si="160"/>
        <v>1.1172019091020545E-2</v>
      </c>
      <c r="S264">
        <f t="shared" si="161"/>
        <v>194.41446673755894</v>
      </c>
      <c r="T264">
        <f t="shared" si="162"/>
        <v>36.875614462864533</v>
      </c>
      <c r="U264">
        <f t="shared" si="163"/>
        <v>35.5142375</v>
      </c>
      <c r="V264">
        <f t="shared" si="164"/>
        <v>5.8112230012333894</v>
      </c>
      <c r="W264">
        <f t="shared" si="165"/>
        <v>70.321322239468046</v>
      </c>
      <c r="X264">
        <f t="shared" si="166"/>
        <v>4.076793547926882</v>
      </c>
      <c r="Y264">
        <f t="shared" si="167"/>
        <v>5.7973789714078636</v>
      </c>
      <c r="Z264">
        <f t="shared" si="168"/>
        <v>1.7344294533065074</v>
      </c>
      <c r="AA264">
        <f t="shared" si="169"/>
        <v>-14.20452127042711</v>
      </c>
      <c r="AB264">
        <f t="shared" si="170"/>
        <v>-4.9990202351161166</v>
      </c>
      <c r="AC264">
        <f t="shared" si="171"/>
        <v>-0.54684722581706902</v>
      </c>
      <c r="AD264">
        <f t="shared" si="172"/>
        <v>174.66407800619865</v>
      </c>
      <c r="AE264">
        <f t="shared" si="173"/>
        <v>23.482069684735791</v>
      </c>
      <c r="AF264">
        <f t="shared" si="174"/>
        <v>0.33397786564967186</v>
      </c>
      <c r="AG264">
        <f t="shared" si="175"/>
        <v>12.496032294862827</v>
      </c>
      <c r="AH264">
        <v>1713.61757045268</v>
      </c>
      <c r="AI264">
        <v>1686.1680606060611</v>
      </c>
      <c r="AJ264">
        <v>1.7253402550961121</v>
      </c>
      <c r="AK264">
        <v>66.922894084451798</v>
      </c>
      <c r="AL264">
        <f t="shared" si="176"/>
        <v>0.32209798799154443</v>
      </c>
      <c r="AM264">
        <v>39.894060046013983</v>
      </c>
      <c r="AN264">
        <v>40.306306293706307</v>
      </c>
      <c r="AO264">
        <v>-3.022681329730587E-5</v>
      </c>
      <c r="AP264">
        <v>77.180000000000007</v>
      </c>
      <c r="AQ264">
        <v>7</v>
      </c>
      <c r="AR264">
        <v>2</v>
      </c>
      <c r="AS264">
        <f t="shared" si="177"/>
        <v>1</v>
      </c>
      <c r="AT264">
        <f t="shared" si="178"/>
        <v>0</v>
      </c>
      <c r="AU264">
        <f t="shared" si="179"/>
        <v>30764.435387817182</v>
      </c>
      <c r="AV264" t="s">
        <v>412</v>
      </c>
      <c r="AW264" t="s">
        <v>412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412</v>
      </c>
      <c r="BC264" t="s">
        <v>412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1009.4467122992534</v>
      </c>
      <c r="BI264">
        <f t="shared" si="183"/>
        <v>12.496032294862827</v>
      </c>
      <c r="BJ264" t="e">
        <f t="shared" si="184"/>
        <v>#DIV/0!</v>
      </c>
      <c r="BK264">
        <f t="shared" si="185"/>
        <v>1.2379090587555793E-2</v>
      </c>
      <c r="BL264" t="e">
        <f t="shared" si="186"/>
        <v>#DIV/0!</v>
      </c>
      <c r="BM264" t="e">
        <f t="shared" si="187"/>
        <v>#DIV/0!</v>
      </c>
      <c r="BN264" t="s">
        <v>412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412</v>
      </c>
      <c r="BY264" t="s">
        <v>412</v>
      </c>
      <c r="BZ264" t="s">
        <v>412</v>
      </c>
      <c r="CA264" t="s">
        <v>412</v>
      </c>
      <c r="CB264" t="s">
        <v>412</v>
      </c>
      <c r="CC264" t="s">
        <v>412</v>
      </c>
      <c r="CD264" t="s">
        <v>412</v>
      </c>
      <c r="CE264" t="s">
        <v>412</v>
      </c>
      <c r="CF264">
        <v>253</v>
      </c>
      <c r="CG264">
        <v>1000</v>
      </c>
      <c r="CH264" t="s">
        <v>413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1199.93</v>
      </c>
      <c r="CQ264">
        <f t="shared" si="197"/>
        <v>1009.4467122992534</v>
      </c>
      <c r="CR264">
        <f t="shared" si="198"/>
        <v>0.8412546667716061</v>
      </c>
      <c r="CS264">
        <f t="shared" si="199"/>
        <v>0.16202150686919981</v>
      </c>
      <c r="CT264">
        <v>6</v>
      </c>
      <c r="CU264">
        <v>0.5</v>
      </c>
      <c r="CV264" t="s">
        <v>414</v>
      </c>
      <c r="CW264">
        <v>2</v>
      </c>
      <c r="CX264" t="b">
        <v>1</v>
      </c>
      <c r="CY264">
        <v>1658766404.7874999</v>
      </c>
      <c r="CZ264">
        <v>1615.2</v>
      </c>
      <c r="DA264">
        <v>1647.22</v>
      </c>
      <c r="DB264">
        <v>40.310662499999999</v>
      </c>
      <c r="DC264">
        <v>39.883425000000003</v>
      </c>
      <c r="DD264">
        <v>1618.56</v>
      </c>
      <c r="DE264">
        <v>40.128625</v>
      </c>
      <c r="DF264">
        <v>450.12200000000001</v>
      </c>
      <c r="DG264">
        <v>101.03425</v>
      </c>
      <c r="DH264">
        <v>0.100122275</v>
      </c>
      <c r="DI264">
        <v>35.471012500000001</v>
      </c>
      <c r="DJ264">
        <v>999.9</v>
      </c>
      <c r="DK264">
        <v>35.5142375</v>
      </c>
      <c r="DL264">
        <v>0</v>
      </c>
      <c r="DM264">
        <v>0</v>
      </c>
      <c r="DN264">
        <v>5995.8587499999994</v>
      </c>
      <c r="DO264">
        <v>0</v>
      </c>
      <c r="DP264">
        <v>93.689487499999998</v>
      </c>
      <c r="DQ264">
        <v>-32.018412499999997</v>
      </c>
      <c r="DR264">
        <v>1683.04375</v>
      </c>
      <c r="DS264">
        <v>1715.6424999999999</v>
      </c>
      <c r="DT264">
        <v>0.427245125</v>
      </c>
      <c r="DU264">
        <v>1647.22</v>
      </c>
      <c r="DV264">
        <v>39.883425000000003</v>
      </c>
      <c r="DW264">
        <v>4.0727537500000004</v>
      </c>
      <c r="DX264">
        <v>4.0295887499999994</v>
      </c>
      <c r="DY264">
        <v>29.217874999999999</v>
      </c>
      <c r="DZ264">
        <v>29.033562499999999</v>
      </c>
      <c r="EA264">
        <v>1199.93</v>
      </c>
      <c r="EB264">
        <v>0.95800599999999991</v>
      </c>
      <c r="EC264">
        <v>4.1993875E-2</v>
      </c>
      <c r="ED264">
        <v>0</v>
      </c>
      <c r="EE264">
        <v>895.90087500000004</v>
      </c>
      <c r="EF264">
        <v>5.0001600000000002</v>
      </c>
      <c r="EG264">
        <v>11769.8375</v>
      </c>
      <c r="EH264">
        <v>9514.6437500000011</v>
      </c>
      <c r="EI264">
        <v>47.757750000000001</v>
      </c>
      <c r="EJ264">
        <v>49.327749999999988</v>
      </c>
      <c r="EK264">
        <v>48.827749999999988</v>
      </c>
      <c r="EL264">
        <v>48.468499999999999</v>
      </c>
      <c r="EM264">
        <v>49.562249999999999</v>
      </c>
      <c r="EN264">
        <v>1144.7462499999999</v>
      </c>
      <c r="EO264">
        <v>50.183750000000003</v>
      </c>
      <c r="EP264">
        <v>0</v>
      </c>
      <c r="EQ264">
        <v>1208927.7000000479</v>
      </c>
      <c r="ER264">
        <v>0</v>
      </c>
      <c r="ES264">
        <v>895.41552000000001</v>
      </c>
      <c r="ET264">
        <v>5.1589999875776087</v>
      </c>
      <c r="EU264">
        <v>50.292307657733559</v>
      </c>
      <c r="EV264">
        <v>11765.936</v>
      </c>
      <c r="EW264">
        <v>15</v>
      </c>
      <c r="EX264">
        <v>1658762409.5999999</v>
      </c>
      <c r="EY264" t="s">
        <v>415</v>
      </c>
      <c r="EZ264">
        <v>1658762408.0999999</v>
      </c>
      <c r="FA264">
        <v>1658762409.5999999</v>
      </c>
      <c r="FB264">
        <v>17</v>
      </c>
      <c r="FC264">
        <v>-3.2000000000000001E-2</v>
      </c>
      <c r="FD264">
        <v>-0.09</v>
      </c>
      <c r="FE264">
        <v>-1.837</v>
      </c>
      <c r="FF264">
        <v>0.29899999999999999</v>
      </c>
      <c r="FG264">
        <v>415</v>
      </c>
      <c r="FH264">
        <v>37</v>
      </c>
      <c r="FI264">
        <v>0.44</v>
      </c>
      <c r="FJ264">
        <v>0.12</v>
      </c>
      <c r="FK264">
        <v>-31.859735000000001</v>
      </c>
      <c r="FL264">
        <v>-0.98124202626630042</v>
      </c>
      <c r="FM264">
        <v>0.1211765252637655</v>
      </c>
      <c r="FN264">
        <v>0</v>
      </c>
      <c r="FO264">
        <v>895.11179411764704</v>
      </c>
      <c r="FP264">
        <v>4.9217876166823231</v>
      </c>
      <c r="FQ264">
        <v>0.53514774097559825</v>
      </c>
      <c r="FR264">
        <v>0</v>
      </c>
      <c r="FS264">
        <v>0.409077525</v>
      </c>
      <c r="FT264">
        <v>3.8110840525327982E-2</v>
      </c>
      <c r="FU264">
        <v>1.9643900783687929E-2</v>
      </c>
      <c r="FV264">
        <v>1</v>
      </c>
      <c r="FW264">
        <v>1</v>
      </c>
      <c r="FX264">
        <v>3</v>
      </c>
      <c r="FY264" t="s">
        <v>443</v>
      </c>
      <c r="FZ264">
        <v>2.8894899999999999</v>
      </c>
      <c r="GA264">
        <v>2.8721000000000001</v>
      </c>
      <c r="GB264">
        <v>0.244644</v>
      </c>
      <c r="GC264">
        <v>0.25023299999999998</v>
      </c>
      <c r="GD264">
        <v>0.158113</v>
      </c>
      <c r="GE264">
        <v>0.15901699999999999</v>
      </c>
      <c r="GF264">
        <v>26020.400000000001</v>
      </c>
      <c r="GG264">
        <v>22461.7</v>
      </c>
      <c r="GH264">
        <v>30814.7</v>
      </c>
      <c r="GI264">
        <v>27946.400000000001</v>
      </c>
      <c r="GJ264">
        <v>34183.9</v>
      </c>
      <c r="GK264">
        <v>33157.599999999999</v>
      </c>
      <c r="GL264">
        <v>40165.599999999999</v>
      </c>
      <c r="GM264">
        <v>38948.5</v>
      </c>
      <c r="GN264">
        <v>1.9397200000000001</v>
      </c>
      <c r="GO264">
        <v>2.3475700000000002</v>
      </c>
      <c r="GP264">
        <v>0</v>
      </c>
      <c r="GQ264">
        <v>0.11250400000000001</v>
      </c>
      <c r="GR264">
        <v>999.9</v>
      </c>
      <c r="GS264">
        <v>33.6905</v>
      </c>
      <c r="GT264">
        <v>58.6</v>
      </c>
      <c r="GU264">
        <v>41.9</v>
      </c>
      <c r="GV264">
        <v>47.556699999999999</v>
      </c>
      <c r="GW264">
        <v>30.307300000000001</v>
      </c>
      <c r="GX264">
        <v>16.081700000000001</v>
      </c>
      <c r="GY264">
        <v>2</v>
      </c>
      <c r="GZ264">
        <v>0.70731200000000005</v>
      </c>
      <c r="HA264">
        <v>0.48974400000000001</v>
      </c>
      <c r="HB264">
        <v>20.209800000000001</v>
      </c>
      <c r="HC264">
        <v>5.21549</v>
      </c>
      <c r="HD264">
        <v>11.974</v>
      </c>
      <c r="HE264">
        <v>4.99</v>
      </c>
      <c r="HF264">
        <v>3.2924500000000001</v>
      </c>
      <c r="HG264">
        <v>8912.2999999999993</v>
      </c>
      <c r="HH264">
        <v>9999</v>
      </c>
      <c r="HI264">
        <v>9999</v>
      </c>
      <c r="HJ264">
        <v>999.9</v>
      </c>
      <c r="HK264">
        <v>4.9714299999999998</v>
      </c>
      <c r="HL264">
        <v>1.87426</v>
      </c>
      <c r="HM264">
        <v>1.8705700000000001</v>
      </c>
      <c r="HN264">
        <v>1.8702700000000001</v>
      </c>
      <c r="HO264">
        <v>1.8748499999999999</v>
      </c>
      <c r="HP264">
        <v>1.8715299999999999</v>
      </c>
      <c r="HQ264">
        <v>1.86704</v>
      </c>
      <c r="HR264">
        <v>1.87801</v>
      </c>
      <c r="HS264">
        <v>0</v>
      </c>
      <c r="HT264">
        <v>0</v>
      </c>
      <c r="HU264">
        <v>0</v>
      </c>
      <c r="HV264">
        <v>0</v>
      </c>
      <c r="HW264" t="s">
        <v>417</v>
      </c>
      <c r="HX264" t="s">
        <v>418</v>
      </c>
      <c r="HY264" t="s">
        <v>419</v>
      </c>
      <c r="HZ264" t="s">
        <v>419</v>
      </c>
      <c r="IA264" t="s">
        <v>419</v>
      </c>
      <c r="IB264" t="s">
        <v>419</v>
      </c>
      <c r="IC264">
        <v>0</v>
      </c>
      <c r="ID264">
        <v>100</v>
      </c>
      <c r="IE264">
        <v>100</v>
      </c>
      <c r="IF264">
        <v>-3.36</v>
      </c>
      <c r="IG264">
        <v>0.18210000000000001</v>
      </c>
      <c r="IH264">
        <v>-1.5320121600852781</v>
      </c>
      <c r="II264">
        <v>1.7196870422270779E-5</v>
      </c>
      <c r="IJ264">
        <v>-2.1741833173098589E-6</v>
      </c>
      <c r="IK264">
        <v>9.0595066644434051E-10</v>
      </c>
      <c r="IL264">
        <v>-9.9056108578824575E-2</v>
      </c>
      <c r="IM264">
        <v>1.098265542564183E-2</v>
      </c>
      <c r="IN264">
        <v>5.0999213726801006E-6</v>
      </c>
      <c r="IO264">
        <v>-2.597016202979273E-6</v>
      </c>
      <c r="IP264">
        <v>17</v>
      </c>
      <c r="IQ264">
        <v>2050</v>
      </c>
      <c r="IR264">
        <v>3</v>
      </c>
      <c r="IS264">
        <v>46</v>
      </c>
      <c r="IT264">
        <v>66.7</v>
      </c>
      <c r="IU264">
        <v>66.599999999999994</v>
      </c>
      <c r="IV264">
        <v>4.1198699999999997</v>
      </c>
      <c r="IW264">
        <v>2.5537100000000001</v>
      </c>
      <c r="IX264">
        <v>2.1484399999999999</v>
      </c>
      <c r="IY264">
        <v>2.5793499999999998</v>
      </c>
      <c r="IZ264">
        <v>2.5451700000000002</v>
      </c>
      <c r="JA264">
        <v>2.32178</v>
      </c>
      <c r="JB264">
        <v>44.445599999999999</v>
      </c>
      <c r="JC264">
        <v>15.462899999999999</v>
      </c>
      <c r="JD264">
        <v>18</v>
      </c>
      <c r="JE264">
        <v>445.14</v>
      </c>
      <c r="JF264">
        <v>917.30499999999995</v>
      </c>
      <c r="JG264">
        <v>32.997199999999999</v>
      </c>
      <c r="JH264">
        <v>36.451900000000002</v>
      </c>
      <c r="JI264">
        <v>29.999700000000001</v>
      </c>
      <c r="JJ264">
        <v>36.289900000000003</v>
      </c>
      <c r="JK264">
        <v>36.191000000000003</v>
      </c>
      <c r="JL264">
        <v>82.508799999999994</v>
      </c>
      <c r="JM264">
        <v>20.889099999999999</v>
      </c>
      <c r="JN264">
        <v>58.853499999999997</v>
      </c>
      <c r="JO264">
        <v>33</v>
      </c>
      <c r="JP264">
        <v>1661.95</v>
      </c>
      <c r="JQ264">
        <v>39.837400000000002</v>
      </c>
      <c r="JR264">
        <v>98.197500000000005</v>
      </c>
      <c r="JS264">
        <v>98.095299999999995</v>
      </c>
    </row>
    <row r="265" spans="1:279" x14ac:dyDescent="0.2">
      <c r="A265">
        <v>250</v>
      </c>
      <c r="B265">
        <v>1658766411.0999999</v>
      </c>
      <c r="C265">
        <v>994</v>
      </c>
      <c r="D265" t="s">
        <v>918</v>
      </c>
      <c r="E265" t="s">
        <v>919</v>
      </c>
      <c r="F265">
        <v>4</v>
      </c>
      <c r="G265">
        <v>1658766409.0999999</v>
      </c>
      <c r="H265">
        <f t="shared" si="150"/>
        <v>3.2873265074166008E-4</v>
      </c>
      <c r="I265">
        <f t="shared" si="151"/>
        <v>0.32873265074166008</v>
      </c>
      <c r="J265">
        <f t="shared" si="152"/>
        <v>12.467008521187422</v>
      </c>
      <c r="K265">
        <f t="shared" si="153"/>
        <v>1622.3685714285721</v>
      </c>
      <c r="L265">
        <f t="shared" si="154"/>
        <v>501.36873525298296</v>
      </c>
      <c r="M265">
        <f t="shared" si="155"/>
        <v>50.703966372909555</v>
      </c>
      <c r="N265">
        <f t="shared" si="156"/>
        <v>164.07190099053989</v>
      </c>
      <c r="O265">
        <f t="shared" si="157"/>
        <v>1.8366841007253921E-2</v>
      </c>
      <c r="P265">
        <f t="shared" si="158"/>
        <v>2.1449489888985247</v>
      </c>
      <c r="Q265">
        <f t="shared" si="159"/>
        <v>1.8279914053928741E-2</v>
      </c>
      <c r="R265">
        <f t="shared" si="160"/>
        <v>1.1432721936930016E-2</v>
      </c>
      <c r="S265">
        <f t="shared" si="161"/>
        <v>194.4272893576663</v>
      </c>
      <c r="T265">
        <f t="shared" si="162"/>
        <v>36.864343468341588</v>
      </c>
      <c r="U265">
        <f t="shared" si="163"/>
        <v>35.496085714285712</v>
      </c>
      <c r="V265">
        <f t="shared" si="164"/>
        <v>5.8054058834726856</v>
      </c>
      <c r="W265">
        <f t="shared" si="165"/>
        <v>70.336327914919039</v>
      </c>
      <c r="X265">
        <f t="shared" si="166"/>
        <v>4.0755843463984212</v>
      </c>
      <c r="Y265">
        <f t="shared" si="167"/>
        <v>5.7944229777368701</v>
      </c>
      <c r="Z265">
        <f t="shared" si="168"/>
        <v>1.7298215370742644</v>
      </c>
      <c r="AA265">
        <f t="shared" si="169"/>
        <v>-14.49710989770721</v>
      </c>
      <c r="AB265">
        <f t="shared" si="170"/>
        <v>-3.9680521816378311</v>
      </c>
      <c r="AC265">
        <f t="shared" si="171"/>
        <v>-0.43405836180216367</v>
      </c>
      <c r="AD265">
        <f t="shared" si="172"/>
        <v>175.52806891651909</v>
      </c>
      <c r="AE265">
        <f t="shared" si="173"/>
        <v>23.572633619688048</v>
      </c>
      <c r="AF265">
        <f t="shared" si="174"/>
        <v>0.34197801734139199</v>
      </c>
      <c r="AG265">
        <f t="shared" si="175"/>
        <v>12.467008521187422</v>
      </c>
      <c r="AH265">
        <v>1720.568785381708</v>
      </c>
      <c r="AI265">
        <v>1693.0982424242429</v>
      </c>
      <c r="AJ265">
        <v>1.735016655779523</v>
      </c>
      <c r="AK265">
        <v>66.922894084451798</v>
      </c>
      <c r="AL265">
        <f t="shared" si="176"/>
        <v>0.32873265074166008</v>
      </c>
      <c r="AM265">
        <v>39.876057035384598</v>
      </c>
      <c r="AN265">
        <v>40.296965034965048</v>
      </c>
      <c r="AO265">
        <v>-4.3955102460760933E-5</v>
      </c>
      <c r="AP265">
        <v>77.180000000000007</v>
      </c>
      <c r="AQ265">
        <v>7</v>
      </c>
      <c r="AR265">
        <v>2</v>
      </c>
      <c r="AS265">
        <f t="shared" si="177"/>
        <v>1</v>
      </c>
      <c r="AT265">
        <f t="shared" si="178"/>
        <v>0</v>
      </c>
      <c r="AU265">
        <f t="shared" si="179"/>
        <v>30759.583668687745</v>
      </c>
      <c r="AV265" t="s">
        <v>412</v>
      </c>
      <c r="AW265" t="s">
        <v>412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412</v>
      </c>
      <c r="BC265" t="s">
        <v>412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1009.5128587345417</v>
      </c>
      <c r="BI265">
        <f t="shared" si="183"/>
        <v>12.467008521187422</v>
      </c>
      <c r="BJ265" t="e">
        <f t="shared" si="184"/>
        <v>#DIV/0!</v>
      </c>
      <c r="BK265">
        <f t="shared" si="185"/>
        <v>1.2349529194521838E-2</v>
      </c>
      <c r="BL265" t="e">
        <f t="shared" si="186"/>
        <v>#DIV/0!</v>
      </c>
      <c r="BM265" t="e">
        <f t="shared" si="187"/>
        <v>#DIV/0!</v>
      </c>
      <c r="BN265" t="s">
        <v>412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412</v>
      </c>
      <c r="BY265" t="s">
        <v>412</v>
      </c>
      <c r="BZ265" t="s">
        <v>412</v>
      </c>
      <c r="CA265" t="s">
        <v>412</v>
      </c>
      <c r="CB265" t="s">
        <v>412</v>
      </c>
      <c r="CC265" t="s">
        <v>412</v>
      </c>
      <c r="CD265" t="s">
        <v>412</v>
      </c>
      <c r="CE265" t="s">
        <v>412</v>
      </c>
      <c r="CF265">
        <v>253</v>
      </c>
      <c r="CG265">
        <v>1000</v>
      </c>
      <c r="CH265" t="s">
        <v>413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1200.008571428571</v>
      </c>
      <c r="CQ265">
        <f t="shared" si="197"/>
        <v>1009.5128587345417</v>
      </c>
      <c r="CR265">
        <f t="shared" si="198"/>
        <v>0.84125470664992807</v>
      </c>
      <c r="CS265">
        <f t="shared" si="199"/>
        <v>0.16202158383436124</v>
      </c>
      <c r="CT265">
        <v>6</v>
      </c>
      <c r="CU265">
        <v>0.5</v>
      </c>
      <c r="CV265" t="s">
        <v>414</v>
      </c>
      <c r="CW265">
        <v>2</v>
      </c>
      <c r="CX265" t="b">
        <v>1</v>
      </c>
      <c r="CY265">
        <v>1658766409.0999999</v>
      </c>
      <c r="CZ265">
        <v>1622.3685714285721</v>
      </c>
      <c r="DA265">
        <v>1654.535714285714</v>
      </c>
      <c r="DB265">
        <v>40.300014285714283</v>
      </c>
      <c r="DC265">
        <v>39.862457142857153</v>
      </c>
      <c r="DD265">
        <v>1625.727142857143</v>
      </c>
      <c r="DE265">
        <v>40.117928571428578</v>
      </c>
      <c r="DF265">
        <v>450.03899999999999</v>
      </c>
      <c r="DG265">
        <v>101.0311428571429</v>
      </c>
      <c r="DH265">
        <v>9.9946514285714286E-2</v>
      </c>
      <c r="DI265">
        <v>35.461771428571417</v>
      </c>
      <c r="DJ265">
        <v>999.89999999999986</v>
      </c>
      <c r="DK265">
        <v>35.496085714285712</v>
      </c>
      <c r="DL265">
        <v>0</v>
      </c>
      <c r="DM265">
        <v>0</v>
      </c>
      <c r="DN265">
        <v>5995</v>
      </c>
      <c r="DO265">
        <v>0</v>
      </c>
      <c r="DP265">
        <v>93.229385714285726</v>
      </c>
      <c r="DQ265">
        <v>-32.16618571428571</v>
      </c>
      <c r="DR265">
        <v>1690.497142857143</v>
      </c>
      <c r="DS265">
        <v>1723.225714285714</v>
      </c>
      <c r="DT265">
        <v>0.43755928571428571</v>
      </c>
      <c r="DU265">
        <v>1654.535714285714</v>
      </c>
      <c r="DV265">
        <v>39.862457142857153</v>
      </c>
      <c r="DW265">
        <v>4.0715585714285716</v>
      </c>
      <c r="DX265">
        <v>4.0273485714285711</v>
      </c>
      <c r="DY265">
        <v>29.21277142857144</v>
      </c>
      <c r="DZ265">
        <v>29.023957142857139</v>
      </c>
      <c r="EA265">
        <v>1200.008571428571</v>
      </c>
      <c r="EB265">
        <v>0.95800114285714277</v>
      </c>
      <c r="EC265">
        <v>4.199867142857143E-2</v>
      </c>
      <c r="ED265">
        <v>0</v>
      </c>
      <c r="EE265">
        <v>896.05628571428576</v>
      </c>
      <c r="EF265">
        <v>5.0001600000000002</v>
      </c>
      <c r="EG265">
        <v>11772.67142857143</v>
      </c>
      <c r="EH265">
        <v>9515.2442857142851</v>
      </c>
      <c r="EI265">
        <v>47.75</v>
      </c>
      <c r="EJ265">
        <v>49.330000000000013</v>
      </c>
      <c r="EK265">
        <v>48.83</v>
      </c>
      <c r="EL265">
        <v>48.473000000000013</v>
      </c>
      <c r="EM265">
        <v>49.561999999999998</v>
      </c>
      <c r="EN265">
        <v>1144.818571428571</v>
      </c>
      <c r="EO265">
        <v>50.188571428571429</v>
      </c>
      <c r="EP265">
        <v>0</v>
      </c>
      <c r="EQ265">
        <v>1208931.9000000949</v>
      </c>
      <c r="ER265">
        <v>0</v>
      </c>
      <c r="ES265">
        <v>895.67838461538463</v>
      </c>
      <c r="ET265">
        <v>4.9377777754643564</v>
      </c>
      <c r="EU265">
        <v>41.955555638445041</v>
      </c>
      <c r="EV265">
        <v>11768.73846153846</v>
      </c>
      <c r="EW265">
        <v>15</v>
      </c>
      <c r="EX265">
        <v>1658762409.5999999</v>
      </c>
      <c r="EY265" t="s">
        <v>415</v>
      </c>
      <c r="EZ265">
        <v>1658762408.0999999</v>
      </c>
      <c r="FA265">
        <v>1658762409.5999999</v>
      </c>
      <c r="FB265">
        <v>17</v>
      </c>
      <c r="FC265">
        <v>-3.2000000000000001E-2</v>
      </c>
      <c r="FD265">
        <v>-0.09</v>
      </c>
      <c r="FE265">
        <v>-1.837</v>
      </c>
      <c r="FF265">
        <v>0.29899999999999999</v>
      </c>
      <c r="FG265">
        <v>415</v>
      </c>
      <c r="FH265">
        <v>37</v>
      </c>
      <c r="FI265">
        <v>0.44</v>
      </c>
      <c r="FJ265">
        <v>0.12</v>
      </c>
      <c r="FK265">
        <v>-31.931014999999999</v>
      </c>
      <c r="FL265">
        <v>-1.376449530956783</v>
      </c>
      <c r="FM265">
        <v>0.15012659416305921</v>
      </c>
      <c r="FN265">
        <v>0</v>
      </c>
      <c r="FO265">
        <v>895.45376470588235</v>
      </c>
      <c r="FP265">
        <v>4.6532620336499981</v>
      </c>
      <c r="FQ265">
        <v>0.50359659735941209</v>
      </c>
      <c r="FR265">
        <v>0</v>
      </c>
      <c r="FS265">
        <v>0.41058705000000001</v>
      </c>
      <c r="FT265">
        <v>0.20518381238273811</v>
      </c>
      <c r="FU265">
        <v>2.013268977924957E-2</v>
      </c>
      <c r="FV265">
        <v>0</v>
      </c>
      <c r="FW265">
        <v>0</v>
      </c>
      <c r="FX265">
        <v>3</v>
      </c>
      <c r="FY265" t="s">
        <v>424</v>
      </c>
      <c r="FZ265">
        <v>2.8893200000000001</v>
      </c>
      <c r="GA265">
        <v>2.87215</v>
      </c>
      <c r="GB265">
        <v>0.24523900000000001</v>
      </c>
      <c r="GC265">
        <v>0.25084099999999998</v>
      </c>
      <c r="GD265">
        <v>0.158085</v>
      </c>
      <c r="GE265">
        <v>0.158966</v>
      </c>
      <c r="GF265">
        <v>26000</v>
      </c>
      <c r="GG265">
        <v>22443.8</v>
      </c>
      <c r="GH265">
        <v>30815.1</v>
      </c>
      <c r="GI265">
        <v>27946.9</v>
      </c>
      <c r="GJ265">
        <v>34185.300000000003</v>
      </c>
      <c r="GK265">
        <v>33160.300000000003</v>
      </c>
      <c r="GL265">
        <v>40165.9</v>
      </c>
      <c r="GM265">
        <v>38949.199999999997</v>
      </c>
      <c r="GN265">
        <v>1.9398</v>
      </c>
      <c r="GO265">
        <v>2.3479999999999999</v>
      </c>
      <c r="GP265">
        <v>0</v>
      </c>
      <c r="GQ265">
        <v>0.111919</v>
      </c>
      <c r="GR265">
        <v>999.9</v>
      </c>
      <c r="GS265">
        <v>33.683599999999998</v>
      </c>
      <c r="GT265">
        <v>58.6</v>
      </c>
      <c r="GU265">
        <v>41.9</v>
      </c>
      <c r="GV265">
        <v>47.562199999999997</v>
      </c>
      <c r="GW265">
        <v>29.6173</v>
      </c>
      <c r="GX265">
        <v>16.021599999999999</v>
      </c>
      <c r="GY265">
        <v>2</v>
      </c>
      <c r="GZ265">
        <v>0.70714200000000005</v>
      </c>
      <c r="HA265">
        <v>0.480321</v>
      </c>
      <c r="HB265">
        <v>20.209900000000001</v>
      </c>
      <c r="HC265">
        <v>5.2159399999999998</v>
      </c>
      <c r="HD265">
        <v>11.974</v>
      </c>
      <c r="HE265">
        <v>4.9904999999999999</v>
      </c>
      <c r="HF265">
        <v>3.2925499999999999</v>
      </c>
      <c r="HG265">
        <v>8912.2999999999993</v>
      </c>
      <c r="HH265">
        <v>9999</v>
      </c>
      <c r="HI265">
        <v>9999</v>
      </c>
      <c r="HJ265">
        <v>999.9</v>
      </c>
      <c r="HK265">
        <v>4.9714200000000002</v>
      </c>
      <c r="HL265">
        <v>1.87429</v>
      </c>
      <c r="HM265">
        <v>1.8705700000000001</v>
      </c>
      <c r="HN265">
        <v>1.8702700000000001</v>
      </c>
      <c r="HO265">
        <v>1.8748499999999999</v>
      </c>
      <c r="HP265">
        <v>1.8715200000000001</v>
      </c>
      <c r="HQ265">
        <v>1.8670500000000001</v>
      </c>
      <c r="HR265">
        <v>1.87801</v>
      </c>
      <c r="HS265">
        <v>0</v>
      </c>
      <c r="HT265">
        <v>0</v>
      </c>
      <c r="HU265">
        <v>0</v>
      </c>
      <c r="HV265">
        <v>0</v>
      </c>
      <c r="HW265" t="s">
        <v>417</v>
      </c>
      <c r="HX265" t="s">
        <v>418</v>
      </c>
      <c r="HY265" t="s">
        <v>419</v>
      </c>
      <c r="HZ265" t="s">
        <v>419</v>
      </c>
      <c r="IA265" t="s">
        <v>419</v>
      </c>
      <c r="IB265" t="s">
        <v>419</v>
      </c>
      <c r="IC265">
        <v>0</v>
      </c>
      <c r="ID265">
        <v>100</v>
      </c>
      <c r="IE265">
        <v>100</v>
      </c>
      <c r="IF265">
        <v>-3.36</v>
      </c>
      <c r="IG265">
        <v>0.182</v>
      </c>
      <c r="IH265">
        <v>-1.5320121600852781</v>
      </c>
      <c r="II265">
        <v>1.7196870422270779E-5</v>
      </c>
      <c r="IJ265">
        <v>-2.1741833173098589E-6</v>
      </c>
      <c r="IK265">
        <v>9.0595066644434051E-10</v>
      </c>
      <c r="IL265">
        <v>-9.9056108578824575E-2</v>
      </c>
      <c r="IM265">
        <v>1.098265542564183E-2</v>
      </c>
      <c r="IN265">
        <v>5.0999213726801006E-6</v>
      </c>
      <c r="IO265">
        <v>-2.597016202979273E-6</v>
      </c>
      <c r="IP265">
        <v>17</v>
      </c>
      <c r="IQ265">
        <v>2050</v>
      </c>
      <c r="IR265">
        <v>3</v>
      </c>
      <c r="IS265">
        <v>46</v>
      </c>
      <c r="IT265">
        <v>66.7</v>
      </c>
      <c r="IU265">
        <v>66.7</v>
      </c>
      <c r="IV265">
        <v>4.1320800000000002</v>
      </c>
      <c r="IW265">
        <v>2.5524900000000001</v>
      </c>
      <c r="IX265">
        <v>2.1484399999999999</v>
      </c>
      <c r="IY265">
        <v>2.5793499999999998</v>
      </c>
      <c r="IZ265">
        <v>2.5451700000000002</v>
      </c>
      <c r="JA265">
        <v>2.33765</v>
      </c>
      <c r="JB265">
        <v>44.445599999999999</v>
      </c>
      <c r="JC265">
        <v>15.4542</v>
      </c>
      <c r="JD265">
        <v>18</v>
      </c>
      <c r="JE265">
        <v>445.15499999999997</v>
      </c>
      <c r="JF265">
        <v>917.75199999999995</v>
      </c>
      <c r="JG265">
        <v>32.997300000000003</v>
      </c>
      <c r="JH265">
        <v>36.447699999999998</v>
      </c>
      <c r="JI265">
        <v>29.999700000000001</v>
      </c>
      <c r="JJ265">
        <v>36.285699999999999</v>
      </c>
      <c r="JK265">
        <v>36.186900000000001</v>
      </c>
      <c r="JL265">
        <v>82.763199999999998</v>
      </c>
      <c r="JM265">
        <v>20.889099999999999</v>
      </c>
      <c r="JN265">
        <v>58.853499999999997</v>
      </c>
      <c r="JO265">
        <v>33</v>
      </c>
      <c r="JP265">
        <v>1668.63</v>
      </c>
      <c r="JQ265">
        <v>39.815199999999997</v>
      </c>
      <c r="JR265">
        <v>98.198400000000007</v>
      </c>
      <c r="JS265">
        <v>98.097099999999998</v>
      </c>
    </row>
    <row r="266" spans="1:279" x14ac:dyDescent="0.2">
      <c r="A266">
        <v>251</v>
      </c>
      <c r="B266">
        <v>1658766415.0999999</v>
      </c>
      <c r="C266">
        <v>998</v>
      </c>
      <c r="D266" t="s">
        <v>920</v>
      </c>
      <c r="E266" t="s">
        <v>921</v>
      </c>
      <c r="F266">
        <v>4</v>
      </c>
      <c r="G266">
        <v>1658766412.7874999</v>
      </c>
      <c r="H266">
        <f t="shared" si="150"/>
        <v>3.362241442912791E-4</v>
      </c>
      <c r="I266">
        <f t="shared" si="151"/>
        <v>0.33622414429127911</v>
      </c>
      <c r="J266">
        <f t="shared" si="152"/>
        <v>12.72061068560448</v>
      </c>
      <c r="K266">
        <f t="shared" si="153"/>
        <v>1628.4437499999999</v>
      </c>
      <c r="L266">
        <f t="shared" si="154"/>
        <v>510.29618761544145</v>
      </c>
      <c r="M266">
        <f t="shared" si="155"/>
        <v>51.605202970575171</v>
      </c>
      <c r="N266">
        <f t="shared" si="156"/>
        <v>164.68116416390731</v>
      </c>
      <c r="O266">
        <f t="shared" si="157"/>
        <v>1.8794898227133341E-2</v>
      </c>
      <c r="P266">
        <f t="shared" si="158"/>
        <v>2.1446766330882681</v>
      </c>
      <c r="Q266">
        <f t="shared" si="159"/>
        <v>1.8703871561343489E-2</v>
      </c>
      <c r="R266">
        <f t="shared" si="160"/>
        <v>1.1698061265190202E-2</v>
      </c>
      <c r="S266">
        <f t="shared" si="161"/>
        <v>194.42866951464993</v>
      </c>
      <c r="T266">
        <f t="shared" si="162"/>
        <v>36.854040874505003</v>
      </c>
      <c r="U266">
        <f t="shared" si="163"/>
        <v>35.490762500000002</v>
      </c>
      <c r="V266">
        <f t="shared" si="164"/>
        <v>5.803700908342579</v>
      </c>
      <c r="W266">
        <f t="shared" si="165"/>
        <v>70.349937727381246</v>
      </c>
      <c r="X266">
        <f t="shared" si="166"/>
        <v>4.0745939237268525</v>
      </c>
      <c r="Y266">
        <f t="shared" si="167"/>
        <v>5.7918941442658296</v>
      </c>
      <c r="Z266">
        <f t="shared" si="168"/>
        <v>1.7291069846157265</v>
      </c>
      <c r="AA266">
        <f t="shared" si="169"/>
        <v>-14.827484763245408</v>
      </c>
      <c r="AB266">
        <f t="shared" si="170"/>
        <v>-4.2665184651290451</v>
      </c>
      <c r="AC266">
        <f t="shared" si="171"/>
        <v>-0.46673630803453109</v>
      </c>
      <c r="AD266">
        <f t="shared" si="172"/>
        <v>174.86792997824094</v>
      </c>
      <c r="AE266">
        <f t="shared" si="173"/>
        <v>23.580327625688827</v>
      </c>
      <c r="AF266">
        <f t="shared" si="174"/>
        <v>0.34777374268944816</v>
      </c>
      <c r="AG266">
        <f t="shared" si="175"/>
        <v>12.72061068560448</v>
      </c>
      <c r="AH266">
        <v>1727.558283999027</v>
      </c>
      <c r="AI266">
        <v>1699.9143636363619</v>
      </c>
      <c r="AJ266">
        <v>1.704035475184936</v>
      </c>
      <c r="AK266">
        <v>66.922894084451798</v>
      </c>
      <c r="AL266">
        <f t="shared" si="176"/>
        <v>0.33622414429127911</v>
      </c>
      <c r="AM266">
        <v>39.857083023356651</v>
      </c>
      <c r="AN266">
        <v>40.287600699300732</v>
      </c>
      <c r="AO266">
        <v>-4.0017632172871248E-5</v>
      </c>
      <c r="AP266">
        <v>77.180000000000007</v>
      </c>
      <c r="AQ266">
        <v>7</v>
      </c>
      <c r="AR266">
        <v>2</v>
      </c>
      <c r="AS266">
        <f t="shared" si="177"/>
        <v>1</v>
      </c>
      <c r="AT266">
        <f t="shared" si="178"/>
        <v>0</v>
      </c>
      <c r="AU266">
        <f t="shared" si="179"/>
        <v>30753.657676814251</v>
      </c>
      <c r="AV266" t="s">
        <v>412</v>
      </c>
      <c r="AW266" t="s">
        <v>412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412</v>
      </c>
      <c r="BC266" t="s">
        <v>412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1009.519388867694</v>
      </c>
      <c r="BI266">
        <f t="shared" si="183"/>
        <v>12.72061068560448</v>
      </c>
      <c r="BJ266" t="e">
        <f t="shared" si="184"/>
        <v>#DIV/0!</v>
      </c>
      <c r="BK266">
        <f t="shared" si="185"/>
        <v>1.2600660102102925E-2</v>
      </c>
      <c r="BL266" t="e">
        <f t="shared" si="186"/>
        <v>#DIV/0!</v>
      </c>
      <c r="BM266" t="e">
        <f t="shared" si="187"/>
        <v>#DIV/0!</v>
      </c>
      <c r="BN266" t="s">
        <v>412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412</v>
      </c>
      <c r="BY266" t="s">
        <v>412</v>
      </c>
      <c r="BZ266" t="s">
        <v>412</v>
      </c>
      <c r="CA266" t="s">
        <v>412</v>
      </c>
      <c r="CB266" t="s">
        <v>412</v>
      </c>
      <c r="CC266" t="s">
        <v>412</v>
      </c>
      <c r="CD266" t="s">
        <v>412</v>
      </c>
      <c r="CE266" t="s">
        <v>412</v>
      </c>
      <c r="CF266">
        <v>253</v>
      </c>
      <c r="CG266">
        <v>1000</v>
      </c>
      <c r="CH266" t="s">
        <v>413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1200.0162499999999</v>
      </c>
      <c r="CQ266">
        <f t="shared" si="197"/>
        <v>1009.519388867694</v>
      </c>
      <c r="CR266">
        <f t="shared" si="198"/>
        <v>0.84125476539813038</v>
      </c>
      <c r="CS266">
        <f t="shared" si="199"/>
        <v>0.1620216972183918</v>
      </c>
      <c r="CT266">
        <v>6</v>
      </c>
      <c r="CU266">
        <v>0.5</v>
      </c>
      <c r="CV266" t="s">
        <v>414</v>
      </c>
      <c r="CW266">
        <v>2</v>
      </c>
      <c r="CX266" t="b">
        <v>1</v>
      </c>
      <c r="CY266">
        <v>1658766412.7874999</v>
      </c>
      <c r="CZ266">
        <v>1628.4437499999999</v>
      </c>
      <c r="DA266">
        <v>1660.64</v>
      </c>
      <c r="DB266">
        <v>40.291475000000013</v>
      </c>
      <c r="DC266">
        <v>39.846449999999997</v>
      </c>
      <c r="DD266">
        <v>1631.8</v>
      </c>
      <c r="DE266">
        <v>40.109412499999998</v>
      </c>
      <c r="DF266">
        <v>449.99012499999998</v>
      </c>
      <c r="DG266">
        <v>101.02787499999999</v>
      </c>
      <c r="DH266">
        <v>0.100066425</v>
      </c>
      <c r="DI266">
        <v>35.4538625</v>
      </c>
      <c r="DJ266">
        <v>999.9</v>
      </c>
      <c r="DK266">
        <v>35.490762500000002</v>
      </c>
      <c r="DL266">
        <v>0</v>
      </c>
      <c r="DM266">
        <v>0</v>
      </c>
      <c r="DN266">
        <v>5993.9825000000001</v>
      </c>
      <c r="DO266">
        <v>0</v>
      </c>
      <c r="DP266">
        <v>92.734212499999998</v>
      </c>
      <c r="DQ266">
        <v>-32.194674999999997</v>
      </c>
      <c r="DR266">
        <v>1696.81375</v>
      </c>
      <c r="DS266">
        <v>1729.5562500000001</v>
      </c>
      <c r="DT266">
        <v>0.44503312499999997</v>
      </c>
      <c r="DU266">
        <v>1660.64</v>
      </c>
      <c r="DV266">
        <v>39.846449999999997</v>
      </c>
      <c r="DW266">
        <v>4.0705737499999994</v>
      </c>
      <c r="DX266">
        <v>4.0256099999999986</v>
      </c>
      <c r="DY266">
        <v>29.2085875</v>
      </c>
      <c r="DZ266">
        <v>29.016500000000001</v>
      </c>
      <c r="EA266">
        <v>1200.0162499999999</v>
      </c>
      <c r="EB266">
        <v>0.95799862499999999</v>
      </c>
      <c r="EC266">
        <v>4.2001137500000001E-2</v>
      </c>
      <c r="ED266">
        <v>0</v>
      </c>
      <c r="EE266">
        <v>896.41362499999991</v>
      </c>
      <c r="EF266">
        <v>5.0001600000000002</v>
      </c>
      <c r="EG266">
        <v>11775.4125</v>
      </c>
      <c r="EH266">
        <v>9515.3012500000004</v>
      </c>
      <c r="EI266">
        <v>47.78875</v>
      </c>
      <c r="EJ266">
        <v>49.311999999999998</v>
      </c>
      <c r="EK266">
        <v>48.82</v>
      </c>
      <c r="EL266">
        <v>48.436999999999998</v>
      </c>
      <c r="EM266">
        <v>49.561999999999998</v>
      </c>
      <c r="EN266">
        <v>1144.82375</v>
      </c>
      <c r="EO266">
        <v>50.191249999999997</v>
      </c>
      <c r="EP266">
        <v>0</v>
      </c>
      <c r="EQ266">
        <v>1208936.1000001431</v>
      </c>
      <c r="ER266">
        <v>0</v>
      </c>
      <c r="ES266">
        <v>896.03643999999997</v>
      </c>
      <c r="ET266">
        <v>4.6819230614286456</v>
      </c>
      <c r="EU266">
        <v>41.869230720135548</v>
      </c>
      <c r="EV266">
        <v>11772.1</v>
      </c>
      <c r="EW266">
        <v>15</v>
      </c>
      <c r="EX266">
        <v>1658762409.5999999</v>
      </c>
      <c r="EY266" t="s">
        <v>415</v>
      </c>
      <c r="EZ266">
        <v>1658762408.0999999</v>
      </c>
      <c r="FA266">
        <v>1658762409.5999999</v>
      </c>
      <c r="FB266">
        <v>17</v>
      </c>
      <c r="FC266">
        <v>-3.2000000000000001E-2</v>
      </c>
      <c r="FD266">
        <v>-0.09</v>
      </c>
      <c r="FE266">
        <v>-1.837</v>
      </c>
      <c r="FF266">
        <v>0.29899999999999999</v>
      </c>
      <c r="FG266">
        <v>415</v>
      </c>
      <c r="FH266">
        <v>37</v>
      </c>
      <c r="FI266">
        <v>0.44</v>
      </c>
      <c r="FJ266">
        <v>0.12</v>
      </c>
      <c r="FK266">
        <v>-32.009997499999997</v>
      </c>
      <c r="FL266">
        <v>-1.5819410881800551</v>
      </c>
      <c r="FM266">
        <v>0.16449426507860401</v>
      </c>
      <c r="FN266">
        <v>0</v>
      </c>
      <c r="FO266">
        <v>895.73558823529413</v>
      </c>
      <c r="FP266">
        <v>4.7242780738194377</v>
      </c>
      <c r="FQ266">
        <v>0.51593490912112616</v>
      </c>
      <c r="FR266">
        <v>0</v>
      </c>
      <c r="FS266">
        <v>0.42295757499999997</v>
      </c>
      <c r="FT266">
        <v>0.18128511444652851</v>
      </c>
      <c r="FU266">
        <v>1.7762655415066039E-2</v>
      </c>
      <c r="FV266">
        <v>0</v>
      </c>
      <c r="FW266">
        <v>0</v>
      </c>
      <c r="FX266">
        <v>3</v>
      </c>
      <c r="FY266" t="s">
        <v>424</v>
      </c>
      <c r="FZ266">
        <v>2.8895300000000002</v>
      </c>
      <c r="GA266">
        <v>2.87208</v>
      </c>
      <c r="GB266">
        <v>0.24582899999999999</v>
      </c>
      <c r="GC266">
        <v>0.25142999999999999</v>
      </c>
      <c r="GD266">
        <v>0.15805900000000001</v>
      </c>
      <c r="GE266">
        <v>0.158919</v>
      </c>
      <c r="GF266">
        <v>25980</v>
      </c>
      <c r="GG266">
        <v>22425.8</v>
      </c>
      <c r="GH266">
        <v>30815.599999999999</v>
      </c>
      <c r="GI266">
        <v>27946.6</v>
      </c>
      <c r="GJ266">
        <v>34186.9</v>
      </c>
      <c r="GK266">
        <v>33161.9</v>
      </c>
      <c r="GL266">
        <v>40166.6</v>
      </c>
      <c r="GM266">
        <v>38948.9</v>
      </c>
      <c r="GN266">
        <v>1.9399500000000001</v>
      </c>
      <c r="GO266">
        <v>2.3477199999999998</v>
      </c>
      <c r="GP266">
        <v>0</v>
      </c>
      <c r="GQ266">
        <v>0.112146</v>
      </c>
      <c r="GR266">
        <v>999.9</v>
      </c>
      <c r="GS266">
        <v>33.675400000000003</v>
      </c>
      <c r="GT266">
        <v>58.6</v>
      </c>
      <c r="GU266">
        <v>41.9</v>
      </c>
      <c r="GV266">
        <v>47.559600000000003</v>
      </c>
      <c r="GW266">
        <v>30.3673</v>
      </c>
      <c r="GX266">
        <v>15.989599999999999</v>
      </c>
      <c r="GY266">
        <v>2</v>
      </c>
      <c r="GZ266">
        <v>0.70669700000000002</v>
      </c>
      <c r="HA266">
        <v>0.473636</v>
      </c>
      <c r="HB266">
        <v>20.2102</v>
      </c>
      <c r="HC266">
        <v>5.2150400000000001</v>
      </c>
      <c r="HD266">
        <v>11.974</v>
      </c>
      <c r="HE266">
        <v>4.9904999999999999</v>
      </c>
      <c r="HF266">
        <v>3.2925800000000001</v>
      </c>
      <c r="HG266">
        <v>8912.6</v>
      </c>
      <c r="HH266">
        <v>9999</v>
      </c>
      <c r="HI266">
        <v>9999</v>
      </c>
      <c r="HJ266">
        <v>999.9</v>
      </c>
      <c r="HK266">
        <v>4.9714</v>
      </c>
      <c r="HL266">
        <v>1.8742700000000001</v>
      </c>
      <c r="HM266">
        <v>1.8705799999999999</v>
      </c>
      <c r="HN266">
        <v>1.8702700000000001</v>
      </c>
      <c r="HO266">
        <v>1.8748499999999999</v>
      </c>
      <c r="HP266">
        <v>1.8715200000000001</v>
      </c>
      <c r="HQ266">
        <v>1.8670500000000001</v>
      </c>
      <c r="HR266">
        <v>1.87798</v>
      </c>
      <c r="HS266">
        <v>0</v>
      </c>
      <c r="HT266">
        <v>0</v>
      </c>
      <c r="HU266">
        <v>0</v>
      </c>
      <c r="HV266">
        <v>0</v>
      </c>
      <c r="HW266" t="s">
        <v>417</v>
      </c>
      <c r="HX266" t="s">
        <v>418</v>
      </c>
      <c r="HY266" t="s">
        <v>419</v>
      </c>
      <c r="HZ266" t="s">
        <v>419</v>
      </c>
      <c r="IA266" t="s">
        <v>419</v>
      </c>
      <c r="IB266" t="s">
        <v>419</v>
      </c>
      <c r="IC266">
        <v>0</v>
      </c>
      <c r="ID266">
        <v>100</v>
      </c>
      <c r="IE266">
        <v>100</v>
      </c>
      <c r="IF266">
        <v>-3.35</v>
      </c>
      <c r="IG266">
        <v>0.18210000000000001</v>
      </c>
      <c r="IH266">
        <v>-1.5320121600852781</v>
      </c>
      <c r="II266">
        <v>1.7196870422270779E-5</v>
      </c>
      <c r="IJ266">
        <v>-2.1741833173098589E-6</v>
      </c>
      <c r="IK266">
        <v>9.0595066644434051E-10</v>
      </c>
      <c r="IL266">
        <v>-9.9056108578824575E-2</v>
      </c>
      <c r="IM266">
        <v>1.098265542564183E-2</v>
      </c>
      <c r="IN266">
        <v>5.0999213726801006E-6</v>
      </c>
      <c r="IO266">
        <v>-2.597016202979273E-6</v>
      </c>
      <c r="IP266">
        <v>17</v>
      </c>
      <c r="IQ266">
        <v>2050</v>
      </c>
      <c r="IR266">
        <v>3</v>
      </c>
      <c r="IS266">
        <v>46</v>
      </c>
      <c r="IT266">
        <v>66.8</v>
      </c>
      <c r="IU266">
        <v>66.8</v>
      </c>
      <c r="IV266">
        <v>4.1455099999999998</v>
      </c>
      <c r="IW266">
        <v>2.5561500000000001</v>
      </c>
      <c r="IX266">
        <v>2.1484399999999999</v>
      </c>
      <c r="IY266">
        <v>2.5793499999999998</v>
      </c>
      <c r="IZ266">
        <v>2.5451700000000002</v>
      </c>
      <c r="JA266">
        <v>2.32422</v>
      </c>
      <c r="JB266">
        <v>44.417700000000004</v>
      </c>
      <c r="JC266">
        <v>15.4542</v>
      </c>
      <c r="JD266">
        <v>18</v>
      </c>
      <c r="JE266">
        <v>445.214</v>
      </c>
      <c r="JF266">
        <v>917.37199999999996</v>
      </c>
      <c r="JG266">
        <v>32.997700000000002</v>
      </c>
      <c r="JH266">
        <v>36.444000000000003</v>
      </c>
      <c r="JI266">
        <v>29.999600000000001</v>
      </c>
      <c r="JJ266">
        <v>36.281500000000001</v>
      </c>
      <c r="JK266">
        <v>36.183500000000002</v>
      </c>
      <c r="JL266">
        <v>83.031300000000002</v>
      </c>
      <c r="JM266">
        <v>20.889099999999999</v>
      </c>
      <c r="JN266">
        <v>58.853499999999997</v>
      </c>
      <c r="JO266">
        <v>33</v>
      </c>
      <c r="JP266">
        <v>1675.31</v>
      </c>
      <c r="JQ266">
        <v>39.794600000000003</v>
      </c>
      <c r="JR266">
        <v>98.200199999999995</v>
      </c>
      <c r="JS266">
        <v>98.096199999999996</v>
      </c>
    </row>
    <row r="267" spans="1:279" x14ac:dyDescent="0.2">
      <c r="A267">
        <v>252</v>
      </c>
      <c r="B267">
        <v>1658766419.0999999</v>
      </c>
      <c r="C267">
        <v>1002</v>
      </c>
      <c r="D267" t="s">
        <v>922</v>
      </c>
      <c r="E267" t="s">
        <v>923</v>
      </c>
      <c r="F267">
        <v>4</v>
      </c>
      <c r="G267">
        <v>1658766417.0999999</v>
      </c>
      <c r="H267">
        <f t="shared" si="150"/>
        <v>3.4335551351907887E-4</v>
      </c>
      <c r="I267">
        <f t="shared" si="151"/>
        <v>0.34335551351907889</v>
      </c>
      <c r="J267">
        <f t="shared" si="152"/>
        <v>12.788065324445185</v>
      </c>
      <c r="K267">
        <f t="shared" si="153"/>
        <v>1635.521428571428</v>
      </c>
      <c r="L267">
        <f t="shared" si="154"/>
        <v>534.41428142749874</v>
      </c>
      <c r="M267">
        <f t="shared" si="155"/>
        <v>54.043682225118097</v>
      </c>
      <c r="N267">
        <f t="shared" si="156"/>
        <v>165.39528120765019</v>
      </c>
      <c r="O267">
        <f t="shared" si="157"/>
        <v>1.9205009393825134E-2</v>
      </c>
      <c r="P267">
        <f t="shared" si="158"/>
        <v>2.1409774653493177</v>
      </c>
      <c r="Q267">
        <f t="shared" si="159"/>
        <v>1.9109814445310187E-2</v>
      </c>
      <c r="R267">
        <f t="shared" si="160"/>
        <v>1.1952147484998527E-2</v>
      </c>
      <c r="S267">
        <f t="shared" si="161"/>
        <v>194.43211418391817</v>
      </c>
      <c r="T267">
        <f t="shared" si="162"/>
        <v>36.856026973919398</v>
      </c>
      <c r="U267">
        <f t="shared" si="163"/>
        <v>35.485342857142861</v>
      </c>
      <c r="V267">
        <f t="shared" si="164"/>
        <v>5.8019654950469093</v>
      </c>
      <c r="W267">
        <f t="shared" si="165"/>
        <v>70.325610043885007</v>
      </c>
      <c r="X267">
        <f t="shared" si="166"/>
        <v>4.073687950373686</v>
      </c>
      <c r="Y267">
        <f t="shared" si="167"/>
        <v>5.792609474459729</v>
      </c>
      <c r="Z267">
        <f t="shared" si="168"/>
        <v>1.7282775446732233</v>
      </c>
      <c r="AA267">
        <f t="shared" si="169"/>
        <v>-15.141978146191379</v>
      </c>
      <c r="AB267">
        <f t="shared" si="170"/>
        <v>-3.3753385706857948</v>
      </c>
      <c r="AC267">
        <f t="shared" si="171"/>
        <v>-0.36987783105588595</v>
      </c>
      <c r="AD267">
        <f t="shared" si="172"/>
        <v>175.54491963598514</v>
      </c>
      <c r="AE267">
        <f t="shared" si="173"/>
        <v>23.65493135020817</v>
      </c>
      <c r="AF267">
        <f t="shared" si="174"/>
        <v>0.35279433141490818</v>
      </c>
      <c r="AG267">
        <f t="shared" si="175"/>
        <v>12.788065324445185</v>
      </c>
      <c r="AH267">
        <v>1734.4120534648221</v>
      </c>
      <c r="AI267">
        <v>1706.7072727272721</v>
      </c>
      <c r="AJ267">
        <v>1.698918018357561</v>
      </c>
      <c r="AK267">
        <v>66.922894084451798</v>
      </c>
      <c r="AL267">
        <f t="shared" si="176"/>
        <v>0.34335551351907889</v>
      </c>
      <c r="AM267">
        <v>39.840104515664322</v>
      </c>
      <c r="AN267">
        <v>40.279622377622402</v>
      </c>
      <c r="AO267">
        <v>-2.656800809247886E-5</v>
      </c>
      <c r="AP267">
        <v>77.180000000000007</v>
      </c>
      <c r="AQ267">
        <v>7</v>
      </c>
      <c r="AR267">
        <v>2</v>
      </c>
      <c r="AS267">
        <f t="shared" si="177"/>
        <v>1</v>
      </c>
      <c r="AT267">
        <f t="shared" si="178"/>
        <v>0</v>
      </c>
      <c r="AU267">
        <f t="shared" si="179"/>
        <v>30660.988567729237</v>
      </c>
      <c r="AV267" t="s">
        <v>412</v>
      </c>
      <c r="AW267" t="s">
        <v>412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412</v>
      </c>
      <c r="BC267" t="s">
        <v>412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1009.5359140849315</v>
      </c>
      <c r="BI267">
        <f t="shared" si="183"/>
        <v>12.788065324445185</v>
      </c>
      <c r="BJ267" t="e">
        <f t="shared" si="184"/>
        <v>#DIV/0!</v>
      </c>
      <c r="BK267">
        <f t="shared" si="185"/>
        <v>1.2667271313509046E-2</v>
      </c>
      <c r="BL267" t="e">
        <f t="shared" si="186"/>
        <v>#DIV/0!</v>
      </c>
      <c r="BM267" t="e">
        <f t="shared" si="187"/>
        <v>#DIV/0!</v>
      </c>
      <c r="BN267" t="s">
        <v>412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412</v>
      </c>
      <c r="BY267" t="s">
        <v>412</v>
      </c>
      <c r="BZ267" t="s">
        <v>412</v>
      </c>
      <c r="CA267" t="s">
        <v>412</v>
      </c>
      <c r="CB267" t="s">
        <v>412</v>
      </c>
      <c r="CC267" t="s">
        <v>412</v>
      </c>
      <c r="CD267" t="s">
        <v>412</v>
      </c>
      <c r="CE267" t="s">
        <v>412</v>
      </c>
      <c r="CF267">
        <v>253</v>
      </c>
      <c r="CG267">
        <v>1000</v>
      </c>
      <c r="CH267" t="s">
        <v>413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1200.035714285714</v>
      </c>
      <c r="CQ267">
        <f t="shared" si="197"/>
        <v>1009.5359140849315</v>
      </c>
      <c r="CR267">
        <f t="shared" si="198"/>
        <v>0.84125489105616169</v>
      </c>
      <c r="CS267">
        <f t="shared" si="199"/>
        <v>0.16202193973839202</v>
      </c>
      <c r="CT267">
        <v>6</v>
      </c>
      <c r="CU267">
        <v>0.5</v>
      </c>
      <c r="CV267" t="s">
        <v>414</v>
      </c>
      <c r="CW267">
        <v>2</v>
      </c>
      <c r="CX267" t="b">
        <v>1</v>
      </c>
      <c r="CY267">
        <v>1658766417.0999999</v>
      </c>
      <c r="CZ267">
        <v>1635.521428571428</v>
      </c>
      <c r="DA267">
        <v>1667.828571428571</v>
      </c>
      <c r="DB267">
        <v>40.282914285714291</v>
      </c>
      <c r="DC267">
        <v>39.831500000000013</v>
      </c>
      <c r="DD267">
        <v>1638.8742857142861</v>
      </c>
      <c r="DE267">
        <v>40.100814285714293</v>
      </c>
      <c r="DF267">
        <v>450.02928571428572</v>
      </c>
      <c r="DG267">
        <v>101.027</v>
      </c>
      <c r="DH267">
        <v>9.9942342857142846E-2</v>
      </c>
      <c r="DI267">
        <v>35.456100000000013</v>
      </c>
      <c r="DJ267">
        <v>999.89999999999986</v>
      </c>
      <c r="DK267">
        <v>35.485342857142861</v>
      </c>
      <c r="DL267">
        <v>0</v>
      </c>
      <c r="DM267">
        <v>0</v>
      </c>
      <c r="DN267">
        <v>5977.5885714285714</v>
      </c>
      <c r="DO267">
        <v>0</v>
      </c>
      <c r="DP267">
        <v>92.908900000000003</v>
      </c>
      <c r="DQ267">
        <v>-32.305</v>
      </c>
      <c r="DR267">
        <v>1704.17</v>
      </c>
      <c r="DS267">
        <v>1737.014285714286</v>
      </c>
      <c r="DT267">
        <v>0.45142399999999999</v>
      </c>
      <c r="DU267">
        <v>1667.828571428571</v>
      </c>
      <c r="DV267">
        <v>39.831500000000013</v>
      </c>
      <c r="DW267">
        <v>4.069655714285715</v>
      </c>
      <c r="DX267">
        <v>4.0240485714285716</v>
      </c>
      <c r="DY267">
        <v>29.204714285714289</v>
      </c>
      <c r="DZ267">
        <v>29.009771428571419</v>
      </c>
      <c r="EA267">
        <v>1200.035714285714</v>
      </c>
      <c r="EB267">
        <v>0.95799585714285718</v>
      </c>
      <c r="EC267">
        <v>4.2003971428571429E-2</v>
      </c>
      <c r="ED267">
        <v>0</v>
      </c>
      <c r="EE267">
        <v>896.68714285714293</v>
      </c>
      <c r="EF267">
        <v>5.0001600000000002</v>
      </c>
      <c r="EG267">
        <v>11779.38571428571</v>
      </c>
      <c r="EH267">
        <v>9515.4414285714283</v>
      </c>
      <c r="EI267">
        <v>47.767714285714291</v>
      </c>
      <c r="EJ267">
        <v>49.303142857142859</v>
      </c>
      <c r="EK267">
        <v>48.811999999999998</v>
      </c>
      <c r="EL267">
        <v>48.436999999999998</v>
      </c>
      <c r="EM267">
        <v>49.526571428571437</v>
      </c>
      <c r="EN267">
        <v>1144.8385714285721</v>
      </c>
      <c r="EO267">
        <v>50.197142857142858</v>
      </c>
      <c r="EP267">
        <v>0</v>
      </c>
      <c r="EQ267">
        <v>1208939.7000000479</v>
      </c>
      <c r="ER267">
        <v>0</v>
      </c>
      <c r="ES267">
        <v>896.31043999999997</v>
      </c>
      <c r="ET267">
        <v>3.7106153681220122</v>
      </c>
      <c r="EU267">
        <v>44.576922996216901</v>
      </c>
      <c r="EV267">
        <v>11774.736000000001</v>
      </c>
      <c r="EW267">
        <v>15</v>
      </c>
      <c r="EX267">
        <v>1658762409.5999999</v>
      </c>
      <c r="EY267" t="s">
        <v>415</v>
      </c>
      <c r="EZ267">
        <v>1658762408.0999999</v>
      </c>
      <c r="FA267">
        <v>1658762409.5999999</v>
      </c>
      <c r="FB267">
        <v>17</v>
      </c>
      <c r="FC267">
        <v>-3.2000000000000001E-2</v>
      </c>
      <c r="FD267">
        <v>-0.09</v>
      </c>
      <c r="FE267">
        <v>-1.837</v>
      </c>
      <c r="FF267">
        <v>0.29899999999999999</v>
      </c>
      <c r="FG267">
        <v>415</v>
      </c>
      <c r="FH267">
        <v>37</v>
      </c>
      <c r="FI267">
        <v>0.44</v>
      </c>
      <c r="FJ267">
        <v>0.12</v>
      </c>
      <c r="FK267">
        <v>-32.116415000000003</v>
      </c>
      <c r="FL267">
        <v>-1.2178266416509931</v>
      </c>
      <c r="FM267">
        <v>0.12693781065939341</v>
      </c>
      <c r="FN267">
        <v>0</v>
      </c>
      <c r="FO267">
        <v>896.05844117647064</v>
      </c>
      <c r="FP267">
        <v>4.607349111969242</v>
      </c>
      <c r="FQ267">
        <v>0.50832355323660727</v>
      </c>
      <c r="FR267">
        <v>0</v>
      </c>
      <c r="FS267">
        <v>0.43417677500000013</v>
      </c>
      <c r="FT267">
        <v>0.1382156285178234</v>
      </c>
      <c r="FU267">
        <v>1.3485707034648761E-2</v>
      </c>
      <c r="FV267">
        <v>0</v>
      </c>
      <c r="FW267">
        <v>0</v>
      </c>
      <c r="FX267">
        <v>3</v>
      </c>
      <c r="FY267" t="s">
        <v>424</v>
      </c>
      <c r="FZ267">
        <v>2.8892699999999998</v>
      </c>
      <c r="GA267">
        <v>2.8721299999999998</v>
      </c>
      <c r="GB267">
        <v>0.246424</v>
      </c>
      <c r="GC267">
        <v>0.25203399999999998</v>
      </c>
      <c r="GD267">
        <v>0.15803800000000001</v>
      </c>
      <c r="GE267">
        <v>0.15889200000000001</v>
      </c>
      <c r="GF267">
        <v>25959.599999999999</v>
      </c>
      <c r="GG267">
        <v>22407.599999999999</v>
      </c>
      <c r="GH267">
        <v>30815.7</v>
      </c>
      <c r="GI267">
        <v>27946.6</v>
      </c>
      <c r="GJ267">
        <v>34187.9</v>
      </c>
      <c r="GK267">
        <v>33163.1</v>
      </c>
      <c r="GL267">
        <v>40166.699999999997</v>
      </c>
      <c r="GM267">
        <v>38949</v>
      </c>
      <c r="GN267">
        <v>1.9397</v>
      </c>
      <c r="GO267">
        <v>2.34788</v>
      </c>
      <c r="GP267">
        <v>0</v>
      </c>
      <c r="GQ267">
        <v>0.11234</v>
      </c>
      <c r="GR267">
        <v>999.9</v>
      </c>
      <c r="GS267">
        <v>33.667000000000002</v>
      </c>
      <c r="GT267">
        <v>58.6</v>
      </c>
      <c r="GU267">
        <v>41.9</v>
      </c>
      <c r="GV267">
        <v>47.564300000000003</v>
      </c>
      <c r="GW267">
        <v>30.577300000000001</v>
      </c>
      <c r="GX267">
        <v>16.0016</v>
      </c>
      <c r="GY267">
        <v>2</v>
      </c>
      <c r="GZ267">
        <v>0.70648100000000003</v>
      </c>
      <c r="HA267">
        <v>0.467949</v>
      </c>
      <c r="HB267">
        <v>20.2103</v>
      </c>
      <c r="HC267">
        <v>5.2147399999999999</v>
      </c>
      <c r="HD267">
        <v>11.974</v>
      </c>
      <c r="HE267">
        <v>4.9906499999999996</v>
      </c>
      <c r="HF267">
        <v>3.2926500000000001</v>
      </c>
      <c r="HG267">
        <v>8912.6</v>
      </c>
      <c r="HH267">
        <v>9999</v>
      </c>
      <c r="HI267">
        <v>9999</v>
      </c>
      <c r="HJ267">
        <v>999.9</v>
      </c>
      <c r="HK267">
        <v>4.9714</v>
      </c>
      <c r="HL267">
        <v>1.8742399999999999</v>
      </c>
      <c r="HM267">
        <v>1.8705799999999999</v>
      </c>
      <c r="HN267">
        <v>1.8702700000000001</v>
      </c>
      <c r="HO267">
        <v>1.8748499999999999</v>
      </c>
      <c r="HP267">
        <v>1.87151</v>
      </c>
      <c r="HQ267">
        <v>1.867</v>
      </c>
      <c r="HR267">
        <v>1.8779600000000001</v>
      </c>
      <c r="HS267">
        <v>0</v>
      </c>
      <c r="HT267">
        <v>0</v>
      </c>
      <c r="HU267">
        <v>0</v>
      </c>
      <c r="HV267">
        <v>0</v>
      </c>
      <c r="HW267" t="s">
        <v>417</v>
      </c>
      <c r="HX267" t="s">
        <v>418</v>
      </c>
      <c r="HY267" t="s">
        <v>419</v>
      </c>
      <c r="HZ267" t="s">
        <v>419</v>
      </c>
      <c r="IA267" t="s">
        <v>419</v>
      </c>
      <c r="IB267" t="s">
        <v>419</v>
      </c>
      <c r="IC267">
        <v>0</v>
      </c>
      <c r="ID267">
        <v>100</v>
      </c>
      <c r="IE267">
        <v>100</v>
      </c>
      <c r="IF267">
        <v>-3.36</v>
      </c>
      <c r="IG267">
        <v>0.18210000000000001</v>
      </c>
      <c r="IH267">
        <v>-1.5320121600852781</v>
      </c>
      <c r="II267">
        <v>1.7196870422270779E-5</v>
      </c>
      <c r="IJ267">
        <v>-2.1741833173098589E-6</v>
      </c>
      <c r="IK267">
        <v>9.0595066644434051E-10</v>
      </c>
      <c r="IL267">
        <v>-9.9056108578824575E-2</v>
      </c>
      <c r="IM267">
        <v>1.098265542564183E-2</v>
      </c>
      <c r="IN267">
        <v>5.0999213726801006E-6</v>
      </c>
      <c r="IO267">
        <v>-2.597016202979273E-6</v>
      </c>
      <c r="IP267">
        <v>17</v>
      </c>
      <c r="IQ267">
        <v>2050</v>
      </c>
      <c r="IR267">
        <v>3</v>
      </c>
      <c r="IS267">
        <v>46</v>
      </c>
      <c r="IT267">
        <v>66.8</v>
      </c>
      <c r="IU267">
        <v>66.8</v>
      </c>
      <c r="IV267">
        <v>4.1589400000000003</v>
      </c>
      <c r="IW267">
        <v>2.5561500000000001</v>
      </c>
      <c r="IX267">
        <v>2.1484399999999999</v>
      </c>
      <c r="IY267">
        <v>2.5793499999999998</v>
      </c>
      <c r="IZ267">
        <v>2.5451700000000002</v>
      </c>
      <c r="JA267">
        <v>2.32056</v>
      </c>
      <c r="JB267">
        <v>44.445599999999999</v>
      </c>
      <c r="JC267">
        <v>15.4542</v>
      </c>
      <c r="JD267">
        <v>18</v>
      </c>
      <c r="JE267">
        <v>445.04599999999999</v>
      </c>
      <c r="JF267">
        <v>917.48800000000006</v>
      </c>
      <c r="JG267">
        <v>32.998100000000001</v>
      </c>
      <c r="JH267">
        <v>36.4392</v>
      </c>
      <c r="JI267">
        <v>29.999700000000001</v>
      </c>
      <c r="JJ267">
        <v>36.278199999999998</v>
      </c>
      <c r="JK267">
        <v>36.179200000000002</v>
      </c>
      <c r="JL267">
        <v>83.292900000000003</v>
      </c>
      <c r="JM267">
        <v>20.889099999999999</v>
      </c>
      <c r="JN267">
        <v>58.853499999999997</v>
      </c>
      <c r="JO267">
        <v>33</v>
      </c>
      <c r="JP267">
        <v>1681.99</v>
      </c>
      <c r="JQ267">
        <v>39.774500000000003</v>
      </c>
      <c r="JR267">
        <v>98.200400000000002</v>
      </c>
      <c r="JS267">
        <v>98.096299999999999</v>
      </c>
    </row>
    <row r="268" spans="1:279" x14ac:dyDescent="0.2">
      <c r="A268">
        <v>253</v>
      </c>
      <c r="B268">
        <v>1658766423.0999999</v>
      </c>
      <c r="C268">
        <v>1006</v>
      </c>
      <c r="D268" t="s">
        <v>924</v>
      </c>
      <c r="E268" t="s">
        <v>925</v>
      </c>
      <c r="F268">
        <v>4</v>
      </c>
      <c r="G268">
        <v>1658766420.7874999</v>
      </c>
      <c r="H268">
        <f t="shared" si="150"/>
        <v>3.4436876653963321E-4</v>
      </c>
      <c r="I268">
        <f t="shared" si="151"/>
        <v>0.34436876653963322</v>
      </c>
      <c r="J268">
        <f t="shared" si="152"/>
        <v>12.695747518079186</v>
      </c>
      <c r="K268">
        <f t="shared" si="153"/>
        <v>1641.63</v>
      </c>
      <c r="L268">
        <f t="shared" si="154"/>
        <v>551.88018970514543</v>
      </c>
      <c r="M268">
        <f t="shared" si="155"/>
        <v>55.80978976413612</v>
      </c>
      <c r="N268">
        <f t="shared" si="156"/>
        <v>166.01252750066701</v>
      </c>
      <c r="O268">
        <f t="shared" si="157"/>
        <v>1.9277045671779174E-2</v>
      </c>
      <c r="P268">
        <f t="shared" si="158"/>
        <v>2.1386140918886962</v>
      </c>
      <c r="Q268">
        <f t="shared" si="159"/>
        <v>1.9181031754960113E-2</v>
      </c>
      <c r="R268">
        <f t="shared" si="160"/>
        <v>1.1996731354100745E-2</v>
      </c>
      <c r="S268">
        <f t="shared" si="161"/>
        <v>194.42009101476816</v>
      </c>
      <c r="T268">
        <f t="shared" si="162"/>
        <v>36.854081789764244</v>
      </c>
      <c r="U268">
        <f t="shared" si="163"/>
        <v>35.478499999999997</v>
      </c>
      <c r="V268">
        <f t="shared" si="164"/>
        <v>5.7997750011305564</v>
      </c>
      <c r="W268">
        <f t="shared" si="165"/>
        <v>70.321725929402703</v>
      </c>
      <c r="X268">
        <f t="shared" si="166"/>
        <v>4.0728109940139268</v>
      </c>
      <c r="Y268">
        <f t="shared" si="167"/>
        <v>5.7916823573168523</v>
      </c>
      <c r="Z268">
        <f t="shared" si="168"/>
        <v>1.7269640071166297</v>
      </c>
      <c r="AA268">
        <f t="shared" si="169"/>
        <v>-15.186662604397824</v>
      </c>
      <c r="AB268">
        <f t="shared" si="170"/>
        <v>-2.917013161923502</v>
      </c>
      <c r="AC268">
        <f t="shared" si="171"/>
        <v>-0.31999150206306015</v>
      </c>
      <c r="AD268">
        <f t="shared" si="172"/>
        <v>175.99642374638378</v>
      </c>
      <c r="AE268">
        <f t="shared" si="173"/>
        <v>23.68814162846158</v>
      </c>
      <c r="AF268">
        <f t="shared" si="174"/>
        <v>0.35454933490692492</v>
      </c>
      <c r="AG268">
        <f t="shared" si="175"/>
        <v>12.695747518079186</v>
      </c>
      <c r="AH268">
        <v>1741.390444587043</v>
      </c>
      <c r="AI268">
        <v>1713.639999999999</v>
      </c>
      <c r="AJ268">
        <v>1.7289089329686591</v>
      </c>
      <c r="AK268">
        <v>66.922894084451798</v>
      </c>
      <c r="AL268">
        <f t="shared" si="176"/>
        <v>0.34436876653963322</v>
      </c>
      <c r="AM268">
        <v>39.828413291328651</v>
      </c>
      <c r="AN268">
        <v>40.269232167832193</v>
      </c>
      <c r="AO268">
        <v>-3.0332197716411138E-5</v>
      </c>
      <c r="AP268">
        <v>77.180000000000007</v>
      </c>
      <c r="AQ268">
        <v>7</v>
      </c>
      <c r="AR268">
        <v>2</v>
      </c>
      <c r="AS268">
        <f t="shared" si="177"/>
        <v>1</v>
      </c>
      <c r="AT268">
        <f t="shared" si="178"/>
        <v>0</v>
      </c>
      <c r="AU268">
        <f t="shared" si="179"/>
        <v>30602.22632547771</v>
      </c>
      <c r="AV268" t="s">
        <v>412</v>
      </c>
      <c r="AW268" t="s">
        <v>412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412</v>
      </c>
      <c r="BC268" t="s">
        <v>412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1009.4742388677555</v>
      </c>
      <c r="BI268">
        <f t="shared" si="183"/>
        <v>12.695747518079186</v>
      </c>
      <c r="BJ268" t="e">
        <f t="shared" si="184"/>
        <v>#DIV/0!</v>
      </c>
      <c r="BK268">
        <f t="shared" si="185"/>
        <v>1.2576593863672009E-2</v>
      </c>
      <c r="BL268" t="e">
        <f t="shared" si="186"/>
        <v>#DIV/0!</v>
      </c>
      <c r="BM268" t="e">
        <f t="shared" si="187"/>
        <v>#DIV/0!</v>
      </c>
      <c r="BN268" t="s">
        <v>412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412</v>
      </c>
      <c r="BY268" t="s">
        <v>412</v>
      </c>
      <c r="BZ268" t="s">
        <v>412</v>
      </c>
      <c r="CA268" t="s">
        <v>412</v>
      </c>
      <c r="CB268" t="s">
        <v>412</v>
      </c>
      <c r="CC268" t="s">
        <v>412</v>
      </c>
      <c r="CD268" t="s">
        <v>412</v>
      </c>
      <c r="CE268" t="s">
        <v>412</v>
      </c>
      <c r="CF268">
        <v>253</v>
      </c>
      <c r="CG268">
        <v>1000</v>
      </c>
      <c r="CH268" t="s">
        <v>413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1199.9625000000001</v>
      </c>
      <c r="CQ268">
        <f t="shared" si="197"/>
        <v>1009.4742388677555</v>
      </c>
      <c r="CR268">
        <f t="shared" si="198"/>
        <v>0.84125482160297127</v>
      </c>
      <c r="CS268">
        <f t="shared" si="199"/>
        <v>0.16202180569373473</v>
      </c>
      <c r="CT268">
        <v>6</v>
      </c>
      <c r="CU268">
        <v>0.5</v>
      </c>
      <c r="CV268" t="s">
        <v>414</v>
      </c>
      <c r="CW268">
        <v>2</v>
      </c>
      <c r="CX268" t="b">
        <v>1</v>
      </c>
      <c r="CY268">
        <v>1658766420.7874999</v>
      </c>
      <c r="CZ268">
        <v>1641.63</v>
      </c>
      <c r="DA268">
        <v>1673.9862499999999</v>
      </c>
      <c r="DB268">
        <v>40.274362500000002</v>
      </c>
      <c r="DC268">
        <v>39.820725000000003</v>
      </c>
      <c r="DD268">
        <v>1644.9875</v>
      </c>
      <c r="DE268">
        <v>40.092262499999997</v>
      </c>
      <c r="DF268">
        <v>450.05550000000011</v>
      </c>
      <c r="DG268">
        <v>101.026625</v>
      </c>
      <c r="DH268">
        <v>0.1000159</v>
      </c>
      <c r="DI268">
        <v>35.453200000000002</v>
      </c>
      <c r="DJ268">
        <v>999.9</v>
      </c>
      <c r="DK268">
        <v>35.478499999999997</v>
      </c>
      <c r="DL268">
        <v>0</v>
      </c>
      <c r="DM268">
        <v>0</v>
      </c>
      <c r="DN268">
        <v>5967.1112499999999</v>
      </c>
      <c r="DO268">
        <v>0</v>
      </c>
      <c r="DP268">
        <v>93.553712500000003</v>
      </c>
      <c r="DQ268">
        <v>-32.352937500000003</v>
      </c>
      <c r="DR268">
        <v>1710.5237500000001</v>
      </c>
      <c r="DS268">
        <v>1743.41</v>
      </c>
      <c r="DT268">
        <v>0.45365812500000002</v>
      </c>
      <c r="DU268">
        <v>1673.9862499999999</v>
      </c>
      <c r="DV268">
        <v>39.820725000000003</v>
      </c>
      <c r="DW268">
        <v>4.0687850000000001</v>
      </c>
      <c r="DX268">
        <v>4.0229524999999997</v>
      </c>
      <c r="DY268">
        <v>29.201000000000001</v>
      </c>
      <c r="DZ268">
        <v>29.005075000000001</v>
      </c>
      <c r="EA268">
        <v>1199.9625000000001</v>
      </c>
      <c r="EB268">
        <v>0.95799837499999996</v>
      </c>
      <c r="EC268">
        <v>4.2001374999999987E-2</v>
      </c>
      <c r="ED268">
        <v>0</v>
      </c>
      <c r="EE268">
        <v>896.90425000000005</v>
      </c>
      <c r="EF268">
        <v>5.0001600000000002</v>
      </c>
      <c r="EG268">
        <v>11779.9125</v>
      </c>
      <c r="EH268">
        <v>9514.880000000001</v>
      </c>
      <c r="EI268">
        <v>47.75</v>
      </c>
      <c r="EJ268">
        <v>49.296499999999988</v>
      </c>
      <c r="EK268">
        <v>48.811999999999998</v>
      </c>
      <c r="EL268">
        <v>48.452749999999988</v>
      </c>
      <c r="EM268">
        <v>49.546499999999988</v>
      </c>
      <c r="EN268">
        <v>1144.77</v>
      </c>
      <c r="EO268">
        <v>50.191249999999997</v>
      </c>
      <c r="EP268">
        <v>0</v>
      </c>
      <c r="EQ268">
        <v>1208943.9000000949</v>
      </c>
      <c r="ER268">
        <v>0</v>
      </c>
      <c r="ES268">
        <v>896.56738461538464</v>
      </c>
      <c r="ET268">
        <v>4.7931623976065136</v>
      </c>
      <c r="EU268">
        <v>35.999999966994537</v>
      </c>
      <c r="EV268">
        <v>11776.97692307692</v>
      </c>
      <c r="EW268">
        <v>15</v>
      </c>
      <c r="EX268">
        <v>1658762409.5999999</v>
      </c>
      <c r="EY268" t="s">
        <v>415</v>
      </c>
      <c r="EZ268">
        <v>1658762408.0999999</v>
      </c>
      <c r="FA268">
        <v>1658762409.5999999</v>
      </c>
      <c r="FB268">
        <v>17</v>
      </c>
      <c r="FC268">
        <v>-3.2000000000000001E-2</v>
      </c>
      <c r="FD268">
        <v>-0.09</v>
      </c>
      <c r="FE268">
        <v>-1.837</v>
      </c>
      <c r="FF268">
        <v>0.29899999999999999</v>
      </c>
      <c r="FG268">
        <v>415</v>
      </c>
      <c r="FH268">
        <v>37</v>
      </c>
      <c r="FI268">
        <v>0.44</v>
      </c>
      <c r="FJ268">
        <v>0.12</v>
      </c>
      <c r="FK268">
        <v>-32.193560000000012</v>
      </c>
      <c r="FL268">
        <v>-1.212983864915554</v>
      </c>
      <c r="FM268">
        <v>0.1244141507224962</v>
      </c>
      <c r="FN268">
        <v>0</v>
      </c>
      <c r="FO268">
        <v>896.36532352941185</v>
      </c>
      <c r="FP268">
        <v>4.2306951880935362</v>
      </c>
      <c r="FQ268">
        <v>0.47941660138303521</v>
      </c>
      <c r="FR268">
        <v>0</v>
      </c>
      <c r="FS268">
        <v>0.44206770000000012</v>
      </c>
      <c r="FT268">
        <v>0.10375353095684819</v>
      </c>
      <c r="FU268">
        <v>1.020122400057954E-2</v>
      </c>
      <c r="FV268">
        <v>0</v>
      </c>
      <c r="FW268">
        <v>0</v>
      </c>
      <c r="FX268">
        <v>3</v>
      </c>
      <c r="FY268" t="s">
        <v>424</v>
      </c>
      <c r="FZ268">
        <v>2.8893300000000002</v>
      </c>
      <c r="GA268">
        <v>2.87201</v>
      </c>
      <c r="GB268">
        <v>0.247026</v>
      </c>
      <c r="GC268">
        <v>0.25263200000000002</v>
      </c>
      <c r="GD268">
        <v>0.15801100000000001</v>
      </c>
      <c r="GE268">
        <v>0.15886</v>
      </c>
      <c r="GF268">
        <v>25939.5</v>
      </c>
      <c r="GG268">
        <v>22389.599999999999</v>
      </c>
      <c r="GH268">
        <v>30816.7</v>
      </c>
      <c r="GI268">
        <v>27946.6</v>
      </c>
      <c r="GJ268">
        <v>34190</v>
      </c>
      <c r="GK268">
        <v>33164.400000000001</v>
      </c>
      <c r="GL268">
        <v>40167.9</v>
      </c>
      <c r="GM268">
        <v>38949.1</v>
      </c>
      <c r="GN268">
        <v>1.9401999999999999</v>
      </c>
      <c r="GO268">
        <v>2.3483499999999999</v>
      </c>
      <c r="GP268">
        <v>0</v>
      </c>
      <c r="GQ268">
        <v>0.112377</v>
      </c>
      <c r="GR268">
        <v>999.9</v>
      </c>
      <c r="GS268">
        <v>33.658000000000001</v>
      </c>
      <c r="GT268">
        <v>58.6</v>
      </c>
      <c r="GU268">
        <v>41.9</v>
      </c>
      <c r="GV268">
        <v>47.561100000000003</v>
      </c>
      <c r="GW268">
        <v>30.007300000000001</v>
      </c>
      <c r="GX268">
        <v>16.069700000000001</v>
      </c>
      <c r="GY268">
        <v>2</v>
      </c>
      <c r="GZ268">
        <v>0.70595799999999997</v>
      </c>
      <c r="HA268">
        <v>0.46803699999999998</v>
      </c>
      <c r="HB268">
        <v>20.2103</v>
      </c>
      <c r="HC268">
        <v>5.2141500000000001</v>
      </c>
      <c r="HD268">
        <v>11.974</v>
      </c>
      <c r="HE268">
        <v>4.9903000000000004</v>
      </c>
      <c r="HF268">
        <v>3.2925800000000001</v>
      </c>
      <c r="HG268">
        <v>8912.6</v>
      </c>
      <c r="HH268">
        <v>9999</v>
      </c>
      <c r="HI268">
        <v>9999</v>
      </c>
      <c r="HJ268">
        <v>999.9</v>
      </c>
      <c r="HK268">
        <v>4.9714</v>
      </c>
      <c r="HL268">
        <v>1.87426</v>
      </c>
      <c r="HM268">
        <v>1.8705799999999999</v>
      </c>
      <c r="HN268">
        <v>1.8702700000000001</v>
      </c>
      <c r="HO268">
        <v>1.8748400000000001</v>
      </c>
      <c r="HP268">
        <v>1.8715200000000001</v>
      </c>
      <c r="HQ268">
        <v>1.8670100000000001</v>
      </c>
      <c r="HR268">
        <v>1.8779699999999999</v>
      </c>
      <c r="HS268">
        <v>0</v>
      </c>
      <c r="HT268">
        <v>0</v>
      </c>
      <c r="HU268">
        <v>0</v>
      </c>
      <c r="HV268">
        <v>0</v>
      </c>
      <c r="HW268" t="s">
        <v>417</v>
      </c>
      <c r="HX268" t="s">
        <v>418</v>
      </c>
      <c r="HY268" t="s">
        <v>419</v>
      </c>
      <c r="HZ268" t="s">
        <v>419</v>
      </c>
      <c r="IA268" t="s">
        <v>419</v>
      </c>
      <c r="IB268" t="s">
        <v>419</v>
      </c>
      <c r="IC268">
        <v>0</v>
      </c>
      <c r="ID268">
        <v>100</v>
      </c>
      <c r="IE268">
        <v>100</v>
      </c>
      <c r="IF268">
        <v>-3.35</v>
      </c>
      <c r="IG268">
        <v>0.1822</v>
      </c>
      <c r="IH268">
        <v>-1.5320121600852781</v>
      </c>
      <c r="II268">
        <v>1.7196870422270779E-5</v>
      </c>
      <c r="IJ268">
        <v>-2.1741833173098589E-6</v>
      </c>
      <c r="IK268">
        <v>9.0595066644434051E-10</v>
      </c>
      <c r="IL268">
        <v>-9.9056108578824575E-2</v>
      </c>
      <c r="IM268">
        <v>1.098265542564183E-2</v>
      </c>
      <c r="IN268">
        <v>5.0999213726801006E-6</v>
      </c>
      <c r="IO268">
        <v>-2.597016202979273E-6</v>
      </c>
      <c r="IP268">
        <v>17</v>
      </c>
      <c r="IQ268">
        <v>2050</v>
      </c>
      <c r="IR268">
        <v>3</v>
      </c>
      <c r="IS268">
        <v>46</v>
      </c>
      <c r="IT268">
        <v>66.900000000000006</v>
      </c>
      <c r="IU268">
        <v>66.900000000000006</v>
      </c>
      <c r="IV268">
        <v>4.1711400000000003</v>
      </c>
      <c r="IW268">
        <v>2.5573700000000001</v>
      </c>
      <c r="IX268">
        <v>2.1484399999999999</v>
      </c>
      <c r="IY268">
        <v>2.5793499999999998</v>
      </c>
      <c r="IZ268">
        <v>2.5451700000000002</v>
      </c>
      <c r="JA268">
        <v>2.31934</v>
      </c>
      <c r="JB268">
        <v>44.445599999999999</v>
      </c>
      <c r="JC268">
        <v>15.4542</v>
      </c>
      <c r="JD268">
        <v>18</v>
      </c>
      <c r="JE268">
        <v>445.31</v>
      </c>
      <c r="JF268">
        <v>918.005</v>
      </c>
      <c r="JG268">
        <v>32.999200000000002</v>
      </c>
      <c r="JH268">
        <v>36.4358</v>
      </c>
      <c r="JI268">
        <v>29.999700000000001</v>
      </c>
      <c r="JJ268">
        <v>36.273899999999998</v>
      </c>
      <c r="JK268">
        <v>36.175899999999999</v>
      </c>
      <c r="JL268">
        <v>83.550899999999999</v>
      </c>
      <c r="JM268">
        <v>20.889099999999999</v>
      </c>
      <c r="JN268">
        <v>58.853499999999997</v>
      </c>
      <c r="JO268">
        <v>33</v>
      </c>
      <c r="JP268">
        <v>1688.67</v>
      </c>
      <c r="JQ268">
        <v>39.769199999999998</v>
      </c>
      <c r="JR268">
        <v>98.203400000000002</v>
      </c>
      <c r="JS268">
        <v>98.096500000000006</v>
      </c>
    </row>
    <row r="269" spans="1:279" x14ac:dyDescent="0.2">
      <c r="A269">
        <v>254</v>
      </c>
      <c r="B269">
        <v>1658766427.0999999</v>
      </c>
      <c r="C269">
        <v>1010</v>
      </c>
      <c r="D269" t="s">
        <v>926</v>
      </c>
      <c r="E269" t="s">
        <v>927</v>
      </c>
      <c r="F269">
        <v>4</v>
      </c>
      <c r="G269">
        <v>1658766425.0999999</v>
      </c>
      <c r="H269">
        <f t="shared" si="150"/>
        <v>3.4542539464334855E-4</v>
      </c>
      <c r="I269">
        <f t="shared" si="151"/>
        <v>0.34542539464334854</v>
      </c>
      <c r="J269">
        <f t="shared" si="152"/>
        <v>12.786362977395024</v>
      </c>
      <c r="K269">
        <f t="shared" si="153"/>
        <v>1648.69</v>
      </c>
      <c r="L269">
        <f t="shared" si="154"/>
        <v>555.33272118956029</v>
      </c>
      <c r="M269">
        <f t="shared" si="155"/>
        <v>56.160057184850281</v>
      </c>
      <c r="N269">
        <f t="shared" si="156"/>
        <v>166.72982006490744</v>
      </c>
      <c r="O269">
        <f t="shared" si="157"/>
        <v>1.9350905671382649E-2</v>
      </c>
      <c r="P269">
        <f t="shared" si="158"/>
        <v>2.1489293030915908</v>
      </c>
      <c r="Q269">
        <f t="shared" si="159"/>
        <v>1.925461850040594E-2</v>
      </c>
      <c r="R269">
        <f t="shared" si="160"/>
        <v>1.2042747546214264E-2</v>
      </c>
      <c r="S269">
        <f t="shared" si="161"/>
        <v>194.41839389824332</v>
      </c>
      <c r="T269">
        <f t="shared" si="162"/>
        <v>36.839311564063792</v>
      </c>
      <c r="U269">
        <f t="shared" si="163"/>
        <v>35.470599999999997</v>
      </c>
      <c r="V269">
        <f t="shared" si="164"/>
        <v>5.7972469947714345</v>
      </c>
      <c r="W269">
        <f t="shared" si="165"/>
        <v>70.33205747706478</v>
      </c>
      <c r="X269">
        <f t="shared" si="166"/>
        <v>4.0715339914479838</v>
      </c>
      <c r="Y269">
        <f t="shared" si="167"/>
        <v>5.7890159018534435</v>
      </c>
      <c r="Z269">
        <f t="shared" si="168"/>
        <v>1.7257130033234507</v>
      </c>
      <c r="AA269">
        <f t="shared" si="169"/>
        <v>-15.233259903771671</v>
      </c>
      <c r="AB269">
        <f t="shared" si="170"/>
        <v>-2.9823892001726438</v>
      </c>
      <c r="AC269">
        <f t="shared" si="171"/>
        <v>-0.32556699211896689</v>
      </c>
      <c r="AD269">
        <f t="shared" si="172"/>
        <v>175.87717780218003</v>
      </c>
      <c r="AE269">
        <f t="shared" si="173"/>
        <v>23.75962115390891</v>
      </c>
      <c r="AF269">
        <f t="shared" si="174"/>
        <v>0.35297912828751771</v>
      </c>
      <c r="AG269">
        <f t="shared" si="175"/>
        <v>12.786362977395024</v>
      </c>
      <c r="AH269">
        <v>1748.2168025589649</v>
      </c>
      <c r="AI269">
        <v>1720.4608484848479</v>
      </c>
      <c r="AJ269">
        <v>1.707482155836844</v>
      </c>
      <c r="AK269">
        <v>66.922894084451798</v>
      </c>
      <c r="AL269">
        <f t="shared" si="176"/>
        <v>0.34542539464334854</v>
      </c>
      <c r="AM269">
        <v>39.81530388853146</v>
      </c>
      <c r="AN269">
        <v>40.257729370629391</v>
      </c>
      <c r="AO269">
        <v>-5.5727446929958777E-5</v>
      </c>
      <c r="AP269">
        <v>77.180000000000007</v>
      </c>
      <c r="AQ269">
        <v>7</v>
      </c>
      <c r="AR269">
        <v>2</v>
      </c>
      <c r="AS269">
        <f t="shared" si="177"/>
        <v>1</v>
      </c>
      <c r="AT269">
        <f t="shared" si="178"/>
        <v>0</v>
      </c>
      <c r="AU269">
        <f t="shared" si="179"/>
        <v>30860.886927371961</v>
      </c>
      <c r="AV269" t="s">
        <v>412</v>
      </c>
      <c r="AW269" t="s">
        <v>412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412</v>
      </c>
      <c r="BC269" t="s">
        <v>412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1009.4660569420948</v>
      </c>
      <c r="BI269">
        <f t="shared" si="183"/>
        <v>12.786362977395024</v>
      </c>
      <c r="BJ269" t="e">
        <f t="shared" si="184"/>
        <v>#DIV/0!</v>
      </c>
      <c r="BK269">
        <f t="shared" si="185"/>
        <v>1.2666461531285027E-2</v>
      </c>
      <c r="BL269" t="e">
        <f t="shared" si="186"/>
        <v>#DIV/0!</v>
      </c>
      <c r="BM269" t="e">
        <f t="shared" si="187"/>
        <v>#DIV/0!</v>
      </c>
      <c r="BN269" t="s">
        <v>412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412</v>
      </c>
      <c r="BY269" t="s">
        <v>412</v>
      </c>
      <c r="BZ269" t="s">
        <v>412</v>
      </c>
      <c r="CA269" t="s">
        <v>412</v>
      </c>
      <c r="CB269" t="s">
        <v>412</v>
      </c>
      <c r="CC269" t="s">
        <v>412</v>
      </c>
      <c r="CD269" t="s">
        <v>412</v>
      </c>
      <c r="CE269" t="s">
        <v>412</v>
      </c>
      <c r="CF269">
        <v>253</v>
      </c>
      <c r="CG269">
        <v>1000</v>
      </c>
      <c r="CH269" t="s">
        <v>413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1199.9528571428571</v>
      </c>
      <c r="CQ269">
        <f t="shared" si="197"/>
        <v>1009.4660569420948</v>
      </c>
      <c r="CR269">
        <f t="shared" si="198"/>
        <v>0.84125476341268934</v>
      </c>
      <c r="CS269">
        <f t="shared" si="199"/>
        <v>0.16202169338649058</v>
      </c>
      <c r="CT269">
        <v>6</v>
      </c>
      <c r="CU269">
        <v>0.5</v>
      </c>
      <c r="CV269" t="s">
        <v>414</v>
      </c>
      <c r="CW269">
        <v>2</v>
      </c>
      <c r="CX269" t="b">
        <v>1</v>
      </c>
      <c r="CY269">
        <v>1658766425.0999999</v>
      </c>
      <c r="CZ269">
        <v>1648.69</v>
      </c>
      <c r="DA269">
        <v>1681.1471428571431</v>
      </c>
      <c r="DB269">
        <v>40.260928571428572</v>
      </c>
      <c r="DC269">
        <v>39.809214285714283</v>
      </c>
      <c r="DD269">
        <v>1652.0428571428581</v>
      </c>
      <c r="DE269">
        <v>40.078828571428573</v>
      </c>
      <c r="DF269">
        <v>449.97628571428578</v>
      </c>
      <c r="DG269">
        <v>101.0287142857143</v>
      </c>
      <c r="DH269">
        <v>9.9951542857142847E-2</v>
      </c>
      <c r="DI269">
        <v>35.444857142857138</v>
      </c>
      <c r="DJ269">
        <v>999.89999999999986</v>
      </c>
      <c r="DK269">
        <v>35.470599999999997</v>
      </c>
      <c r="DL269">
        <v>0</v>
      </c>
      <c r="DM269">
        <v>0</v>
      </c>
      <c r="DN269">
        <v>6012.8571428571431</v>
      </c>
      <c r="DO269">
        <v>0</v>
      </c>
      <c r="DP269">
        <v>93.687985714285716</v>
      </c>
      <c r="DQ269">
        <v>-32.456585714285723</v>
      </c>
      <c r="DR269">
        <v>1717.8528571428569</v>
      </c>
      <c r="DS269">
        <v>1750.8457142857139</v>
      </c>
      <c r="DT269">
        <v>0.45170700000000003</v>
      </c>
      <c r="DU269">
        <v>1681.1471428571431</v>
      </c>
      <c r="DV269">
        <v>39.809214285714283</v>
      </c>
      <c r="DW269">
        <v>4.0675100000000004</v>
      </c>
      <c r="DX269">
        <v>4.0218742857142864</v>
      </c>
      <c r="DY269">
        <v>29.19555714285714</v>
      </c>
      <c r="DZ269">
        <v>29.000442857142851</v>
      </c>
      <c r="EA269">
        <v>1199.9528571428571</v>
      </c>
      <c r="EB269">
        <v>0.95799957142857139</v>
      </c>
      <c r="EC269">
        <v>4.2000214285714287E-2</v>
      </c>
      <c r="ED269">
        <v>0</v>
      </c>
      <c r="EE269">
        <v>897.24271428571421</v>
      </c>
      <c r="EF269">
        <v>5.0001600000000002</v>
      </c>
      <c r="EG269">
        <v>11782.914285714291</v>
      </c>
      <c r="EH269">
        <v>9514.8257142857146</v>
      </c>
      <c r="EI269">
        <v>47.75</v>
      </c>
      <c r="EJ269">
        <v>49.311999999999998</v>
      </c>
      <c r="EK269">
        <v>48.811999999999998</v>
      </c>
      <c r="EL269">
        <v>48.436999999999998</v>
      </c>
      <c r="EM269">
        <v>49.544285714285706</v>
      </c>
      <c r="EN269">
        <v>1144.764285714286</v>
      </c>
      <c r="EO269">
        <v>50.188571428571443</v>
      </c>
      <c r="EP269">
        <v>0</v>
      </c>
      <c r="EQ269">
        <v>1208948.1000001431</v>
      </c>
      <c r="ER269">
        <v>0</v>
      </c>
      <c r="ES269">
        <v>896.90796000000012</v>
      </c>
      <c r="ET269">
        <v>4.0229230674588914</v>
      </c>
      <c r="EU269">
        <v>35.569230700883161</v>
      </c>
      <c r="EV269">
        <v>11779.995999999999</v>
      </c>
      <c r="EW269">
        <v>15</v>
      </c>
      <c r="EX269">
        <v>1658762409.5999999</v>
      </c>
      <c r="EY269" t="s">
        <v>415</v>
      </c>
      <c r="EZ269">
        <v>1658762408.0999999</v>
      </c>
      <c r="FA269">
        <v>1658762409.5999999</v>
      </c>
      <c r="FB269">
        <v>17</v>
      </c>
      <c r="FC269">
        <v>-3.2000000000000001E-2</v>
      </c>
      <c r="FD269">
        <v>-0.09</v>
      </c>
      <c r="FE269">
        <v>-1.837</v>
      </c>
      <c r="FF269">
        <v>0.29899999999999999</v>
      </c>
      <c r="FG269">
        <v>415</v>
      </c>
      <c r="FH269">
        <v>37</v>
      </c>
      <c r="FI269">
        <v>0.44</v>
      </c>
      <c r="FJ269">
        <v>0.12</v>
      </c>
      <c r="FK269">
        <v>-32.274017499999999</v>
      </c>
      <c r="FL269">
        <v>-1.1544168855534269</v>
      </c>
      <c r="FM269">
        <v>0.11922667672861639</v>
      </c>
      <c r="FN269">
        <v>0</v>
      </c>
      <c r="FO269">
        <v>896.62741176470593</v>
      </c>
      <c r="FP269">
        <v>4.2761802909681128</v>
      </c>
      <c r="FQ269">
        <v>0.47876434812761631</v>
      </c>
      <c r="FR269">
        <v>0</v>
      </c>
      <c r="FS269">
        <v>0.44734417500000012</v>
      </c>
      <c r="FT269">
        <v>6.3746960600373534E-2</v>
      </c>
      <c r="FU269">
        <v>6.8445789530383111E-3</v>
      </c>
      <c r="FV269">
        <v>1</v>
      </c>
      <c r="FW269">
        <v>1</v>
      </c>
      <c r="FX269">
        <v>3</v>
      </c>
      <c r="FY269" t="s">
        <v>443</v>
      </c>
      <c r="FZ269">
        <v>2.8895</v>
      </c>
      <c r="GA269">
        <v>2.8721199999999998</v>
      </c>
      <c r="GB269">
        <v>0.24762400000000001</v>
      </c>
      <c r="GC269">
        <v>0.25323800000000002</v>
      </c>
      <c r="GD269">
        <v>0.15798799999999999</v>
      </c>
      <c r="GE269">
        <v>0.15884400000000001</v>
      </c>
      <c r="GF269">
        <v>25918.7</v>
      </c>
      <c r="GG269">
        <v>22371.9</v>
      </c>
      <c r="GH269">
        <v>30816.6</v>
      </c>
      <c r="GI269">
        <v>27947.3</v>
      </c>
      <c r="GJ269">
        <v>34191.1</v>
      </c>
      <c r="GK269">
        <v>33165.599999999999</v>
      </c>
      <c r="GL269">
        <v>40168.1</v>
      </c>
      <c r="GM269">
        <v>38949.699999999997</v>
      </c>
      <c r="GN269">
        <v>1.9401299999999999</v>
      </c>
      <c r="GO269">
        <v>2.3481000000000001</v>
      </c>
      <c r="GP269">
        <v>0</v>
      </c>
      <c r="GQ269">
        <v>0.11244</v>
      </c>
      <c r="GR269">
        <v>999.9</v>
      </c>
      <c r="GS269">
        <v>33.650300000000001</v>
      </c>
      <c r="GT269">
        <v>58.6</v>
      </c>
      <c r="GU269">
        <v>41.9</v>
      </c>
      <c r="GV269">
        <v>47.567700000000002</v>
      </c>
      <c r="GW269">
        <v>30.667300000000001</v>
      </c>
      <c r="GX269">
        <v>16.029599999999999</v>
      </c>
      <c r="GY269">
        <v>2</v>
      </c>
      <c r="GZ269">
        <v>0.63796699999999995</v>
      </c>
      <c r="HA269">
        <v>0.53392200000000001</v>
      </c>
      <c r="HB269">
        <v>20.2103</v>
      </c>
      <c r="HC269">
        <v>5.2138499999999999</v>
      </c>
      <c r="HD269">
        <v>11.974</v>
      </c>
      <c r="HE269">
        <v>4.9904000000000002</v>
      </c>
      <c r="HF269">
        <v>3.2925</v>
      </c>
      <c r="HG269">
        <v>8912.9</v>
      </c>
      <c r="HH269">
        <v>9999</v>
      </c>
      <c r="HI269">
        <v>9999</v>
      </c>
      <c r="HJ269">
        <v>999.9</v>
      </c>
      <c r="HK269">
        <v>4.9714200000000002</v>
      </c>
      <c r="HL269">
        <v>1.8742799999999999</v>
      </c>
      <c r="HM269">
        <v>1.8705700000000001</v>
      </c>
      <c r="HN269">
        <v>1.8702700000000001</v>
      </c>
      <c r="HO269">
        <v>1.8748499999999999</v>
      </c>
      <c r="HP269">
        <v>1.8714999999999999</v>
      </c>
      <c r="HQ269">
        <v>1.86703</v>
      </c>
      <c r="HR269">
        <v>1.8779600000000001</v>
      </c>
      <c r="HS269">
        <v>0</v>
      </c>
      <c r="HT269">
        <v>0</v>
      </c>
      <c r="HU269">
        <v>0</v>
      </c>
      <c r="HV269">
        <v>0</v>
      </c>
      <c r="HW269" t="s">
        <v>417</v>
      </c>
      <c r="HX269" t="s">
        <v>418</v>
      </c>
      <c r="HY269" t="s">
        <v>419</v>
      </c>
      <c r="HZ269" t="s">
        <v>419</v>
      </c>
      <c r="IA269" t="s">
        <v>419</v>
      </c>
      <c r="IB269" t="s">
        <v>419</v>
      </c>
      <c r="IC269">
        <v>0</v>
      </c>
      <c r="ID269">
        <v>100</v>
      </c>
      <c r="IE269">
        <v>100</v>
      </c>
      <c r="IF269">
        <v>-3.35</v>
      </c>
      <c r="IG269">
        <v>0.1822</v>
      </c>
      <c r="IH269">
        <v>-1.5320121600852781</v>
      </c>
      <c r="II269">
        <v>1.7196870422270779E-5</v>
      </c>
      <c r="IJ269">
        <v>-2.1741833173098589E-6</v>
      </c>
      <c r="IK269">
        <v>9.0595066644434051E-10</v>
      </c>
      <c r="IL269">
        <v>-9.9056108578824575E-2</v>
      </c>
      <c r="IM269">
        <v>1.098265542564183E-2</v>
      </c>
      <c r="IN269">
        <v>5.0999213726801006E-6</v>
      </c>
      <c r="IO269">
        <v>-2.597016202979273E-6</v>
      </c>
      <c r="IP269">
        <v>17</v>
      </c>
      <c r="IQ269">
        <v>2050</v>
      </c>
      <c r="IR269">
        <v>3</v>
      </c>
      <c r="IS269">
        <v>46</v>
      </c>
      <c r="IT269">
        <v>67</v>
      </c>
      <c r="IU269">
        <v>67</v>
      </c>
      <c r="IV269">
        <v>4.1845699999999999</v>
      </c>
      <c r="IW269">
        <v>2.5549300000000001</v>
      </c>
      <c r="IX269">
        <v>2.1484399999999999</v>
      </c>
      <c r="IY269">
        <v>2.5781200000000002</v>
      </c>
      <c r="IZ269">
        <v>2.5451700000000002</v>
      </c>
      <c r="JA269">
        <v>2.3327599999999999</v>
      </c>
      <c r="JB269">
        <v>44.417700000000004</v>
      </c>
      <c r="JC269">
        <v>15.4542</v>
      </c>
      <c r="JD269">
        <v>18</v>
      </c>
      <c r="JE269">
        <v>445.24299999999999</v>
      </c>
      <c r="JF269">
        <v>917.65599999999995</v>
      </c>
      <c r="JG269">
        <v>32.999299999999998</v>
      </c>
      <c r="JH269">
        <v>36.431600000000003</v>
      </c>
      <c r="JI269">
        <v>29.9998</v>
      </c>
      <c r="JJ269">
        <v>36.270600000000002</v>
      </c>
      <c r="JK269">
        <v>36.172600000000003</v>
      </c>
      <c r="JL269">
        <v>83.812399999999997</v>
      </c>
      <c r="JM269">
        <v>20.889099999999999</v>
      </c>
      <c r="JN269">
        <v>58.853499999999997</v>
      </c>
      <c r="JO269">
        <v>33</v>
      </c>
      <c r="JP269">
        <v>1695.35</v>
      </c>
      <c r="JQ269">
        <v>39.751100000000001</v>
      </c>
      <c r="JR269">
        <v>98.203500000000005</v>
      </c>
      <c r="JS269">
        <v>98.098299999999995</v>
      </c>
    </row>
    <row r="270" spans="1:279" x14ac:dyDescent="0.2">
      <c r="A270">
        <v>255</v>
      </c>
      <c r="B270">
        <v>1658766431.0999999</v>
      </c>
      <c r="C270">
        <v>1014</v>
      </c>
      <c r="D270" t="s">
        <v>928</v>
      </c>
      <c r="E270" t="s">
        <v>929</v>
      </c>
      <c r="F270">
        <v>4</v>
      </c>
      <c r="G270">
        <v>1658766428.7874999</v>
      </c>
      <c r="H270">
        <f t="shared" si="150"/>
        <v>3.4465088715593682E-4</v>
      </c>
      <c r="I270">
        <f t="shared" si="151"/>
        <v>0.34465088715593684</v>
      </c>
      <c r="J270">
        <f t="shared" si="152"/>
        <v>12.609689290830964</v>
      </c>
      <c r="K270">
        <f t="shared" si="153"/>
        <v>1654.9024999999999</v>
      </c>
      <c r="L270">
        <f t="shared" si="154"/>
        <v>574.10146604208376</v>
      </c>
      <c r="M270">
        <f t="shared" si="155"/>
        <v>58.057818024920813</v>
      </c>
      <c r="N270">
        <f t="shared" si="156"/>
        <v>167.35722494556998</v>
      </c>
      <c r="O270">
        <f t="shared" si="157"/>
        <v>1.9318240959382282E-2</v>
      </c>
      <c r="P270">
        <f t="shared" si="158"/>
        <v>2.1437667670747635</v>
      </c>
      <c r="Q270">
        <f t="shared" si="159"/>
        <v>1.9222047860440687E-2</v>
      </c>
      <c r="R270">
        <f t="shared" si="160"/>
        <v>1.2022382455013608E-2</v>
      </c>
      <c r="S270">
        <f t="shared" si="161"/>
        <v>194.41600798754243</v>
      </c>
      <c r="T270">
        <f t="shared" si="162"/>
        <v>36.835476134457629</v>
      </c>
      <c r="U270">
        <f t="shared" si="163"/>
        <v>35.465274999999998</v>
      </c>
      <c r="V270">
        <f t="shared" si="164"/>
        <v>5.7955435307280441</v>
      </c>
      <c r="W270">
        <f t="shared" si="165"/>
        <v>70.346492451257305</v>
      </c>
      <c r="X270">
        <f t="shared" si="166"/>
        <v>4.0707694901290994</v>
      </c>
      <c r="Y270">
        <f t="shared" si="167"/>
        <v>5.7867412407942203</v>
      </c>
      <c r="Z270">
        <f t="shared" si="168"/>
        <v>1.7247740405989447</v>
      </c>
      <c r="AA270">
        <f t="shared" si="169"/>
        <v>-15.199104123576815</v>
      </c>
      <c r="AB270">
        <f t="shared" si="170"/>
        <v>-3.1826397868028256</v>
      </c>
      <c r="AC270">
        <f t="shared" si="171"/>
        <v>-0.34824256122738351</v>
      </c>
      <c r="AD270">
        <f t="shared" si="172"/>
        <v>175.68602151593541</v>
      </c>
      <c r="AE270">
        <f t="shared" si="173"/>
        <v>23.784134459574819</v>
      </c>
      <c r="AF270">
        <f t="shared" si="174"/>
        <v>0.35267697169115542</v>
      </c>
      <c r="AG270">
        <f t="shared" si="175"/>
        <v>12.609689290830964</v>
      </c>
      <c r="AH270">
        <v>1755.291337873688</v>
      </c>
      <c r="AI270">
        <v>1727.4955757575749</v>
      </c>
      <c r="AJ270">
        <v>1.7570166557794511</v>
      </c>
      <c r="AK270">
        <v>66.922894084451798</v>
      </c>
      <c r="AL270">
        <f t="shared" si="176"/>
        <v>0.34465088715593684</v>
      </c>
      <c r="AM270">
        <v>39.807782497902082</v>
      </c>
      <c r="AN270">
        <v>40.248913986014031</v>
      </c>
      <c r="AO270">
        <v>-2.2022729288881852E-5</v>
      </c>
      <c r="AP270">
        <v>77.180000000000007</v>
      </c>
      <c r="AQ270">
        <v>7</v>
      </c>
      <c r="AR270">
        <v>2</v>
      </c>
      <c r="AS270">
        <f t="shared" si="177"/>
        <v>1</v>
      </c>
      <c r="AT270">
        <f t="shared" si="178"/>
        <v>0</v>
      </c>
      <c r="AU270">
        <f t="shared" si="179"/>
        <v>30732.508754806404</v>
      </c>
      <c r="AV270" t="s">
        <v>412</v>
      </c>
      <c r="AW270" t="s">
        <v>412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412</v>
      </c>
      <c r="BC270" t="s">
        <v>412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1009.4541372992448</v>
      </c>
      <c r="BI270">
        <f t="shared" si="183"/>
        <v>12.609689290830964</v>
      </c>
      <c r="BJ270" t="e">
        <f t="shared" si="184"/>
        <v>#DIV/0!</v>
      </c>
      <c r="BK270">
        <f t="shared" si="185"/>
        <v>1.2491592064368269E-2</v>
      </c>
      <c r="BL270" t="e">
        <f t="shared" si="186"/>
        <v>#DIV/0!</v>
      </c>
      <c r="BM270" t="e">
        <f t="shared" si="187"/>
        <v>#DIV/0!</v>
      </c>
      <c r="BN270" t="s">
        <v>412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412</v>
      </c>
      <c r="BY270" t="s">
        <v>412</v>
      </c>
      <c r="BZ270" t="s">
        <v>412</v>
      </c>
      <c r="CA270" t="s">
        <v>412</v>
      </c>
      <c r="CB270" t="s">
        <v>412</v>
      </c>
      <c r="CC270" t="s">
        <v>412</v>
      </c>
      <c r="CD270" t="s">
        <v>412</v>
      </c>
      <c r="CE270" t="s">
        <v>412</v>
      </c>
      <c r="CF270">
        <v>253</v>
      </c>
      <c r="CG270">
        <v>1000</v>
      </c>
      <c r="CH270" t="s">
        <v>413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1199.93875</v>
      </c>
      <c r="CQ270">
        <f t="shared" si="197"/>
        <v>1009.4541372992448</v>
      </c>
      <c r="CR270">
        <f t="shared" si="198"/>
        <v>0.84125472012571045</v>
      </c>
      <c r="CS270">
        <f t="shared" si="199"/>
        <v>0.16202160984262107</v>
      </c>
      <c r="CT270">
        <v>6</v>
      </c>
      <c r="CU270">
        <v>0.5</v>
      </c>
      <c r="CV270" t="s">
        <v>414</v>
      </c>
      <c r="CW270">
        <v>2</v>
      </c>
      <c r="CX270" t="b">
        <v>1</v>
      </c>
      <c r="CY270">
        <v>1658766428.7874999</v>
      </c>
      <c r="CZ270">
        <v>1654.9024999999999</v>
      </c>
      <c r="DA270">
        <v>1687.3887500000001</v>
      </c>
      <c r="DB270">
        <v>40.253574999999998</v>
      </c>
      <c r="DC270">
        <v>39.802325000000003</v>
      </c>
      <c r="DD270">
        <v>1658.2550000000001</v>
      </c>
      <c r="DE270">
        <v>40.071462500000003</v>
      </c>
      <c r="DF270">
        <v>450.05712499999998</v>
      </c>
      <c r="DG270">
        <v>101.028125</v>
      </c>
      <c r="DH270">
        <v>0.100023</v>
      </c>
      <c r="DI270">
        <v>35.437737499999997</v>
      </c>
      <c r="DJ270">
        <v>999.9</v>
      </c>
      <c r="DK270">
        <v>35.465274999999998</v>
      </c>
      <c r="DL270">
        <v>0</v>
      </c>
      <c r="DM270">
        <v>0</v>
      </c>
      <c r="DN270">
        <v>5989.9212499999994</v>
      </c>
      <c r="DO270">
        <v>0</v>
      </c>
      <c r="DP270">
        <v>94.016674999999992</v>
      </c>
      <c r="DQ270">
        <v>-32.485987499999993</v>
      </c>
      <c r="DR270">
        <v>1724.31125</v>
      </c>
      <c r="DS270">
        <v>1757.33375</v>
      </c>
      <c r="DT270">
        <v>0.451238625</v>
      </c>
      <c r="DU270">
        <v>1687.3887500000001</v>
      </c>
      <c r="DV270">
        <v>39.802325000000003</v>
      </c>
      <c r="DW270">
        <v>4.0667450000000001</v>
      </c>
      <c r="DX270">
        <v>4.0211550000000003</v>
      </c>
      <c r="DY270">
        <v>29.192287499999999</v>
      </c>
      <c r="DZ270">
        <v>28.9973375</v>
      </c>
      <c r="EA270">
        <v>1199.93875</v>
      </c>
      <c r="EB270">
        <v>0.95800062499999994</v>
      </c>
      <c r="EC270">
        <v>4.1999212500000001E-2</v>
      </c>
      <c r="ED270">
        <v>0</v>
      </c>
      <c r="EE270">
        <v>897.484375</v>
      </c>
      <c r="EF270">
        <v>5.0001600000000002</v>
      </c>
      <c r="EG270">
        <v>11785.55</v>
      </c>
      <c r="EH270">
        <v>9514.6962500000009</v>
      </c>
      <c r="EI270">
        <v>47.757750000000001</v>
      </c>
      <c r="EJ270">
        <v>49.296499999999988</v>
      </c>
      <c r="EK270">
        <v>48.812249999999999</v>
      </c>
      <c r="EL270">
        <v>48.429374999999993</v>
      </c>
      <c r="EM270">
        <v>49.530999999999999</v>
      </c>
      <c r="EN270">
        <v>1144.7525000000001</v>
      </c>
      <c r="EO270">
        <v>50.186250000000001</v>
      </c>
      <c r="EP270">
        <v>0</v>
      </c>
      <c r="EQ270">
        <v>1208951.7000000479</v>
      </c>
      <c r="ER270">
        <v>0</v>
      </c>
      <c r="ES270">
        <v>897.13383999999996</v>
      </c>
      <c r="ET270">
        <v>4.0707692274850116</v>
      </c>
      <c r="EU270">
        <v>36.576922974873447</v>
      </c>
      <c r="EV270">
        <v>11782.415999999999</v>
      </c>
      <c r="EW270">
        <v>15</v>
      </c>
      <c r="EX270">
        <v>1658762409.5999999</v>
      </c>
      <c r="EY270" t="s">
        <v>415</v>
      </c>
      <c r="EZ270">
        <v>1658762408.0999999</v>
      </c>
      <c r="FA270">
        <v>1658762409.5999999</v>
      </c>
      <c r="FB270">
        <v>17</v>
      </c>
      <c r="FC270">
        <v>-3.2000000000000001E-2</v>
      </c>
      <c r="FD270">
        <v>-0.09</v>
      </c>
      <c r="FE270">
        <v>-1.837</v>
      </c>
      <c r="FF270">
        <v>0.29899999999999999</v>
      </c>
      <c r="FG270">
        <v>415</v>
      </c>
      <c r="FH270">
        <v>37</v>
      </c>
      <c r="FI270">
        <v>0.44</v>
      </c>
      <c r="FJ270">
        <v>0.12</v>
      </c>
      <c r="FK270">
        <v>-32.347709999999999</v>
      </c>
      <c r="FL270">
        <v>-1.1007692307692369</v>
      </c>
      <c r="FM270">
        <v>0.11505808055065</v>
      </c>
      <c r="FN270">
        <v>0</v>
      </c>
      <c r="FO270">
        <v>896.92185294117644</v>
      </c>
      <c r="FP270">
        <v>4.0548357474509116</v>
      </c>
      <c r="FQ270">
        <v>0.45294332409728583</v>
      </c>
      <c r="FR270">
        <v>0</v>
      </c>
      <c r="FS270">
        <v>0.45043325000000001</v>
      </c>
      <c r="FT270">
        <v>2.4080487804875129E-2</v>
      </c>
      <c r="FU270">
        <v>3.5082476163321229E-3</v>
      </c>
      <c r="FV270">
        <v>1</v>
      </c>
      <c r="FW270">
        <v>1</v>
      </c>
      <c r="FX270">
        <v>3</v>
      </c>
      <c r="FY270" t="s">
        <v>443</v>
      </c>
      <c r="FZ270">
        <v>2.8894500000000001</v>
      </c>
      <c r="GA270">
        <v>2.8723100000000001</v>
      </c>
      <c r="GB270">
        <v>0.24823000000000001</v>
      </c>
      <c r="GC270">
        <v>0.25383899999999998</v>
      </c>
      <c r="GD270">
        <v>0.15796299999999999</v>
      </c>
      <c r="GE270">
        <v>0.15882099999999999</v>
      </c>
      <c r="GF270">
        <v>25897.9</v>
      </c>
      <c r="GG270">
        <v>22354.5</v>
      </c>
      <c r="GH270">
        <v>30816.799999999999</v>
      </c>
      <c r="GI270">
        <v>27948.1</v>
      </c>
      <c r="GJ270">
        <v>34192</v>
      </c>
      <c r="GK270">
        <v>33167.300000000003</v>
      </c>
      <c r="GL270">
        <v>40168</v>
      </c>
      <c r="GM270">
        <v>38950.6</v>
      </c>
      <c r="GN270">
        <v>1.94035</v>
      </c>
      <c r="GO270">
        <v>2.3480500000000002</v>
      </c>
      <c r="GP270">
        <v>0</v>
      </c>
      <c r="GQ270">
        <v>0.11261599999999999</v>
      </c>
      <c r="GR270">
        <v>999.9</v>
      </c>
      <c r="GS270">
        <v>33.642000000000003</v>
      </c>
      <c r="GT270">
        <v>58.6</v>
      </c>
      <c r="GU270">
        <v>41.9</v>
      </c>
      <c r="GV270">
        <v>47.564399999999999</v>
      </c>
      <c r="GW270">
        <v>30.2773</v>
      </c>
      <c r="GX270">
        <v>15.9696</v>
      </c>
      <c r="GY270">
        <v>2</v>
      </c>
      <c r="GZ270">
        <v>0.70549300000000004</v>
      </c>
      <c r="HA270">
        <v>0.46594799999999997</v>
      </c>
      <c r="HB270">
        <v>20.2103</v>
      </c>
      <c r="HC270">
        <v>5.2134</v>
      </c>
      <c r="HD270">
        <v>11.974</v>
      </c>
      <c r="HE270">
        <v>4.9905499999999998</v>
      </c>
      <c r="HF270">
        <v>3.2925</v>
      </c>
      <c r="HG270">
        <v>8912.9</v>
      </c>
      <c r="HH270">
        <v>9999</v>
      </c>
      <c r="HI270">
        <v>9999</v>
      </c>
      <c r="HJ270">
        <v>999.9</v>
      </c>
      <c r="HK270">
        <v>4.9714099999999997</v>
      </c>
      <c r="HL270">
        <v>1.8742700000000001</v>
      </c>
      <c r="HM270">
        <v>1.8705700000000001</v>
      </c>
      <c r="HN270">
        <v>1.8702799999999999</v>
      </c>
      <c r="HO270">
        <v>1.8748499999999999</v>
      </c>
      <c r="HP270">
        <v>1.8714999999999999</v>
      </c>
      <c r="HQ270">
        <v>1.867</v>
      </c>
      <c r="HR270">
        <v>1.87798</v>
      </c>
      <c r="HS270">
        <v>0</v>
      </c>
      <c r="HT270">
        <v>0</v>
      </c>
      <c r="HU270">
        <v>0</v>
      </c>
      <c r="HV270">
        <v>0</v>
      </c>
      <c r="HW270" t="s">
        <v>417</v>
      </c>
      <c r="HX270" t="s">
        <v>418</v>
      </c>
      <c r="HY270" t="s">
        <v>419</v>
      </c>
      <c r="HZ270" t="s">
        <v>419</v>
      </c>
      <c r="IA270" t="s">
        <v>419</v>
      </c>
      <c r="IB270" t="s">
        <v>419</v>
      </c>
      <c r="IC270">
        <v>0</v>
      </c>
      <c r="ID270">
        <v>100</v>
      </c>
      <c r="IE270">
        <v>100</v>
      </c>
      <c r="IF270">
        <v>-3.35</v>
      </c>
      <c r="IG270">
        <v>0.18210000000000001</v>
      </c>
      <c r="IH270">
        <v>-1.5320121600852781</v>
      </c>
      <c r="II270">
        <v>1.7196870422270779E-5</v>
      </c>
      <c r="IJ270">
        <v>-2.1741833173098589E-6</v>
      </c>
      <c r="IK270">
        <v>9.0595066644434051E-10</v>
      </c>
      <c r="IL270">
        <v>-9.9056108578824575E-2</v>
      </c>
      <c r="IM270">
        <v>1.098265542564183E-2</v>
      </c>
      <c r="IN270">
        <v>5.0999213726801006E-6</v>
      </c>
      <c r="IO270">
        <v>-2.597016202979273E-6</v>
      </c>
      <c r="IP270">
        <v>17</v>
      </c>
      <c r="IQ270">
        <v>2050</v>
      </c>
      <c r="IR270">
        <v>3</v>
      </c>
      <c r="IS270">
        <v>46</v>
      </c>
      <c r="IT270">
        <v>67</v>
      </c>
      <c r="IU270">
        <v>67</v>
      </c>
      <c r="IV270">
        <v>4.1980000000000004</v>
      </c>
      <c r="IW270">
        <v>2.5561500000000001</v>
      </c>
      <c r="IX270">
        <v>2.1484399999999999</v>
      </c>
      <c r="IY270">
        <v>2.5793499999999998</v>
      </c>
      <c r="IZ270">
        <v>2.5451700000000002</v>
      </c>
      <c r="JA270">
        <v>2.2997999999999998</v>
      </c>
      <c r="JB270">
        <v>44.417700000000004</v>
      </c>
      <c r="JC270">
        <v>15.4542</v>
      </c>
      <c r="JD270">
        <v>18</v>
      </c>
      <c r="JE270">
        <v>445.346</v>
      </c>
      <c r="JF270">
        <v>917.548</v>
      </c>
      <c r="JG270">
        <v>32.999699999999997</v>
      </c>
      <c r="JH270">
        <v>36.427300000000002</v>
      </c>
      <c r="JI270">
        <v>29.999700000000001</v>
      </c>
      <c r="JJ270">
        <v>36.266399999999997</v>
      </c>
      <c r="JK270">
        <v>36.169199999999996</v>
      </c>
      <c r="JL270">
        <v>84.070599999999999</v>
      </c>
      <c r="JM270">
        <v>20.889099999999999</v>
      </c>
      <c r="JN270">
        <v>58.853499999999997</v>
      </c>
      <c r="JO270">
        <v>33</v>
      </c>
      <c r="JP270">
        <v>1702.03</v>
      </c>
      <c r="JQ270">
        <v>39.743200000000002</v>
      </c>
      <c r="JR270">
        <v>98.203699999999998</v>
      </c>
      <c r="JS270">
        <v>98.100899999999996</v>
      </c>
    </row>
    <row r="271" spans="1:279" x14ac:dyDescent="0.2">
      <c r="A271">
        <v>256</v>
      </c>
      <c r="B271">
        <v>1658766435.0999999</v>
      </c>
      <c r="C271">
        <v>1018</v>
      </c>
      <c r="D271" t="s">
        <v>930</v>
      </c>
      <c r="E271" t="s">
        <v>931</v>
      </c>
      <c r="F271">
        <v>4</v>
      </c>
      <c r="G271">
        <v>1658766433.0999999</v>
      </c>
      <c r="H271">
        <f t="shared" si="150"/>
        <v>3.4549140972546164E-4</v>
      </c>
      <c r="I271">
        <f t="shared" si="151"/>
        <v>0.34549140972546166</v>
      </c>
      <c r="J271">
        <f t="shared" si="152"/>
        <v>12.714122648017659</v>
      </c>
      <c r="K271">
        <f t="shared" si="153"/>
        <v>1662.1571428571431</v>
      </c>
      <c r="L271">
        <f t="shared" si="154"/>
        <v>575.35841131267114</v>
      </c>
      <c r="M271">
        <f t="shared" si="155"/>
        <v>58.185781741067551</v>
      </c>
      <c r="N271">
        <f t="shared" si="156"/>
        <v>168.0933324899012</v>
      </c>
      <c r="O271">
        <f t="shared" si="157"/>
        <v>1.9369765028827608E-2</v>
      </c>
      <c r="P271">
        <f t="shared" si="158"/>
        <v>2.1450889302022582</v>
      </c>
      <c r="Q271">
        <f t="shared" si="159"/>
        <v>1.9273118799937664E-2</v>
      </c>
      <c r="R271">
        <f t="shared" si="160"/>
        <v>1.2054342234045909E-2</v>
      </c>
      <c r="S271">
        <f t="shared" si="161"/>
        <v>194.42842375528335</v>
      </c>
      <c r="T271">
        <f t="shared" si="162"/>
        <v>36.833713795162453</v>
      </c>
      <c r="U271">
        <f t="shared" si="163"/>
        <v>35.461385714285719</v>
      </c>
      <c r="V271">
        <f t="shared" si="164"/>
        <v>5.7942996256090726</v>
      </c>
      <c r="W271">
        <f t="shared" si="165"/>
        <v>70.33377346675698</v>
      </c>
      <c r="X271">
        <f t="shared" si="166"/>
        <v>4.0698549450999204</v>
      </c>
      <c r="Y271">
        <f t="shared" si="167"/>
        <v>5.7864874078219675</v>
      </c>
      <c r="Z271">
        <f t="shared" si="168"/>
        <v>1.7244446805091522</v>
      </c>
      <c r="AA271">
        <f t="shared" si="169"/>
        <v>-15.236171168892858</v>
      </c>
      <c r="AB271">
        <f t="shared" si="170"/>
        <v>-2.8267194981010868</v>
      </c>
      <c r="AC271">
        <f t="shared" si="171"/>
        <v>-0.30910029182475157</v>
      </c>
      <c r="AD271">
        <f t="shared" si="172"/>
        <v>176.05643279646463</v>
      </c>
      <c r="AE271">
        <f t="shared" si="173"/>
        <v>23.723989459522898</v>
      </c>
      <c r="AF271">
        <f t="shared" si="174"/>
        <v>0.35085094097508346</v>
      </c>
      <c r="AG271">
        <f t="shared" si="175"/>
        <v>12.714122648017659</v>
      </c>
      <c r="AH271">
        <v>1762.241370779115</v>
      </c>
      <c r="AI271">
        <v>1734.4305454545449</v>
      </c>
      <c r="AJ271">
        <v>1.7356158329566029</v>
      </c>
      <c r="AK271">
        <v>66.922894084451798</v>
      </c>
      <c r="AL271">
        <f t="shared" si="176"/>
        <v>0.34549140972546166</v>
      </c>
      <c r="AM271">
        <v>39.798371763356641</v>
      </c>
      <c r="AN271">
        <v>40.240541958041987</v>
      </c>
      <c r="AO271">
        <v>-2.6986257288889791E-5</v>
      </c>
      <c r="AP271">
        <v>77.180000000000007</v>
      </c>
      <c r="AQ271">
        <v>7</v>
      </c>
      <c r="AR271">
        <v>2</v>
      </c>
      <c r="AS271">
        <f t="shared" si="177"/>
        <v>1</v>
      </c>
      <c r="AT271">
        <f t="shared" si="178"/>
        <v>0</v>
      </c>
      <c r="AU271">
        <f t="shared" si="179"/>
        <v>30765.604756472334</v>
      </c>
      <c r="AV271" t="s">
        <v>412</v>
      </c>
      <c r="AW271" t="s">
        <v>412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412</v>
      </c>
      <c r="BC271" t="s">
        <v>412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1009.5145283706131</v>
      </c>
      <c r="BI271">
        <f t="shared" si="183"/>
        <v>12.714122648017659</v>
      </c>
      <c r="BJ271" t="e">
        <f t="shared" si="184"/>
        <v>#DIV/0!</v>
      </c>
      <c r="BK271">
        <f t="shared" si="185"/>
        <v>1.2594293881573588E-2</v>
      </c>
      <c r="BL271" t="e">
        <f t="shared" si="186"/>
        <v>#DIV/0!</v>
      </c>
      <c r="BM271" t="e">
        <f t="shared" si="187"/>
        <v>#DIV/0!</v>
      </c>
      <c r="BN271" t="s">
        <v>412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412</v>
      </c>
      <c r="BY271" t="s">
        <v>412</v>
      </c>
      <c r="BZ271" t="s">
        <v>412</v>
      </c>
      <c r="CA271" t="s">
        <v>412</v>
      </c>
      <c r="CB271" t="s">
        <v>412</v>
      </c>
      <c r="CC271" t="s">
        <v>412</v>
      </c>
      <c r="CD271" t="s">
        <v>412</v>
      </c>
      <c r="CE271" t="s">
        <v>412</v>
      </c>
      <c r="CF271">
        <v>253</v>
      </c>
      <c r="CG271">
        <v>1000</v>
      </c>
      <c r="CH271" t="s">
        <v>413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1200.01</v>
      </c>
      <c r="CQ271">
        <f t="shared" si="197"/>
        <v>1009.5145283706131</v>
      </c>
      <c r="CR271">
        <f t="shared" si="198"/>
        <v>0.84125509651637331</v>
      </c>
      <c r="CS271">
        <f t="shared" si="199"/>
        <v>0.16202233627660048</v>
      </c>
      <c r="CT271">
        <v>6</v>
      </c>
      <c r="CU271">
        <v>0.5</v>
      </c>
      <c r="CV271" t="s">
        <v>414</v>
      </c>
      <c r="CW271">
        <v>2</v>
      </c>
      <c r="CX271" t="b">
        <v>1</v>
      </c>
      <c r="CY271">
        <v>1658766433.0999999</v>
      </c>
      <c r="CZ271">
        <v>1662.1571428571431</v>
      </c>
      <c r="DA271">
        <v>1694.5571428571429</v>
      </c>
      <c r="DB271">
        <v>40.243942857142862</v>
      </c>
      <c r="DC271">
        <v>39.795099999999998</v>
      </c>
      <c r="DD271">
        <v>1665.507142857143</v>
      </c>
      <c r="DE271">
        <v>40.061800000000012</v>
      </c>
      <c r="DF271">
        <v>450.1325714285714</v>
      </c>
      <c r="DG271">
        <v>101.0295714285714</v>
      </c>
      <c r="DH271">
        <v>0.1000559428571428</v>
      </c>
      <c r="DI271">
        <v>35.43694285714286</v>
      </c>
      <c r="DJ271">
        <v>999.89999999999986</v>
      </c>
      <c r="DK271">
        <v>35.461385714285719</v>
      </c>
      <c r="DL271">
        <v>0</v>
      </c>
      <c r="DM271">
        <v>0</v>
      </c>
      <c r="DN271">
        <v>5995.715714285715</v>
      </c>
      <c r="DO271">
        <v>0</v>
      </c>
      <c r="DP271">
        <v>94.497385714285727</v>
      </c>
      <c r="DQ271">
        <v>-32.400357142857153</v>
      </c>
      <c r="DR271">
        <v>1731.8557142857139</v>
      </c>
      <c r="DS271">
        <v>1764.788571428571</v>
      </c>
      <c r="DT271">
        <v>0.44885457142857138</v>
      </c>
      <c r="DU271">
        <v>1694.5571428571429</v>
      </c>
      <c r="DV271">
        <v>39.795099999999998</v>
      </c>
      <c r="DW271">
        <v>4.0658342857142857</v>
      </c>
      <c r="DX271">
        <v>4.020485714285714</v>
      </c>
      <c r="DY271">
        <v>29.188414285714281</v>
      </c>
      <c r="DZ271">
        <v>28.994457142857151</v>
      </c>
      <c r="EA271">
        <v>1200.01</v>
      </c>
      <c r="EB271">
        <v>0.95799114285714282</v>
      </c>
      <c r="EC271">
        <v>4.2008528571428567E-2</v>
      </c>
      <c r="ED271">
        <v>0</v>
      </c>
      <c r="EE271">
        <v>897.6845714285713</v>
      </c>
      <c r="EF271">
        <v>5.0001600000000002</v>
      </c>
      <c r="EG271">
        <v>11788.9</v>
      </c>
      <c r="EH271">
        <v>9515.2357142857163</v>
      </c>
      <c r="EI271">
        <v>47.75</v>
      </c>
      <c r="EJ271">
        <v>49.267714285714291</v>
      </c>
      <c r="EK271">
        <v>48.803428571428583</v>
      </c>
      <c r="EL271">
        <v>48.436999999999998</v>
      </c>
      <c r="EM271">
        <v>49.553285714285707</v>
      </c>
      <c r="EN271">
        <v>1144.805714285714</v>
      </c>
      <c r="EO271">
        <v>50.204285714285717</v>
      </c>
      <c r="EP271">
        <v>0</v>
      </c>
      <c r="EQ271">
        <v>1208955.9000000949</v>
      </c>
      <c r="ER271">
        <v>0</v>
      </c>
      <c r="ES271">
        <v>897.37015384615381</v>
      </c>
      <c r="ET271">
        <v>2.7527521363098728</v>
      </c>
      <c r="EU271">
        <v>45.794871705661521</v>
      </c>
      <c r="EV271">
        <v>11784.86538461539</v>
      </c>
      <c r="EW271">
        <v>15</v>
      </c>
      <c r="EX271">
        <v>1658762409.5999999</v>
      </c>
      <c r="EY271" t="s">
        <v>415</v>
      </c>
      <c r="EZ271">
        <v>1658762408.0999999</v>
      </c>
      <c r="FA271">
        <v>1658762409.5999999</v>
      </c>
      <c r="FB271">
        <v>17</v>
      </c>
      <c r="FC271">
        <v>-3.2000000000000001E-2</v>
      </c>
      <c r="FD271">
        <v>-0.09</v>
      </c>
      <c r="FE271">
        <v>-1.837</v>
      </c>
      <c r="FF271">
        <v>0.29899999999999999</v>
      </c>
      <c r="FG271">
        <v>415</v>
      </c>
      <c r="FH271">
        <v>37</v>
      </c>
      <c r="FI271">
        <v>0.44</v>
      </c>
      <c r="FJ271">
        <v>0.12</v>
      </c>
      <c r="FK271">
        <v>-32.391249999999999</v>
      </c>
      <c r="FL271">
        <v>-0.62514371482167708</v>
      </c>
      <c r="FM271">
        <v>9.0775668546147159E-2</v>
      </c>
      <c r="FN271">
        <v>0</v>
      </c>
      <c r="FO271">
        <v>897.17064705882353</v>
      </c>
      <c r="FP271">
        <v>3.7407792209318642</v>
      </c>
      <c r="FQ271">
        <v>0.41617939304731949</v>
      </c>
      <c r="FR271">
        <v>0</v>
      </c>
      <c r="FS271">
        <v>0.45148864999999999</v>
      </c>
      <c r="FT271">
        <v>-7.0788742964359597E-3</v>
      </c>
      <c r="FU271">
        <v>1.796643238792838E-3</v>
      </c>
      <c r="FV271">
        <v>1</v>
      </c>
      <c r="FW271">
        <v>1</v>
      </c>
      <c r="FX271">
        <v>3</v>
      </c>
      <c r="FY271" t="s">
        <v>443</v>
      </c>
      <c r="FZ271">
        <v>2.8896000000000002</v>
      </c>
      <c r="GA271">
        <v>2.8720599999999998</v>
      </c>
      <c r="GB271">
        <v>0.24882799999999999</v>
      </c>
      <c r="GC271">
        <v>0.25443199999999999</v>
      </c>
      <c r="GD271">
        <v>0.157943</v>
      </c>
      <c r="GE271">
        <v>0.15881100000000001</v>
      </c>
      <c r="GF271">
        <v>25877.4</v>
      </c>
      <c r="GG271">
        <v>22336.400000000001</v>
      </c>
      <c r="GH271">
        <v>30817</v>
      </c>
      <c r="GI271">
        <v>27947.8</v>
      </c>
      <c r="GJ271">
        <v>34192.9</v>
      </c>
      <c r="GK271">
        <v>33167.699999999997</v>
      </c>
      <c r="GL271">
        <v>40168.1</v>
      </c>
      <c r="GM271">
        <v>38950.6</v>
      </c>
      <c r="GN271">
        <v>1.94055</v>
      </c>
      <c r="GO271">
        <v>2.34802</v>
      </c>
      <c r="GP271">
        <v>0</v>
      </c>
      <c r="GQ271">
        <v>0.113204</v>
      </c>
      <c r="GR271">
        <v>999.9</v>
      </c>
      <c r="GS271">
        <v>33.633699999999997</v>
      </c>
      <c r="GT271">
        <v>58.6</v>
      </c>
      <c r="GU271">
        <v>41.8</v>
      </c>
      <c r="GV271">
        <v>47.312800000000003</v>
      </c>
      <c r="GW271">
        <v>30.847300000000001</v>
      </c>
      <c r="GX271">
        <v>15.761200000000001</v>
      </c>
      <c r="GY271">
        <v>2</v>
      </c>
      <c r="GZ271">
        <v>0.70532499999999998</v>
      </c>
      <c r="HA271">
        <v>0.46740199999999998</v>
      </c>
      <c r="HB271">
        <v>20.2103</v>
      </c>
      <c r="HC271">
        <v>5.2132500000000004</v>
      </c>
      <c r="HD271">
        <v>11.974</v>
      </c>
      <c r="HE271">
        <v>4.9903500000000003</v>
      </c>
      <c r="HF271">
        <v>3.2925</v>
      </c>
      <c r="HG271">
        <v>8912.9</v>
      </c>
      <c r="HH271">
        <v>9999</v>
      </c>
      <c r="HI271">
        <v>9999</v>
      </c>
      <c r="HJ271">
        <v>999.9</v>
      </c>
      <c r="HK271">
        <v>4.9714200000000002</v>
      </c>
      <c r="HL271">
        <v>1.8743000000000001</v>
      </c>
      <c r="HM271">
        <v>1.8705700000000001</v>
      </c>
      <c r="HN271">
        <v>1.8702700000000001</v>
      </c>
      <c r="HO271">
        <v>1.8748499999999999</v>
      </c>
      <c r="HP271">
        <v>1.8714999999999999</v>
      </c>
      <c r="HQ271">
        <v>1.86704</v>
      </c>
      <c r="HR271">
        <v>1.8779699999999999</v>
      </c>
      <c r="HS271">
        <v>0</v>
      </c>
      <c r="HT271">
        <v>0</v>
      </c>
      <c r="HU271">
        <v>0</v>
      </c>
      <c r="HV271">
        <v>0</v>
      </c>
      <c r="HW271" t="s">
        <v>417</v>
      </c>
      <c r="HX271" t="s">
        <v>418</v>
      </c>
      <c r="HY271" t="s">
        <v>419</v>
      </c>
      <c r="HZ271" t="s">
        <v>419</v>
      </c>
      <c r="IA271" t="s">
        <v>419</v>
      </c>
      <c r="IB271" t="s">
        <v>419</v>
      </c>
      <c r="IC271">
        <v>0</v>
      </c>
      <c r="ID271">
        <v>100</v>
      </c>
      <c r="IE271">
        <v>100</v>
      </c>
      <c r="IF271">
        <v>-3.35</v>
      </c>
      <c r="IG271">
        <v>0.18210000000000001</v>
      </c>
      <c r="IH271">
        <v>-1.5320121600852781</v>
      </c>
      <c r="II271">
        <v>1.7196870422270779E-5</v>
      </c>
      <c r="IJ271">
        <v>-2.1741833173098589E-6</v>
      </c>
      <c r="IK271">
        <v>9.0595066644434051E-10</v>
      </c>
      <c r="IL271">
        <v>-9.9056108578824575E-2</v>
      </c>
      <c r="IM271">
        <v>1.098265542564183E-2</v>
      </c>
      <c r="IN271">
        <v>5.0999213726801006E-6</v>
      </c>
      <c r="IO271">
        <v>-2.597016202979273E-6</v>
      </c>
      <c r="IP271">
        <v>17</v>
      </c>
      <c r="IQ271">
        <v>2050</v>
      </c>
      <c r="IR271">
        <v>3</v>
      </c>
      <c r="IS271">
        <v>46</v>
      </c>
      <c r="IT271">
        <v>67.099999999999994</v>
      </c>
      <c r="IU271">
        <v>67.099999999999994</v>
      </c>
      <c r="IV271">
        <v>4.21021</v>
      </c>
      <c r="IW271">
        <v>2.5512700000000001</v>
      </c>
      <c r="IX271">
        <v>2.1484399999999999</v>
      </c>
      <c r="IY271">
        <v>2.5793499999999998</v>
      </c>
      <c r="IZ271">
        <v>2.5451700000000002</v>
      </c>
      <c r="JA271">
        <v>2.2912599999999999</v>
      </c>
      <c r="JB271">
        <v>44.417700000000004</v>
      </c>
      <c r="JC271">
        <v>15.4542</v>
      </c>
      <c r="JD271">
        <v>18</v>
      </c>
      <c r="JE271">
        <v>445.44600000000003</v>
      </c>
      <c r="JF271">
        <v>917.46799999999996</v>
      </c>
      <c r="JG271">
        <v>33.000100000000003</v>
      </c>
      <c r="JH271">
        <v>36.423699999999997</v>
      </c>
      <c r="JI271">
        <v>29.9998</v>
      </c>
      <c r="JJ271">
        <v>36.263800000000003</v>
      </c>
      <c r="JK271">
        <v>36.165799999999997</v>
      </c>
      <c r="JL271">
        <v>84.332499999999996</v>
      </c>
      <c r="JM271">
        <v>20.889099999999999</v>
      </c>
      <c r="JN271">
        <v>58.853499999999997</v>
      </c>
      <c r="JO271">
        <v>33</v>
      </c>
      <c r="JP271">
        <v>1708.71</v>
      </c>
      <c r="JQ271">
        <v>39.735999999999997</v>
      </c>
      <c r="JR271">
        <v>98.2042</v>
      </c>
      <c r="JS271">
        <v>98.100399999999993</v>
      </c>
    </row>
    <row r="272" spans="1:279" x14ac:dyDescent="0.2">
      <c r="A272">
        <v>257</v>
      </c>
      <c r="B272">
        <v>1658766439.0999999</v>
      </c>
      <c r="C272">
        <v>1022</v>
      </c>
      <c r="D272" t="s">
        <v>932</v>
      </c>
      <c r="E272" t="s">
        <v>933</v>
      </c>
      <c r="F272">
        <v>4</v>
      </c>
      <c r="G272">
        <v>1658766436.7874999</v>
      </c>
      <c r="H272">
        <f t="shared" ref="H272:H335" si="200">(I272)/1000</f>
        <v>3.3868123407313524E-4</v>
      </c>
      <c r="I272">
        <f t="shared" ref="I272:I315" si="201">IF(CX272, AL272, AF272)</f>
        <v>0.33868123407313522</v>
      </c>
      <c r="J272">
        <f t="shared" ref="J272:J315" si="202">IF(CX272, AG272, AE272)</f>
        <v>12.982390669992316</v>
      </c>
      <c r="K272">
        <f t="shared" ref="K272:K335" si="203">CZ272 - IF(AS272&gt;1, J272*CT272*100/(AU272*DN272), 0)</f>
        <v>1668.18</v>
      </c>
      <c r="L272">
        <f t="shared" ref="L272:L335" si="204">((R272-H272/2)*K272-J272)/(R272+H272/2)</f>
        <v>538.28847902495397</v>
      </c>
      <c r="M272">
        <f t="shared" ref="M272:M335" si="205">L272*(DG272+DH272)/1000</f>
        <v>54.437571947103422</v>
      </c>
      <c r="N272">
        <f t="shared" ref="N272:N315" si="206">(CZ272 - IF(AS272&gt;1, J272*CT272*100/(AU272*DN272), 0))*(DG272+DH272)/1000</f>
        <v>168.70446295862325</v>
      </c>
      <c r="O272">
        <f t="shared" ref="O272:O335" si="207">2/((1/Q272-1/P272)+SIGN(Q272)*SQRT((1/Q272-1/P272)*(1/Q272-1/P272) + 4*CU272/((CU272+1)*(CU272+1))*(2*1/Q272*1/P272-1/P272*1/P272)))</f>
        <v>1.8992763589433463E-2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2.1419755508241516</v>
      </c>
      <c r="Q272">
        <f t="shared" ref="Q272:Q315" si="209">H272*(1000-(1000*0.61365*EXP(17.502*U272/(240.97+U272))/(DG272+DH272)+DB272)/2)/(1000*0.61365*EXP(17.502*U272/(240.97+U272))/(DG272+DH272)-DB272)</f>
        <v>1.889969877423215E-2</v>
      </c>
      <c r="R272">
        <f t="shared" ref="R272:R315" si="210">1/((CU272+1)/(O272/1.6)+1/(P272/1.37)) + CU272/((CU272+1)/(O272/1.6) + CU272/(P272/1.37))</f>
        <v>1.182063512803112E-2</v>
      </c>
      <c r="S272">
        <f t="shared" ref="S272:S315" si="211">(CP272*CS272)</f>
        <v>194.42854844413668</v>
      </c>
      <c r="T272">
        <f t="shared" ref="T272:T335" si="212">(DI272+(S272+2*0.95*0.0000000567*(((DI272+$B$6)+273)^4-(DI272+273)^4)-44100*H272)/(1.84*29.3*P272+8*0.95*0.0000000567*(DI272+273)^3))</f>
        <v>36.834200809179848</v>
      </c>
      <c r="U272">
        <f t="shared" ref="U272:U335" si="213">($C$6*DJ272+$D$6*DK272+$E$6*T272)</f>
        <v>35.456387500000012</v>
      </c>
      <c r="V272">
        <f t="shared" ref="V272:V335" si="214">0.61365*EXP(17.502*U272/(240.97+U272))</f>
        <v>5.7927013939606216</v>
      </c>
      <c r="W272">
        <f t="shared" ref="W272:W335" si="215">(X272/Y272*100)</f>
        <v>70.329922563203667</v>
      </c>
      <c r="X272">
        <f t="shared" ref="X272:X315" si="216">DB272*(DG272+DH272)/1000</f>
        <v>4.0688025833168107</v>
      </c>
      <c r="Y272">
        <f t="shared" ref="Y272:Y315" si="217">0.61365*EXP(17.502*DI272/(240.97+DI272))</f>
        <v>5.7853079244617165</v>
      </c>
      <c r="Z272">
        <f t="shared" ref="Z272:Z315" si="218">(V272-DB272*(DG272+DH272)/1000)</f>
        <v>1.7238988106438109</v>
      </c>
      <c r="AA272">
        <f t="shared" ref="AA272:AA315" si="219">(-H272*44100)</f>
        <v>-14.935842422625264</v>
      </c>
      <c r="AB272">
        <f t="shared" ref="AB272:AB315" si="220">2*29.3*P272*0.92*(DI272-U272)</f>
        <v>-2.6718765261707444</v>
      </c>
      <c r="AC272">
        <f t="shared" ref="AC272:AC315" si="221">2*0.95*0.0000000567*(((DI272+$B$6)+273)^4-(U272+273)^4)</f>
        <v>-0.29258059694762684</v>
      </c>
      <c r="AD272">
        <f t="shared" ref="AD272:AD335" si="222">S272+AC272+AA272+AB272</f>
        <v>176.52824889839306</v>
      </c>
      <c r="AE272">
        <f t="shared" ref="AE272:AE315" si="223">DF272*AS272*(DA272-CZ272*(1000-AS272*DC272)/(1000-AS272*DB272))/(100*CT272)</f>
        <v>23.812134943384738</v>
      </c>
      <c r="AF272">
        <f t="shared" ref="AF272:AF315" si="224">1000*DF272*AS272*(DB272-DC272)/(100*CT272*(1000-AS272*DB272))</f>
        <v>0.34747567699192916</v>
      </c>
      <c r="AG272">
        <f t="shared" ref="AG272:AG335" si="225">(AH272 - AI272 - DG272*1000/(8.314*(DI272+273.15)) * AK272/DF272 * AJ272) * DF272/(100*CT272) * (1000 - DC272)/1000</f>
        <v>12.982390669992316</v>
      </c>
      <c r="AH272">
        <v>1769.1085895162771</v>
      </c>
      <c r="AI272">
        <v>1741.1785454545461</v>
      </c>
      <c r="AJ272">
        <v>1.6909271037468341</v>
      </c>
      <c r="AK272">
        <v>66.922894084451798</v>
      </c>
      <c r="AL272">
        <f t="shared" ref="AL272:AL335" si="226">(AN272 - AM272 + DG272*1000/(8.314*(DI272+273.15)) * AP272/DF272 * AO272) * DF272/(100*CT272) * 1000/(1000 - AN272)</f>
        <v>0.33868123407313522</v>
      </c>
      <c r="AM272">
        <v>39.793855083776243</v>
      </c>
      <c r="AN272">
        <v>40.227555244755251</v>
      </c>
      <c r="AO272">
        <v>-4.2844464824454472E-5</v>
      </c>
      <c r="AP272">
        <v>77.180000000000007</v>
      </c>
      <c r="AQ272">
        <v>6</v>
      </c>
      <c r="AR272">
        <v>1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30688.095189739022</v>
      </c>
      <c r="AV272" t="s">
        <v>412</v>
      </c>
      <c r="AW272" t="s">
        <v>412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412</v>
      </c>
      <c r="BC272" t="s">
        <v>412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1009.518379504734</v>
      </c>
      <c r="BI272">
        <f t="shared" ref="BI272:BI315" si="233">J272</f>
        <v>12.982390669992316</v>
      </c>
      <c r="BJ272" t="e">
        <f t="shared" ref="BJ272:BJ315" si="234">BF272*BG272*BH272</f>
        <v>#DIV/0!</v>
      </c>
      <c r="BK272">
        <f t="shared" ref="BK272:BK315" si="235">(BI272-BA272)/BH272</f>
        <v>1.2859984457500842E-2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412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412</v>
      </c>
      <c r="BY272" t="s">
        <v>412</v>
      </c>
      <c r="BZ272" t="s">
        <v>412</v>
      </c>
      <c r="CA272" t="s">
        <v>412</v>
      </c>
      <c r="CB272" t="s">
        <v>412</v>
      </c>
      <c r="CC272" t="s">
        <v>412</v>
      </c>
      <c r="CD272" t="s">
        <v>412</v>
      </c>
      <c r="CE272" t="s">
        <v>412</v>
      </c>
      <c r="CF272">
        <v>253</v>
      </c>
      <c r="CG272">
        <v>1000</v>
      </c>
      <c r="CH272" t="s">
        <v>413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5" si="246">$B$10*DO272+$C$10*DP272+$F$10*EA272*(1-ED272)</f>
        <v>1200.0150000000001</v>
      </c>
      <c r="CQ272">
        <f t="shared" ref="CQ272:CQ335" si="247">CP272*CR272</f>
        <v>1009.518379504734</v>
      </c>
      <c r="CR272">
        <f t="shared" ref="CR272:CR315" si="248">($B$10*$D$8+$C$10*$D$8+$F$10*((EN272+EF272)/MAX(EN272+EF272+EO272, 0.1)*$I$8+EO272/MAX(EN272+EF272+EO272, 0.1)*$J$8))/($B$10+$C$10+$F$10)</f>
        <v>0.84125480056893776</v>
      </c>
      <c r="CS272">
        <f t="shared" ref="CS272:CS315" si="249">($B$10*$K$8+$C$10*$K$8+$F$10*((EN272+EF272)/MAX(EN272+EF272+EO272, 0.1)*$P$8+EO272/MAX(EN272+EF272+EO272, 0.1)*$Q$8))/($B$10+$C$10+$F$10)</f>
        <v>0.16202176509805016</v>
      </c>
      <c r="CT272">
        <v>6</v>
      </c>
      <c r="CU272">
        <v>0.5</v>
      </c>
      <c r="CV272" t="s">
        <v>414</v>
      </c>
      <c r="CW272">
        <v>2</v>
      </c>
      <c r="CX272" t="b">
        <v>1</v>
      </c>
      <c r="CY272">
        <v>1658766436.7874999</v>
      </c>
      <c r="CZ272">
        <v>1668.18</v>
      </c>
      <c r="DA272">
        <v>1700.7025000000001</v>
      </c>
      <c r="DB272">
        <v>40.233049999999999</v>
      </c>
      <c r="DC272">
        <v>39.788387499999999</v>
      </c>
      <c r="DD272">
        <v>1671.53</v>
      </c>
      <c r="DE272">
        <v>40.050887500000002</v>
      </c>
      <c r="DF272">
        <v>449.99837500000001</v>
      </c>
      <c r="DG272">
        <v>101.03087499999999</v>
      </c>
      <c r="DH272">
        <v>9.9975962499999987E-2</v>
      </c>
      <c r="DI272">
        <v>35.433250000000001</v>
      </c>
      <c r="DJ272">
        <v>999.9</v>
      </c>
      <c r="DK272">
        <v>35.456387500000012</v>
      </c>
      <c r="DL272">
        <v>0</v>
      </c>
      <c r="DM272">
        <v>0</v>
      </c>
      <c r="DN272">
        <v>5981.7950000000001</v>
      </c>
      <c r="DO272">
        <v>0</v>
      </c>
      <c r="DP272">
        <v>95.708662500000003</v>
      </c>
      <c r="DQ272">
        <v>-32.522112499999999</v>
      </c>
      <c r="DR272">
        <v>1738.1125</v>
      </c>
      <c r="DS272">
        <v>1771.17625</v>
      </c>
      <c r="DT272">
        <v>0.444661625</v>
      </c>
      <c r="DU272">
        <v>1700.7025000000001</v>
      </c>
      <c r="DV272">
        <v>39.788387499999999</v>
      </c>
      <c r="DW272">
        <v>4.0647787500000003</v>
      </c>
      <c r="DX272">
        <v>4.0198537500000002</v>
      </c>
      <c r="DY272">
        <v>29.183937499999999</v>
      </c>
      <c r="DZ272">
        <v>28.991737499999999</v>
      </c>
      <c r="EA272">
        <v>1200.0150000000001</v>
      </c>
      <c r="EB272">
        <v>0.95799662499999994</v>
      </c>
      <c r="EC272">
        <v>4.2003125000000002E-2</v>
      </c>
      <c r="ED272">
        <v>0</v>
      </c>
      <c r="EE272">
        <v>897.81637499999999</v>
      </c>
      <c r="EF272">
        <v>5.0001600000000002</v>
      </c>
      <c r="EG272">
        <v>11791.475</v>
      </c>
      <c r="EH272">
        <v>9515.2912500000002</v>
      </c>
      <c r="EI272">
        <v>47.765500000000003</v>
      </c>
      <c r="EJ272">
        <v>49.25</v>
      </c>
      <c r="EK272">
        <v>48.804250000000003</v>
      </c>
      <c r="EL272">
        <v>48.468499999999999</v>
      </c>
      <c r="EM272">
        <v>49.554375</v>
      </c>
      <c r="EN272">
        <v>1144.8187499999999</v>
      </c>
      <c r="EO272">
        <v>50.192500000000003</v>
      </c>
      <c r="EP272">
        <v>0</v>
      </c>
      <c r="EQ272">
        <v>1208960.1000001431</v>
      </c>
      <c r="ER272">
        <v>0</v>
      </c>
      <c r="ES272">
        <v>897.59219999999982</v>
      </c>
      <c r="ET272">
        <v>2.740999992383355</v>
      </c>
      <c r="EU272">
        <v>41.523076761931833</v>
      </c>
      <c r="EV272">
        <v>11787.92</v>
      </c>
      <c r="EW272">
        <v>15</v>
      </c>
      <c r="EX272">
        <v>1658762409.5999999</v>
      </c>
      <c r="EY272" t="s">
        <v>415</v>
      </c>
      <c r="EZ272">
        <v>1658762408.0999999</v>
      </c>
      <c r="FA272">
        <v>1658762409.5999999</v>
      </c>
      <c r="FB272">
        <v>17</v>
      </c>
      <c r="FC272">
        <v>-3.2000000000000001E-2</v>
      </c>
      <c r="FD272">
        <v>-0.09</v>
      </c>
      <c r="FE272">
        <v>-1.837</v>
      </c>
      <c r="FF272">
        <v>0.29899999999999999</v>
      </c>
      <c r="FG272">
        <v>415</v>
      </c>
      <c r="FH272">
        <v>37</v>
      </c>
      <c r="FI272">
        <v>0.44</v>
      </c>
      <c r="FJ272">
        <v>0.12</v>
      </c>
      <c r="FK272">
        <v>-32.436837500000003</v>
      </c>
      <c r="FL272">
        <v>-0.44622326454029693</v>
      </c>
      <c r="FM272">
        <v>7.9508313048070156E-2</v>
      </c>
      <c r="FN272">
        <v>1</v>
      </c>
      <c r="FO272">
        <v>897.35844117647048</v>
      </c>
      <c r="FP272">
        <v>3.097677620244093</v>
      </c>
      <c r="FQ272">
        <v>0.36512126842659298</v>
      </c>
      <c r="FR272">
        <v>0</v>
      </c>
      <c r="FS272">
        <v>0.45034560000000001</v>
      </c>
      <c r="FT272">
        <v>-2.915801876172687E-2</v>
      </c>
      <c r="FU272">
        <v>3.1733004333028459E-3</v>
      </c>
      <c r="FV272">
        <v>1</v>
      </c>
      <c r="FW272">
        <v>2</v>
      </c>
      <c r="FX272">
        <v>3</v>
      </c>
      <c r="FY272" t="s">
        <v>416</v>
      </c>
      <c r="FZ272">
        <v>2.8890699999999998</v>
      </c>
      <c r="GA272">
        <v>2.8721000000000001</v>
      </c>
      <c r="GB272">
        <v>0.249419</v>
      </c>
      <c r="GC272">
        <v>0.25503300000000001</v>
      </c>
      <c r="GD272">
        <v>0.157915</v>
      </c>
      <c r="GE272">
        <v>0.15879199999999999</v>
      </c>
      <c r="GF272">
        <v>25857</v>
      </c>
      <c r="GG272">
        <v>22317.9</v>
      </c>
      <c r="GH272">
        <v>30817.1</v>
      </c>
      <c r="GI272">
        <v>27947.4</v>
      </c>
      <c r="GJ272">
        <v>34194.300000000003</v>
      </c>
      <c r="GK272">
        <v>33167.9</v>
      </c>
      <c r="GL272">
        <v>40168.400000000001</v>
      </c>
      <c r="GM272">
        <v>38949.9</v>
      </c>
      <c r="GN272">
        <v>1.94048</v>
      </c>
      <c r="GO272">
        <v>2.3484699999999998</v>
      </c>
      <c r="GP272">
        <v>0</v>
      </c>
      <c r="GQ272">
        <v>0.113163</v>
      </c>
      <c r="GR272">
        <v>999.9</v>
      </c>
      <c r="GS272">
        <v>33.625399999999999</v>
      </c>
      <c r="GT272">
        <v>58.6</v>
      </c>
      <c r="GU272">
        <v>41.8</v>
      </c>
      <c r="GV272">
        <v>47.312100000000001</v>
      </c>
      <c r="GW272">
        <v>30.397300000000001</v>
      </c>
      <c r="GX272">
        <v>16.0136</v>
      </c>
      <c r="GY272">
        <v>2</v>
      </c>
      <c r="GZ272">
        <v>0.70494900000000005</v>
      </c>
      <c r="HA272">
        <v>0.46814299999999998</v>
      </c>
      <c r="HB272">
        <v>20.2105</v>
      </c>
      <c r="HC272">
        <v>5.2130999999999998</v>
      </c>
      <c r="HD272">
        <v>11.974</v>
      </c>
      <c r="HE272">
        <v>4.9905499999999998</v>
      </c>
      <c r="HF272">
        <v>3.2925</v>
      </c>
      <c r="HG272">
        <v>8913.2000000000007</v>
      </c>
      <c r="HH272">
        <v>9999</v>
      </c>
      <c r="HI272">
        <v>9999</v>
      </c>
      <c r="HJ272">
        <v>999.9</v>
      </c>
      <c r="HK272">
        <v>4.9714</v>
      </c>
      <c r="HL272">
        <v>1.87429</v>
      </c>
      <c r="HM272">
        <v>1.8705700000000001</v>
      </c>
      <c r="HN272">
        <v>1.8702700000000001</v>
      </c>
      <c r="HO272">
        <v>1.8748400000000001</v>
      </c>
      <c r="HP272">
        <v>1.8714900000000001</v>
      </c>
      <c r="HQ272">
        <v>1.8670100000000001</v>
      </c>
      <c r="HR272">
        <v>1.87798</v>
      </c>
      <c r="HS272">
        <v>0</v>
      </c>
      <c r="HT272">
        <v>0</v>
      </c>
      <c r="HU272">
        <v>0</v>
      </c>
      <c r="HV272">
        <v>0</v>
      </c>
      <c r="HW272" t="s">
        <v>417</v>
      </c>
      <c r="HX272" t="s">
        <v>418</v>
      </c>
      <c r="HY272" t="s">
        <v>419</v>
      </c>
      <c r="HZ272" t="s">
        <v>419</v>
      </c>
      <c r="IA272" t="s">
        <v>419</v>
      </c>
      <c r="IB272" t="s">
        <v>419</v>
      </c>
      <c r="IC272">
        <v>0</v>
      </c>
      <c r="ID272">
        <v>100</v>
      </c>
      <c r="IE272">
        <v>100</v>
      </c>
      <c r="IF272">
        <v>-3.35</v>
      </c>
      <c r="IG272">
        <v>0.18210000000000001</v>
      </c>
      <c r="IH272">
        <v>-1.5320121600852781</v>
      </c>
      <c r="II272">
        <v>1.7196870422270779E-5</v>
      </c>
      <c r="IJ272">
        <v>-2.1741833173098589E-6</v>
      </c>
      <c r="IK272">
        <v>9.0595066644434051E-10</v>
      </c>
      <c r="IL272">
        <v>-9.9056108578824575E-2</v>
      </c>
      <c r="IM272">
        <v>1.098265542564183E-2</v>
      </c>
      <c r="IN272">
        <v>5.0999213726801006E-6</v>
      </c>
      <c r="IO272">
        <v>-2.597016202979273E-6</v>
      </c>
      <c r="IP272">
        <v>17</v>
      </c>
      <c r="IQ272">
        <v>2050</v>
      </c>
      <c r="IR272">
        <v>3</v>
      </c>
      <c r="IS272">
        <v>46</v>
      </c>
      <c r="IT272">
        <v>67.2</v>
      </c>
      <c r="IU272">
        <v>67.2</v>
      </c>
      <c r="IV272">
        <v>4.22363</v>
      </c>
      <c r="IW272">
        <v>2.5561500000000001</v>
      </c>
      <c r="IX272">
        <v>2.1484399999999999</v>
      </c>
      <c r="IY272">
        <v>2.5781200000000002</v>
      </c>
      <c r="IZ272">
        <v>2.5451700000000002</v>
      </c>
      <c r="JA272">
        <v>2.3303199999999999</v>
      </c>
      <c r="JB272">
        <v>44.389899999999997</v>
      </c>
      <c r="JC272">
        <v>15.462899999999999</v>
      </c>
      <c r="JD272">
        <v>18</v>
      </c>
      <c r="JE272">
        <v>445.38</v>
      </c>
      <c r="JF272">
        <v>917.96799999999996</v>
      </c>
      <c r="JG272">
        <v>33.0002</v>
      </c>
      <c r="JH272">
        <v>36.419699999999999</v>
      </c>
      <c r="JI272">
        <v>29.9998</v>
      </c>
      <c r="JJ272">
        <v>36.2605</v>
      </c>
      <c r="JK272">
        <v>36.163400000000003</v>
      </c>
      <c r="JL272">
        <v>84.592200000000005</v>
      </c>
      <c r="JM272">
        <v>20.889099999999999</v>
      </c>
      <c r="JN272">
        <v>58.853499999999997</v>
      </c>
      <c r="JO272">
        <v>33</v>
      </c>
      <c r="JP272">
        <v>1715.39</v>
      </c>
      <c r="JQ272">
        <v>39.729500000000002</v>
      </c>
      <c r="JR272">
        <v>98.204599999999999</v>
      </c>
      <c r="JS272">
        <v>98.098799999999997</v>
      </c>
    </row>
    <row r="273" spans="1:279" x14ac:dyDescent="0.2">
      <c r="A273">
        <v>258</v>
      </c>
      <c r="B273">
        <v>1658766443.0999999</v>
      </c>
      <c r="C273">
        <v>1026</v>
      </c>
      <c r="D273" t="s">
        <v>934</v>
      </c>
      <c r="E273" t="s">
        <v>935</v>
      </c>
      <c r="F273">
        <v>4</v>
      </c>
      <c r="G273">
        <v>1658766441.0999999</v>
      </c>
      <c r="H273">
        <f t="shared" si="200"/>
        <v>3.4136890748695298E-4</v>
      </c>
      <c r="I273">
        <f t="shared" si="201"/>
        <v>0.34136890748695298</v>
      </c>
      <c r="J273">
        <f t="shared" si="202"/>
        <v>12.564383110283437</v>
      </c>
      <c r="K273">
        <f t="shared" si="203"/>
        <v>1675.4385714285711</v>
      </c>
      <c r="L273">
        <f t="shared" si="204"/>
        <v>589.32204674436662</v>
      </c>
      <c r="M273">
        <f t="shared" si="205"/>
        <v>59.597226232540592</v>
      </c>
      <c r="N273">
        <f t="shared" si="206"/>
        <v>169.43450891031449</v>
      </c>
      <c r="O273">
        <f t="shared" si="207"/>
        <v>1.9159417541219248E-2</v>
      </c>
      <c r="P273">
        <f t="shared" si="208"/>
        <v>2.148985805201248</v>
      </c>
      <c r="Q273">
        <f t="shared" si="209"/>
        <v>1.9065024024934339E-2</v>
      </c>
      <c r="R273">
        <f t="shared" si="210"/>
        <v>1.1924082034403809E-2</v>
      </c>
      <c r="S273">
        <f t="shared" si="211"/>
        <v>194.43180062452032</v>
      </c>
      <c r="T273">
        <f t="shared" si="212"/>
        <v>36.82098715885337</v>
      </c>
      <c r="U273">
        <f t="shared" si="213"/>
        <v>35.449057142857143</v>
      </c>
      <c r="V273">
        <f t="shared" si="214"/>
        <v>5.7903581279200056</v>
      </c>
      <c r="W273">
        <f t="shared" si="215"/>
        <v>70.345497692077075</v>
      </c>
      <c r="X273">
        <f t="shared" si="216"/>
        <v>4.0678601927258464</v>
      </c>
      <c r="Y273">
        <f t="shared" si="217"/>
        <v>5.7826873448704088</v>
      </c>
      <c r="Z273">
        <f t="shared" si="218"/>
        <v>1.7224979351941592</v>
      </c>
      <c r="AA273">
        <f t="shared" si="219"/>
        <v>-15.054368820174627</v>
      </c>
      <c r="AB273">
        <f t="shared" si="220"/>
        <v>-2.7822020329871413</v>
      </c>
      <c r="AC273">
        <f t="shared" si="221"/>
        <v>-0.3036448694492459</v>
      </c>
      <c r="AD273">
        <f t="shared" si="222"/>
        <v>176.29158490190932</v>
      </c>
      <c r="AE273">
        <f t="shared" si="223"/>
        <v>23.916725185435173</v>
      </c>
      <c r="AF273">
        <f t="shared" si="224"/>
        <v>0.34568106095255818</v>
      </c>
      <c r="AG273">
        <f t="shared" si="225"/>
        <v>12.564383110283437</v>
      </c>
      <c r="AH273">
        <v>1776.1874093237629</v>
      </c>
      <c r="AI273">
        <v>1748.3231515151499</v>
      </c>
      <c r="AJ273">
        <v>1.778802076528482</v>
      </c>
      <c r="AK273">
        <v>66.922894084451798</v>
      </c>
      <c r="AL273">
        <f t="shared" si="226"/>
        <v>0.34136890748695298</v>
      </c>
      <c r="AM273">
        <v>39.785490098041947</v>
      </c>
      <c r="AN273">
        <v>40.222474125874157</v>
      </c>
      <c r="AO273">
        <v>-1.9232362950997109E-5</v>
      </c>
      <c r="AP273">
        <v>77.180000000000007</v>
      </c>
      <c r="AQ273">
        <v>6</v>
      </c>
      <c r="AR273">
        <v>1</v>
      </c>
      <c r="AS273">
        <f t="shared" si="227"/>
        <v>1</v>
      </c>
      <c r="AT273">
        <f t="shared" si="228"/>
        <v>0</v>
      </c>
      <c r="AU273">
        <f t="shared" si="229"/>
        <v>30864.291276898774</v>
      </c>
      <c r="AV273" t="s">
        <v>412</v>
      </c>
      <c r="AW273" t="s">
        <v>412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412</v>
      </c>
      <c r="BC273" t="s">
        <v>412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1009.5357516189223</v>
      </c>
      <c r="BI273">
        <f t="shared" si="233"/>
        <v>12.564383110283437</v>
      </c>
      <c r="BJ273" t="e">
        <f t="shared" si="234"/>
        <v>#DIV/0!</v>
      </c>
      <c r="BK273">
        <f t="shared" si="235"/>
        <v>1.2445703968517022E-2</v>
      </c>
      <c r="BL273" t="e">
        <f t="shared" si="236"/>
        <v>#DIV/0!</v>
      </c>
      <c r="BM273" t="e">
        <f t="shared" si="237"/>
        <v>#DIV/0!</v>
      </c>
      <c r="BN273" t="s">
        <v>412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412</v>
      </c>
      <c r="BY273" t="s">
        <v>412</v>
      </c>
      <c r="BZ273" t="s">
        <v>412</v>
      </c>
      <c r="CA273" t="s">
        <v>412</v>
      </c>
      <c r="CB273" t="s">
        <v>412</v>
      </c>
      <c r="CC273" t="s">
        <v>412</v>
      </c>
      <c r="CD273" t="s">
        <v>412</v>
      </c>
      <c r="CE273" t="s">
        <v>412</v>
      </c>
      <c r="CF273">
        <v>253</v>
      </c>
      <c r="CG273">
        <v>1000</v>
      </c>
      <c r="CH273" t="s">
        <v>413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1200.035714285714</v>
      </c>
      <c r="CQ273">
        <f t="shared" si="247"/>
        <v>1009.5357516189223</v>
      </c>
      <c r="CR273">
        <f t="shared" si="248"/>
        <v>0.84125475567184993</v>
      </c>
      <c r="CS273">
        <f t="shared" si="249"/>
        <v>0.16202167844667034</v>
      </c>
      <c r="CT273">
        <v>6</v>
      </c>
      <c r="CU273">
        <v>0.5</v>
      </c>
      <c r="CV273" t="s">
        <v>414</v>
      </c>
      <c r="CW273">
        <v>2</v>
      </c>
      <c r="CX273" t="b">
        <v>1</v>
      </c>
      <c r="CY273">
        <v>1658766441.0999999</v>
      </c>
      <c r="CZ273">
        <v>1675.4385714285711</v>
      </c>
      <c r="DA273">
        <v>1708.1</v>
      </c>
      <c r="DB273">
        <v>40.224685714285712</v>
      </c>
      <c r="DC273">
        <v>39.782314285714293</v>
      </c>
      <c r="DD273">
        <v>1678.782857142857</v>
      </c>
      <c r="DE273">
        <v>40.042528571428583</v>
      </c>
      <c r="DF273">
        <v>449.99671428571429</v>
      </c>
      <c r="DG273">
        <v>101.02842857142861</v>
      </c>
      <c r="DH273">
        <v>0.1000232857142857</v>
      </c>
      <c r="DI273">
        <v>35.425042857142863</v>
      </c>
      <c r="DJ273">
        <v>999.89999999999986</v>
      </c>
      <c r="DK273">
        <v>35.449057142857143</v>
      </c>
      <c r="DL273">
        <v>0</v>
      </c>
      <c r="DM273">
        <v>0</v>
      </c>
      <c r="DN273">
        <v>6013.1257142857148</v>
      </c>
      <c r="DO273">
        <v>0</v>
      </c>
      <c r="DP273">
        <v>95.872414285714285</v>
      </c>
      <c r="DQ273">
        <v>-32.66101428571428</v>
      </c>
      <c r="DR273">
        <v>1745.6571428571431</v>
      </c>
      <c r="DS273">
        <v>1778.8657142857139</v>
      </c>
      <c r="DT273">
        <v>0.442361</v>
      </c>
      <c r="DU273">
        <v>1708.1</v>
      </c>
      <c r="DV273">
        <v>39.782314285714293</v>
      </c>
      <c r="DW273">
        <v>4.0638342857142851</v>
      </c>
      <c r="DX273">
        <v>4.0191428571428576</v>
      </c>
      <c r="DY273">
        <v>29.179885714285721</v>
      </c>
      <c r="DZ273">
        <v>28.988700000000001</v>
      </c>
      <c r="EA273">
        <v>1200.035714285714</v>
      </c>
      <c r="EB273">
        <v>0.95799642857142853</v>
      </c>
      <c r="EC273">
        <v>4.2003342857142863E-2</v>
      </c>
      <c r="ED273">
        <v>0</v>
      </c>
      <c r="EE273">
        <v>898.24057142857146</v>
      </c>
      <c r="EF273">
        <v>5.0001600000000002</v>
      </c>
      <c r="EG273">
        <v>11795.414285714291</v>
      </c>
      <c r="EH273">
        <v>9515.4714285714272</v>
      </c>
      <c r="EI273">
        <v>47.75</v>
      </c>
      <c r="EJ273">
        <v>49.267714285714291</v>
      </c>
      <c r="EK273">
        <v>48.794285714285706</v>
      </c>
      <c r="EL273">
        <v>48.419285714285706</v>
      </c>
      <c r="EM273">
        <v>49.517714285714291</v>
      </c>
      <c r="EN273">
        <v>1144.8371428571429</v>
      </c>
      <c r="EO273">
        <v>50.191428571428567</v>
      </c>
      <c r="EP273">
        <v>0</v>
      </c>
      <c r="EQ273">
        <v>1208963.7000000479</v>
      </c>
      <c r="ER273">
        <v>0</v>
      </c>
      <c r="ES273">
        <v>897.81891999999993</v>
      </c>
      <c r="ET273">
        <v>3.360846148611925</v>
      </c>
      <c r="EU273">
        <v>46.030769068571487</v>
      </c>
      <c r="EV273">
        <v>11790.588</v>
      </c>
      <c r="EW273">
        <v>15</v>
      </c>
      <c r="EX273">
        <v>1658762409.5999999</v>
      </c>
      <c r="EY273" t="s">
        <v>415</v>
      </c>
      <c r="EZ273">
        <v>1658762408.0999999</v>
      </c>
      <c r="FA273">
        <v>1658762409.5999999</v>
      </c>
      <c r="FB273">
        <v>17</v>
      </c>
      <c r="FC273">
        <v>-3.2000000000000001E-2</v>
      </c>
      <c r="FD273">
        <v>-0.09</v>
      </c>
      <c r="FE273">
        <v>-1.837</v>
      </c>
      <c r="FF273">
        <v>0.29899999999999999</v>
      </c>
      <c r="FG273">
        <v>415</v>
      </c>
      <c r="FH273">
        <v>37</v>
      </c>
      <c r="FI273">
        <v>0.44</v>
      </c>
      <c r="FJ273">
        <v>0.12</v>
      </c>
      <c r="FK273">
        <v>-32.499702439024389</v>
      </c>
      <c r="FL273">
        <v>-0.71778397212554712</v>
      </c>
      <c r="FM273">
        <v>0.10315164656549621</v>
      </c>
      <c r="FN273">
        <v>0</v>
      </c>
      <c r="FO273">
        <v>897.66744117647056</v>
      </c>
      <c r="FP273">
        <v>3.2986860197049608</v>
      </c>
      <c r="FQ273">
        <v>0.37789145587343931</v>
      </c>
      <c r="FR273">
        <v>0</v>
      </c>
      <c r="FS273">
        <v>0.44804536585365851</v>
      </c>
      <c r="FT273">
        <v>-3.8967470383275978E-2</v>
      </c>
      <c r="FU273">
        <v>4.0093345944858918E-3</v>
      </c>
      <c r="FV273">
        <v>1</v>
      </c>
      <c r="FW273">
        <v>1</v>
      </c>
      <c r="FX273">
        <v>3</v>
      </c>
      <c r="FY273" t="s">
        <v>443</v>
      </c>
      <c r="FZ273">
        <v>2.8897499999999998</v>
      </c>
      <c r="GA273">
        <v>2.87229</v>
      </c>
      <c r="GB273">
        <v>0.25001400000000001</v>
      </c>
      <c r="GC273">
        <v>0.25562800000000002</v>
      </c>
      <c r="GD273">
        <v>0.15789300000000001</v>
      </c>
      <c r="GE273">
        <v>0.158772</v>
      </c>
      <c r="GF273">
        <v>25836.5</v>
      </c>
      <c r="GG273">
        <v>22300.5</v>
      </c>
      <c r="GH273">
        <v>30817.3</v>
      </c>
      <c r="GI273">
        <v>27948</v>
      </c>
      <c r="GJ273">
        <v>34195.199999999997</v>
      </c>
      <c r="GK273">
        <v>33169.599999999999</v>
      </c>
      <c r="GL273">
        <v>40168.5</v>
      </c>
      <c r="GM273">
        <v>38950.9</v>
      </c>
      <c r="GN273">
        <v>1.9409700000000001</v>
      </c>
      <c r="GO273">
        <v>2.3482699999999999</v>
      </c>
      <c r="GP273">
        <v>0</v>
      </c>
      <c r="GQ273">
        <v>0.113357</v>
      </c>
      <c r="GR273">
        <v>999.9</v>
      </c>
      <c r="GS273">
        <v>33.616300000000003</v>
      </c>
      <c r="GT273">
        <v>58.6</v>
      </c>
      <c r="GU273">
        <v>41.8</v>
      </c>
      <c r="GV273">
        <v>47.313800000000001</v>
      </c>
      <c r="GW273">
        <v>30.247299999999999</v>
      </c>
      <c r="GX273">
        <v>15.961499999999999</v>
      </c>
      <c r="GY273">
        <v>2</v>
      </c>
      <c r="GZ273">
        <v>0.70482</v>
      </c>
      <c r="HA273">
        <v>0.46747300000000003</v>
      </c>
      <c r="HB273">
        <v>20.2104</v>
      </c>
      <c r="HC273">
        <v>5.2132500000000004</v>
      </c>
      <c r="HD273">
        <v>11.974</v>
      </c>
      <c r="HE273">
        <v>4.9906499999999996</v>
      </c>
      <c r="HF273">
        <v>3.2925800000000001</v>
      </c>
      <c r="HG273">
        <v>8913.2000000000007</v>
      </c>
      <c r="HH273">
        <v>9999</v>
      </c>
      <c r="HI273">
        <v>9999</v>
      </c>
      <c r="HJ273">
        <v>999.9</v>
      </c>
      <c r="HK273">
        <v>4.9714200000000002</v>
      </c>
      <c r="HL273">
        <v>1.8743000000000001</v>
      </c>
      <c r="HM273">
        <v>1.8705700000000001</v>
      </c>
      <c r="HN273">
        <v>1.8702700000000001</v>
      </c>
      <c r="HO273">
        <v>1.8748499999999999</v>
      </c>
      <c r="HP273">
        <v>1.87151</v>
      </c>
      <c r="HQ273">
        <v>1.86704</v>
      </c>
      <c r="HR273">
        <v>1.87798</v>
      </c>
      <c r="HS273">
        <v>0</v>
      </c>
      <c r="HT273">
        <v>0</v>
      </c>
      <c r="HU273">
        <v>0</v>
      </c>
      <c r="HV273">
        <v>0</v>
      </c>
      <c r="HW273" t="s">
        <v>417</v>
      </c>
      <c r="HX273" t="s">
        <v>418</v>
      </c>
      <c r="HY273" t="s">
        <v>419</v>
      </c>
      <c r="HZ273" t="s">
        <v>419</v>
      </c>
      <c r="IA273" t="s">
        <v>419</v>
      </c>
      <c r="IB273" t="s">
        <v>419</v>
      </c>
      <c r="IC273">
        <v>0</v>
      </c>
      <c r="ID273">
        <v>100</v>
      </c>
      <c r="IE273">
        <v>100</v>
      </c>
      <c r="IF273">
        <v>-3.35</v>
      </c>
      <c r="IG273">
        <v>0.1822</v>
      </c>
      <c r="IH273">
        <v>-1.5320121600852781</v>
      </c>
      <c r="II273">
        <v>1.7196870422270779E-5</v>
      </c>
      <c r="IJ273">
        <v>-2.1741833173098589E-6</v>
      </c>
      <c r="IK273">
        <v>9.0595066644434051E-10</v>
      </c>
      <c r="IL273">
        <v>-9.9056108578824575E-2</v>
      </c>
      <c r="IM273">
        <v>1.098265542564183E-2</v>
      </c>
      <c r="IN273">
        <v>5.0999213726801006E-6</v>
      </c>
      <c r="IO273">
        <v>-2.597016202979273E-6</v>
      </c>
      <c r="IP273">
        <v>17</v>
      </c>
      <c r="IQ273">
        <v>2050</v>
      </c>
      <c r="IR273">
        <v>3</v>
      </c>
      <c r="IS273">
        <v>46</v>
      </c>
      <c r="IT273">
        <v>67.2</v>
      </c>
      <c r="IU273">
        <v>67.2</v>
      </c>
      <c r="IV273">
        <v>4.2358399999999996</v>
      </c>
      <c r="IW273">
        <v>2.5561500000000001</v>
      </c>
      <c r="IX273">
        <v>2.1484399999999999</v>
      </c>
      <c r="IY273">
        <v>2.5781200000000002</v>
      </c>
      <c r="IZ273">
        <v>2.5451700000000002</v>
      </c>
      <c r="JA273">
        <v>2.32178</v>
      </c>
      <c r="JB273">
        <v>44.389899999999997</v>
      </c>
      <c r="JC273">
        <v>15.462899999999999</v>
      </c>
      <c r="JD273">
        <v>18</v>
      </c>
      <c r="JE273">
        <v>445.649</v>
      </c>
      <c r="JF273">
        <v>917.67899999999997</v>
      </c>
      <c r="JG273">
        <v>32.999899999999997</v>
      </c>
      <c r="JH273">
        <v>36.4163</v>
      </c>
      <c r="JI273">
        <v>29.9998</v>
      </c>
      <c r="JJ273">
        <v>36.257100000000001</v>
      </c>
      <c r="JK273">
        <v>36.159999999999997</v>
      </c>
      <c r="JL273">
        <v>84.845600000000005</v>
      </c>
      <c r="JM273">
        <v>20.889099999999999</v>
      </c>
      <c r="JN273">
        <v>58.853499999999997</v>
      </c>
      <c r="JO273">
        <v>33</v>
      </c>
      <c r="JP273">
        <v>1722.1</v>
      </c>
      <c r="JQ273">
        <v>39.724400000000003</v>
      </c>
      <c r="JR273">
        <v>98.205100000000002</v>
      </c>
      <c r="JS273">
        <v>98.101200000000006</v>
      </c>
    </row>
    <row r="274" spans="1:279" x14ac:dyDescent="0.2">
      <c r="A274">
        <v>259</v>
      </c>
      <c r="B274">
        <v>1658766447.0999999</v>
      </c>
      <c r="C274">
        <v>1030</v>
      </c>
      <c r="D274" t="s">
        <v>936</v>
      </c>
      <c r="E274" t="s">
        <v>937</v>
      </c>
      <c r="F274">
        <v>4</v>
      </c>
      <c r="G274">
        <v>1658766444.7874999</v>
      </c>
      <c r="H274">
        <f t="shared" si="200"/>
        <v>3.4195181441079521E-4</v>
      </c>
      <c r="I274">
        <f t="shared" si="201"/>
        <v>0.3419518144107952</v>
      </c>
      <c r="J274">
        <f t="shared" si="202"/>
        <v>13.083111331822696</v>
      </c>
      <c r="K274">
        <f t="shared" si="203"/>
        <v>1681.5325</v>
      </c>
      <c r="L274">
        <f t="shared" si="204"/>
        <v>554.07496634519532</v>
      </c>
      <c r="M274">
        <f t="shared" si="205"/>
        <v>56.031784243785602</v>
      </c>
      <c r="N274">
        <f t="shared" si="206"/>
        <v>170.04786709712795</v>
      </c>
      <c r="O274">
        <f t="shared" si="207"/>
        <v>1.9189815094183261E-2</v>
      </c>
      <c r="P274">
        <f t="shared" si="208"/>
        <v>2.1569760617404059</v>
      </c>
      <c r="Q274">
        <f t="shared" si="209"/>
        <v>1.9095471532715354E-2</v>
      </c>
      <c r="R274">
        <f t="shared" si="210"/>
        <v>1.1943107340714203E-2</v>
      </c>
      <c r="S274">
        <f t="shared" si="211"/>
        <v>194.41387126445352</v>
      </c>
      <c r="T274">
        <f t="shared" si="212"/>
        <v>36.813058217701531</v>
      </c>
      <c r="U274">
        <f t="shared" si="213"/>
        <v>35.4476625</v>
      </c>
      <c r="V274">
        <f t="shared" si="214"/>
        <v>5.7899124012693672</v>
      </c>
      <c r="W274">
        <f t="shared" si="215"/>
        <v>70.346254328657196</v>
      </c>
      <c r="X274">
        <f t="shared" si="216"/>
        <v>4.0672459088001673</v>
      </c>
      <c r="Y274">
        <f t="shared" si="217"/>
        <v>5.7817519178747219</v>
      </c>
      <c r="Z274">
        <f t="shared" si="218"/>
        <v>1.7226664924691999</v>
      </c>
      <c r="AA274">
        <f t="shared" si="219"/>
        <v>-15.080075015516069</v>
      </c>
      <c r="AB274">
        <f t="shared" si="220"/>
        <v>-2.9711301274063264</v>
      </c>
      <c r="AC274">
        <f t="shared" si="221"/>
        <v>-0.32305617285975852</v>
      </c>
      <c r="AD274">
        <f t="shared" si="222"/>
        <v>176.03960994867137</v>
      </c>
      <c r="AE274">
        <f t="shared" si="223"/>
        <v>23.842550335001366</v>
      </c>
      <c r="AF274">
        <f t="shared" si="224"/>
        <v>0.34643247067076965</v>
      </c>
      <c r="AG274">
        <f t="shared" si="225"/>
        <v>13.083111331822696</v>
      </c>
      <c r="AH274">
        <v>1783.1535149400661</v>
      </c>
      <c r="AI274">
        <v>1755.080484848485</v>
      </c>
      <c r="AJ274">
        <v>1.6916028558023799</v>
      </c>
      <c r="AK274">
        <v>66.922894084451798</v>
      </c>
      <c r="AL274">
        <f t="shared" si="226"/>
        <v>0.3419518144107952</v>
      </c>
      <c r="AM274">
        <v>39.780404389370602</v>
      </c>
      <c r="AN274">
        <v>40.218165734265767</v>
      </c>
      <c r="AO274">
        <v>-2.5120798204686409E-5</v>
      </c>
      <c r="AP274">
        <v>77.180000000000007</v>
      </c>
      <c r="AQ274">
        <v>6</v>
      </c>
      <c r="AR274">
        <v>1</v>
      </c>
      <c r="AS274">
        <f t="shared" si="227"/>
        <v>1</v>
      </c>
      <c r="AT274">
        <f t="shared" si="228"/>
        <v>0</v>
      </c>
      <c r="AU274">
        <f t="shared" si="229"/>
        <v>31064.601527419858</v>
      </c>
      <c r="AV274" t="s">
        <v>412</v>
      </c>
      <c r="AW274" t="s">
        <v>412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412</v>
      </c>
      <c r="BC274" t="s">
        <v>412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1009.4435638675926</v>
      </c>
      <c r="BI274">
        <f t="shared" si="233"/>
        <v>13.083111331822696</v>
      </c>
      <c r="BJ274" t="e">
        <f t="shared" si="234"/>
        <v>#DIV/0!</v>
      </c>
      <c r="BK274">
        <f t="shared" si="235"/>
        <v>1.2960715982670618E-2</v>
      </c>
      <c r="BL274" t="e">
        <f t="shared" si="236"/>
        <v>#DIV/0!</v>
      </c>
      <c r="BM274" t="e">
        <f t="shared" si="237"/>
        <v>#DIV/0!</v>
      </c>
      <c r="BN274" t="s">
        <v>412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412</v>
      </c>
      <c r="BY274" t="s">
        <v>412</v>
      </c>
      <c r="BZ274" t="s">
        <v>412</v>
      </c>
      <c r="CA274" t="s">
        <v>412</v>
      </c>
      <c r="CB274" t="s">
        <v>412</v>
      </c>
      <c r="CC274" t="s">
        <v>412</v>
      </c>
      <c r="CD274" t="s">
        <v>412</v>
      </c>
      <c r="CE274" t="s">
        <v>412</v>
      </c>
      <c r="CF274">
        <v>253</v>
      </c>
      <c r="CG274">
        <v>1000</v>
      </c>
      <c r="CH274" t="s">
        <v>413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1199.92625</v>
      </c>
      <c r="CQ274">
        <f t="shared" si="247"/>
        <v>1009.4435638675926</v>
      </c>
      <c r="CR274">
        <f t="shared" si="248"/>
        <v>0.84125467199971049</v>
      </c>
      <c r="CS274">
        <f t="shared" si="249"/>
        <v>0.16202151695944106</v>
      </c>
      <c r="CT274">
        <v>6</v>
      </c>
      <c r="CU274">
        <v>0.5</v>
      </c>
      <c r="CV274" t="s">
        <v>414</v>
      </c>
      <c r="CW274">
        <v>2</v>
      </c>
      <c r="CX274" t="b">
        <v>1</v>
      </c>
      <c r="CY274">
        <v>1658766444.7874999</v>
      </c>
      <c r="CZ274">
        <v>1681.5325</v>
      </c>
      <c r="DA274">
        <v>1714.0987500000001</v>
      </c>
      <c r="DB274">
        <v>40.219299999999997</v>
      </c>
      <c r="DC274">
        <v>39.775975000000003</v>
      </c>
      <c r="DD274">
        <v>1684.875</v>
      </c>
      <c r="DE274">
        <v>40.037149999999997</v>
      </c>
      <c r="DF274">
        <v>450.00737500000002</v>
      </c>
      <c r="DG274">
        <v>101.026875</v>
      </c>
      <c r="DH274">
        <v>9.9845475000000003E-2</v>
      </c>
      <c r="DI274">
        <v>35.422112499999997</v>
      </c>
      <c r="DJ274">
        <v>999.9</v>
      </c>
      <c r="DK274">
        <v>35.4476625</v>
      </c>
      <c r="DL274">
        <v>0</v>
      </c>
      <c r="DM274">
        <v>0</v>
      </c>
      <c r="DN274">
        <v>6048.8287500000006</v>
      </c>
      <c r="DO274">
        <v>0</v>
      </c>
      <c r="DP274">
        <v>95.649837500000004</v>
      </c>
      <c r="DQ274">
        <v>-32.564425</v>
      </c>
      <c r="DR274">
        <v>1751.99875</v>
      </c>
      <c r="DS274">
        <v>1785.1012499999999</v>
      </c>
      <c r="DT274">
        <v>0.443335125</v>
      </c>
      <c r="DU274">
        <v>1714.0987500000001</v>
      </c>
      <c r="DV274">
        <v>39.775975000000003</v>
      </c>
      <c r="DW274">
        <v>4.0632362500000001</v>
      </c>
      <c r="DX274">
        <v>4.0184487500000001</v>
      </c>
      <c r="DY274">
        <v>29.177350000000001</v>
      </c>
      <c r="DZ274">
        <v>28.985712500000002</v>
      </c>
      <c r="EA274">
        <v>1199.92625</v>
      </c>
      <c r="EB274">
        <v>0.95800174999999999</v>
      </c>
      <c r="EC274">
        <v>4.1998050000000002E-2</v>
      </c>
      <c r="ED274">
        <v>0</v>
      </c>
      <c r="EE274">
        <v>898.28762499999993</v>
      </c>
      <c r="EF274">
        <v>5.0001600000000002</v>
      </c>
      <c r="EG274">
        <v>11796.325000000001</v>
      </c>
      <c r="EH274">
        <v>9514.6075000000001</v>
      </c>
      <c r="EI274">
        <v>47.780999999999999</v>
      </c>
      <c r="EJ274">
        <v>49.265500000000003</v>
      </c>
      <c r="EK274">
        <v>48.804250000000003</v>
      </c>
      <c r="EL274">
        <v>48.444875000000003</v>
      </c>
      <c r="EM274">
        <v>49.523249999999997</v>
      </c>
      <c r="EN274">
        <v>1144.74125</v>
      </c>
      <c r="EO274">
        <v>50.183750000000003</v>
      </c>
      <c r="EP274">
        <v>0</v>
      </c>
      <c r="EQ274">
        <v>1208967.9000000949</v>
      </c>
      <c r="ER274">
        <v>0</v>
      </c>
      <c r="ES274">
        <v>898.01950000000011</v>
      </c>
      <c r="ET274">
        <v>4.1689230927562813</v>
      </c>
      <c r="EU274">
        <v>41.237606792008187</v>
      </c>
      <c r="EV274">
        <v>11793.2</v>
      </c>
      <c r="EW274">
        <v>15</v>
      </c>
      <c r="EX274">
        <v>1658762409.5999999</v>
      </c>
      <c r="EY274" t="s">
        <v>415</v>
      </c>
      <c r="EZ274">
        <v>1658762408.0999999</v>
      </c>
      <c r="FA274">
        <v>1658762409.5999999</v>
      </c>
      <c r="FB274">
        <v>17</v>
      </c>
      <c r="FC274">
        <v>-3.2000000000000001E-2</v>
      </c>
      <c r="FD274">
        <v>-0.09</v>
      </c>
      <c r="FE274">
        <v>-1.837</v>
      </c>
      <c r="FF274">
        <v>0.29899999999999999</v>
      </c>
      <c r="FG274">
        <v>415</v>
      </c>
      <c r="FH274">
        <v>37</v>
      </c>
      <c r="FI274">
        <v>0.44</v>
      </c>
      <c r="FJ274">
        <v>0.12</v>
      </c>
      <c r="FK274">
        <v>-32.526465853658543</v>
      </c>
      <c r="FL274">
        <v>-0.52997770034840597</v>
      </c>
      <c r="FM274">
        <v>9.5187938900241575E-2</v>
      </c>
      <c r="FN274">
        <v>0</v>
      </c>
      <c r="FO274">
        <v>897.81773529411771</v>
      </c>
      <c r="FP274">
        <v>3.4774178800612829</v>
      </c>
      <c r="FQ274">
        <v>0.39544244087913089</v>
      </c>
      <c r="FR274">
        <v>0</v>
      </c>
      <c r="FS274">
        <v>0.44657319512195132</v>
      </c>
      <c r="FT274">
        <v>-3.4810536585366238E-2</v>
      </c>
      <c r="FU274">
        <v>3.723089696576848E-3</v>
      </c>
      <c r="FV274">
        <v>1</v>
      </c>
      <c r="FW274">
        <v>1</v>
      </c>
      <c r="FX274">
        <v>3</v>
      </c>
      <c r="FY274" t="s">
        <v>443</v>
      </c>
      <c r="FZ274">
        <v>2.8890500000000001</v>
      </c>
      <c r="GA274">
        <v>2.8723900000000002</v>
      </c>
      <c r="GB274">
        <v>0.25060100000000002</v>
      </c>
      <c r="GC274">
        <v>0.25620700000000002</v>
      </c>
      <c r="GD274">
        <v>0.157889</v>
      </c>
      <c r="GE274">
        <v>0.15876199999999999</v>
      </c>
      <c r="GF274">
        <v>25816.1</v>
      </c>
      <c r="GG274">
        <v>22282.6</v>
      </c>
      <c r="GH274">
        <v>30817.200000000001</v>
      </c>
      <c r="GI274">
        <v>27947.4</v>
      </c>
      <c r="GJ274">
        <v>34195.300000000003</v>
      </c>
      <c r="GK274">
        <v>33169.300000000003</v>
      </c>
      <c r="GL274">
        <v>40168.400000000001</v>
      </c>
      <c r="GM274">
        <v>38950.1</v>
      </c>
      <c r="GN274">
        <v>1.9403699999999999</v>
      </c>
      <c r="GO274">
        <v>2.34877</v>
      </c>
      <c r="GP274">
        <v>0</v>
      </c>
      <c r="GQ274">
        <v>0.113536</v>
      </c>
      <c r="GR274">
        <v>999.9</v>
      </c>
      <c r="GS274">
        <v>33.605800000000002</v>
      </c>
      <c r="GT274">
        <v>58.6</v>
      </c>
      <c r="GU274">
        <v>41.8</v>
      </c>
      <c r="GV274">
        <v>47.309699999999999</v>
      </c>
      <c r="GW274">
        <v>30.007300000000001</v>
      </c>
      <c r="GX274">
        <v>16.093800000000002</v>
      </c>
      <c r="GY274">
        <v>2</v>
      </c>
      <c r="GZ274">
        <v>0.70459899999999998</v>
      </c>
      <c r="HA274">
        <v>0.46529700000000002</v>
      </c>
      <c r="HB274">
        <v>20.2104</v>
      </c>
      <c r="HC274">
        <v>5.21265</v>
      </c>
      <c r="HD274">
        <v>11.974</v>
      </c>
      <c r="HE274">
        <v>4.9904000000000002</v>
      </c>
      <c r="HF274">
        <v>3.2925</v>
      </c>
      <c r="HG274">
        <v>8913.6</v>
      </c>
      <c r="HH274">
        <v>9999</v>
      </c>
      <c r="HI274">
        <v>9999</v>
      </c>
      <c r="HJ274">
        <v>999.9</v>
      </c>
      <c r="HK274">
        <v>4.9714099999999997</v>
      </c>
      <c r="HL274">
        <v>1.8742700000000001</v>
      </c>
      <c r="HM274">
        <v>1.8705700000000001</v>
      </c>
      <c r="HN274">
        <v>1.8702700000000001</v>
      </c>
      <c r="HO274">
        <v>1.8748400000000001</v>
      </c>
      <c r="HP274">
        <v>1.8714900000000001</v>
      </c>
      <c r="HQ274">
        <v>1.86703</v>
      </c>
      <c r="HR274">
        <v>1.87799</v>
      </c>
      <c r="HS274">
        <v>0</v>
      </c>
      <c r="HT274">
        <v>0</v>
      </c>
      <c r="HU274">
        <v>0</v>
      </c>
      <c r="HV274">
        <v>0</v>
      </c>
      <c r="HW274" t="s">
        <v>417</v>
      </c>
      <c r="HX274" t="s">
        <v>418</v>
      </c>
      <c r="HY274" t="s">
        <v>419</v>
      </c>
      <c r="HZ274" t="s">
        <v>419</v>
      </c>
      <c r="IA274" t="s">
        <v>419</v>
      </c>
      <c r="IB274" t="s">
        <v>419</v>
      </c>
      <c r="IC274">
        <v>0</v>
      </c>
      <c r="ID274">
        <v>100</v>
      </c>
      <c r="IE274">
        <v>100</v>
      </c>
      <c r="IF274">
        <v>-3.34</v>
      </c>
      <c r="IG274">
        <v>0.18210000000000001</v>
      </c>
      <c r="IH274">
        <v>-1.5320121600852781</v>
      </c>
      <c r="II274">
        <v>1.7196870422270779E-5</v>
      </c>
      <c r="IJ274">
        <v>-2.1741833173098589E-6</v>
      </c>
      <c r="IK274">
        <v>9.0595066644434051E-10</v>
      </c>
      <c r="IL274">
        <v>-9.9056108578824575E-2</v>
      </c>
      <c r="IM274">
        <v>1.098265542564183E-2</v>
      </c>
      <c r="IN274">
        <v>5.0999213726801006E-6</v>
      </c>
      <c r="IO274">
        <v>-2.597016202979273E-6</v>
      </c>
      <c r="IP274">
        <v>17</v>
      </c>
      <c r="IQ274">
        <v>2050</v>
      </c>
      <c r="IR274">
        <v>3</v>
      </c>
      <c r="IS274">
        <v>46</v>
      </c>
      <c r="IT274">
        <v>67.3</v>
      </c>
      <c r="IU274">
        <v>67.3</v>
      </c>
      <c r="IV274">
        <v>4.2492700000000001</v>
      </c>
      <c r="IW274">
        <v>2.5476100000000002</v>
      </c>
      <c r="IX274">
        <v>2.1484399999999999</v>
      </c>
      <c r="IY274">
        <v>2.5793499999999998</v>
      </c>
      <c r="IZ274">
        <v>2.5451700000000002</v>
      </c>
      <c r="JA274">
        <v>2.34009</v>
      </c>
      <c r="JB274">
        <v>44.389899999999997</v>
      </c>
      <c r="JC274">
        <v>15.4717</v>
      </c>
      <c r="JD274">
        <v>18</v>
      </c>
      <c r="JE274">
        <v>445.27600000000001</v>
      </c>
      <c r="JF274">
        <v>918.22500000000002</v>
      </c>
      <c r="JG274">
        <v>32.999699999999997</v>
      </c>
      <c r="JH274">
        <v>36.411999999999999</v>
      </c>
      <c r="JI274">
        <v>29.9998</v>
      </c>
      <c r="JJ274">
        <v>36.253700000000002</v>
      </c>
      <c r="JK274">
        <v>36.156599999999997</v>
      </c>
      <c r="JL274">
        <v>85.111999999999995</v>
      </c>
      <c r="JM274">
        <v>20.889099999999999</v>
      </c>
      <c r="JN274">
        <v>58.853499999999997</v>
      </c>
      <c r="JO274">
        <v>33</v>
      </c>
      <c r="JP274">
        <v>1728.78</v>
      </c>
      <c r="JQ274">
        <v>39.716000000000001</v>
      </c>
      <c r="JR274">
        <v>98.204899999999995</v>
      </c>
      <c r="JS274">
        <v>98.099100000000007</v>
      </c>
    </row>
    <row r="275" spans="1:279" x14ac:dyDescent="0.2">
      <c r="A275">
        <v>260</v>
      </c>
      <c r="B275">
        <v>1658766451.0999999</v>
      </c>
      <c r="C275">
        <v>1034</v>
      </c>
      <c r="D275" t="s">
        <v>938</v>
      </c>
      <c r="E275" t="s">
        <v>939</v>
      </c>
      <c r="F275">
        <v>4</v>
      </c>
      <c r="G275">
        <v>1658766449.0999999</v>
      </c>
      <c r="H275">
        <f t="shared" si="200"/>
        <v>3.4580929963020111E-4</v>
      </c>
      <c r="I275">
        <f t="shared" si="201"/>
        <v>0.34580929963020113</v>
      </c>
      <c r="J275">
        <f t="shared" si="202"/>
        <v>12.675755147197656</v>
      </c>
      <c r="K275">
        <f t="shared" si="203"/>
        <v>1688.697142857143</v>
      </c>
      <c r="L275">
        <f t="shared" si="204"/>
        <v>607.31699861791537</v>
      </c>
      <c r="M275">
        <f t="shared" si="205"/>
        <v>61.415983097999572</v>
      </c>
      <c r="N275">
        <f t="shared" si="206"/>
        <v>170.77242267115264</v>
      </c>
      <c r="O275">
        <f t="shared" si="207"/>
        <v>1.9425661375573122E-2</v>
      </c>
      <c r="P275">
        <f t="shared" si="208"/>
        <v>2.1437438443621581</v>
      </c>
      <c r="Q275">
        <f t="shared" si="209"/>
        <v>1.9328397398115201E-2</v>
      </c>
      <c r="R275">
        <f t="shared" si="210"/>
        <v>1.2088946461558028E-2</v>
      </c>
      <c r="S275">
        <f t="shared" si="211"/>
        <v>194.44135718385851</v>
      </c>
      <c r="T275">
        <f t="shared" si="212"/>
        <v>36.826434692865099</v>
      </c>
      <c r="U275">
        <f t="shared" si="213"/>
        <v>35.442085714285717</v>
      </c>
      <c r="V275">
        <f t="shared" si="214"/>
        <v>5.7881303633272587</v>
      </c>
      <c r="W275">
        <f t="shared" si="215"/>
        <v>70.315872013716501</v>
      </c>
      <c r="X275">
        <f t="shared" si="216"/>
        <v>4.0670065402701718</v>
      </c>
      <c r="Y275">
        <f t="shared" si="217"/>
        <v>5.7839096974817039</v>
      </c>
      <c r="Z275">
        <f t="shared" si="218"/>
        <v>1.7211238230570869</v>
      </c>
      <c r="AA275">
        <f t="shared" si="219"/>
        <v>-15.250190113691868</v>
      </c>
      <c r="AB275">
        <f t="shared" si="220"/>
        <v>-1.5272214896706231</v>
      </c>
      <c r="AC275">
        <f t="shared" si="221"/>
        <v>-0.16708340928227283</v>
      </c>
      <c r="AD275">
        <f t="shared" si="222"/>
        <v>177.49686217121376</v>
      </c>
      <c r="AE275">
        <f t="shared" si="223"/>
        <v>23.921183661822852</v>
      </c>
      <c r="AF275">
        <f t="shared" si="224"/>
        <v>0.34942728183018634</v>
      </c>
      <c r="AG275">
        <f t="shared" si="225"/>
        <v>12.675755147197656</v>
      </c>
      <c r="AH275">
        <v>1789.995710890591</v>
      </c>
      <c r="AI275">
        <v>1762.1015151515151</v>
      </c>
      <c r="AJ275">
        <v>1.75788059728945</v>
      </c>
      <c r="AK275">
        <v>66.922894084451798</v>
      </c>
      <c r="AL275">
        <f t="shared" si="226"/>
        <v>0.34580929963020113</v>
      </c>
      <c r="AM275">
        <v>39.773908273286722</v>
      </c>
      <c r="AN275">
        <v>40.216469230769263</v>
      </c>
      <c r="AO275">
        <v>-7.051331646859605E-6</v>
      </c>
      <c r="AP275">
        <v>77.180000000000007</v>
      </c>
      <c r="AQ275">
        <v>6</v>
      </c>
      <c r="AR275">
        <v>1</v>
      </c>
      <c r="AS275">
        <f t="shared" si="227"/>
        <v>1</v>
      </c>
      <c r="AT275">
        <f t="shared" si="228"/>
        <v>0</v>
      </c>
      <c r="AU275">
        <f t="shared" si="229"/>
        <v>30732.864361374446</v>
      </c>
      <c r="AV275" t="s">
        <v>412</v>
      </c>
      <c r="AW275" t="s">
        <v>412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412</v>
      </c>
      <c r="BC275" t="s">
        <v>412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1009.5818140849007</v>
      </c>
      <c r="BI275">
        <f t="shared" si="233"/>
        <v>12.675755147197656</v>
      </c>
      <c r="BJ275" t="e">
        <f t="shared" si="234"/>
        <v>#DIV/0!</v>
      </c>
      <c r="BK275">
        <f t="shared" si="235"/>
        <v>1.255545114854029E-2</v>
      </c>
      <c r="BL275" t="e">
        <f t="shared" si="236"/>
        <v>#DIV/0!</v>
      </c>
      <c r="BM275" t="e">
        <f t="shared" si="237"/>
        <v>#DIV/0!</v>
      </c>
      <c r="BN275" t="s">
        <v>412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412</v>
      </c>
      <c r="BY275" t="s">
        <v>412</v>
      </c>
      <c r="BZ275" t="s">
        <v>412</v>
      </c>
      <c r="CA275" t="s">
        <v>412</v>
      </c>
      <c r="CB275" t="s">
        <v>412</v>
      </c>
      <c r="CC275" t="s">
        <v>412</v>
      </c>
      <c r="CD275" t="s">
        <v>412</v>
      </c>
      <c r="CE275" t="s">
        <v>412</v>
      </c>
      <c r="CF275">
        <v>253</v>
      </c>
      <c r="CG275">
        <v>1000</v>
      </c>
      <c r="CH275" t="s">
        <v>413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1200.0899999999999</v>
      </c>
      <c r="CQ275">
        <f t="shared" si="247"/>
        <v>1009.5818140849007</v>
      </c>
      <c r="CR275">
        <f t="shared" si="248"/>
        <v>0.84125508427276352</v>
      </c>
      <c r="CS275">
        <f t="shared" si="249"/>
        <v>0.16202231264643363</v>
      </c>
      <c r="CT275">
        <v>6</v>
      </c>
      <c r="CU275">
        <v>0.5</v>
      </c>
      <c r="CV275" t="s">
        <v>414</v>
      </c>
      <c r="CW275">
        <v>2</v>
      </c>
      <c r="CX275" t="b">
        <v>1</v>
      </c>
      <c r="CY275">
        <v>1658766449.0999999</v>
      </c>
      <c r="CZ275">
        <v>1688.697142857143</v>
      </c>
      <c r="DA275">
        <v>1721.3771428571431</v>
      </c>
      <c r="DB275">
        <v>40.216928571428568</v>
      </c>
      <c r="DC275">
        <v>39.769785714285717</v>
      </c>
      <c r="DD275">
        <v>1692.034285714285</v>
      </c>
      <c r="DE275">
        <v>40.034785714285711</v>
      </c>
      <c r="DF275">
        <v>450.02314285714289</v>
      </c>
      <c r="DG275">
        <v>101.0265714285714</v>
      </c>
      <c r="DH275">
        <v>0.10016014285714291</v>
      </c>
      <c r="DI275">
        <v>35.428871428571433</v>
      </c>
      <c r="DJ275">
        <v>999.89999999999986</v>
      </c>
      <c r="DK275">
        <v>35.442085714285717</v>
      </c>
      <c r="DL275">
        <v>0</v>
      </c>
      <c r="DM275">
        <v>0</v>
      </c>
      <c r="DN275">
        <v>5989.9114285714286</v>
      </c>
      <c r="DO275">
        <v>0</v>
      </c>
      <c r="DP275">
        <v>96.339014285714271</v>
      </c>
      <c r="DQ275">
        <v>-32.681685714285713</v>
      </c>
      <c r="DR275">
        <v>1759.457142857143</v>
      </c>
      <c r="DS275">
        <v>1792.671428571429</v>
      </c>
      <c r="DT275">
        <v>0.44713857142857139</v>
      </c>
      <c r="DU275">
        <v>1721.3771428571431</v>
      </c>
      <c r="DV275">
        <v>39.769785714285717</v>
      </c>
      <c r="DW275">
        <v>4.0629757142857148</v>
      </c>
      <c r="DX275">
        <v>4.0178057142857133</v>
      </c>
      <c r="DY275">
        <v>29.176271428571429</v>
      </c>
      <c r="DZ275">
        <v>28.982942857142859</v>
      </c>
      <c r="EA275">
        <v>1200.0899999999999</v>
      </c>
      <c r="EB275">
        <v>0.9579914285714286</v>
      </c>
      <c r="EC275">
        <v>4.2008314285714277E-2</v>
      </c>
      <c r="ED275">
        <v>0</v>
      </c>
      <c r="EE275">
        <v>898.70128571428575</v>
      </c>
      <c r="EF275">
        <v>5.0001600000000002</v>
      </c>
      <c r="EG275">
        <v>11799.314285714279</v>
      </c>
      <c r="EH275">
        <v>9515.85</v>
      </c>
      <c r="EI275">
        <v>47.758857142857153</v>
      </c>
      <c r="EJ275">
        <v>49.25</v>
      </c>
      <c r="EK275">
        <v>48.821142857142867</v>
      </c>
      <c r="EL275">
        <v>48.436999999999998</v>
      </c>
      <c r="EM275">
        <v>49.526571428571437</v>
      </c>
      <c r="EN275">
        <v>1144.8828571428569</v>
      </c>
      <c r="EO275">
        <v>50.207142857142863</v>
      </c>
      <c r="EP275">
        <v>0</v>
      </c>
      <c r="EQ275">
        <v>1208972.1000001431</v>
      </c>
      <c r="ER275">
        <v>0</v>
      </c>
      <c r="ES275">
        <v>898.31688000000008</v>
      </c>
      <c r="ET275">
        <v>4.1063846290671719</v>
      </c>
      <c r="EU275">
        <v>30.34615378219533</v>
      </c>
      <c r="EV275">
        <v>11796.128000000001</v>
      </c>
      <c r="EW275">
        <v>15</v>
      </c>
      <c r="EX275">
        <v>1658762409.5999999</v>
      </c>
      <c r="EY275" t="s">
        <v>415</v>
      </c>
      <c r="EZ275">
        <v>1658762408.0999999</v>
      </c>
      <c r="FA275">
        <v>1658762409.5999999</v>
      </c>
      <c r="FB275">
        <v>17</v>
      </c>
      <c r="FC275">
        <v>-3.2000000000000001E-2</v>
      </c>
      <c r="FD275">
        <v>-0.09</v>
      </c>
      <c r="FE275">
        <v>-1.837</v>
      </c>
      <c r="FF275">
        <v>0.29899999999999999</v>
      </c>
      <c r="FG275">
        <v>415</v>
      </c>
      <c r="FH275">
        <v>37</v>
      </c>
      <c r="FI275">
        <v>0.44</v>
      </c>
      <c r="FJ275">
        <v>0.12</v>
      </c>
      <c r="FK275">
        <v>-32.558374999999998</v>
      </c>
      <c r="FL275">
        <v>-0.81854183864915064</v>
      </c>
      <c r="FM275">
        <v>0.10814653427179211</v>
      </c>
      <c r="FN275">
        <v>0</v>
      </c>
      <c r="FO275">
        <v>898.08061764705872</v>
      </c>
      <c r="FP275">
        <v>4.0427654806168194</v>
      </c>
      <c r="FQ275">
        <v>0.45047883117371762</v>
      </c>
      <c r="FR275">
        <v>0</v>
      </c>
      <c r="FS275">
        <v>0.44532212500000001</v>
      </c>
      <c r="FT275">
        <v>-1.240152720450188E-2</v>
      </c>
      <c r="FU275">
        <v>2.781657178621224E-3</v>
      </c>
      <c r="FV275">
        <v>1</v>
      </c>
      <c r="FW275">
        <v>1</v>
      </c>
      <c r="FX275">
        <v>3</v>
      </c>
      <c r="FY275" t="s">
        <v>443</v>
      </c>
      <c r="FZ275">
        <v>2.8895499999999998</v>
      </c>
      <c r="GA275">
        <v>2.87216</v>
      </c>
      <c r="GB275">
        <v>0.25119399999999997</v>
      </c>
      <c r="GC275">
        <v>0.25679800000000003</v>
      </c>
      <c r="GD275">
        <v>0.15788199999999999</v>
      </c>
      <c r="GE275">
        <v>0.15873999999999999</v>
      </c>
      <c r="GF275">
        <v>25795.7</v>
      </c>
      <c r="GG275">
        <v>22265.5</v>
      </c>
      <c r="GH275">
        <v>30817.4</v>
      </c>
      <c r="GI275">
        <v>27948.3</v>
      </c>
      <c r="GJ275">
        <v>34195.699999999997</v>
      </c>
      <c r="GK275">
        <v>33170.5</v>
      </c>
      <c r="GL275">
        <v>40168.5</v>
      </c>
      <c r="GM275">
        <v>38950.5</v>
      </c>
      <c r="GN275">
        <v>1.9410499999999999</v>
      </c>
      <c r="GO275">
        <v>2.3485499999999999</v>
      </c>
      <c r="GP275">
        <v>0</v>
      </c>
      <c r="GQ275">
        <v>0.114664</v>
      </c>
      <c r="GR275">
        <v>999.9</v>
      </c>
      <c r="GS275">
        <v>33.598100000000002</v>
      </c>
      <c r="GT275">
        <v>58.6</v>
      </c>
      <c r="GU275">
        <v>41.8</v>
      </c>
      <c r="GV275">
        <v>47.314300000000003</v>
      </c>
      <c r="GW275">
        <v>30.517299999999999</v>
      </c>
      <c r="GX275">
        <v>16.061699999999998</v>
      </c>
      <c r="GY275">
        <v>2</v>
      </c>
      <c r="GZ275">
        <v>0.70425599999999999</v>
      </c>
      <c r="HA275">
        <v>0.46396500000000002</v>
      </c>
      <c r="HB275">
        <v>20.2103</v>
      </c>
      <c r="HC275">
        <v>5.2125000000000004</v>
      </c>
      <c r="HD275">
        <v>11.974</v>
      </c>
      <c r="HE275">
        <v>4.9905999999999997</v>
      </c>
      <c r="HF275">
        <v>3.2925</v>
      </c>
      <c r="HG275">
        <v>8913.6</v>
      </c>
      <c r="HH275">
        <v>9999</v>
      </c>
      <c r="HI275">
        <v>9999</v>
      </c>
      <c r="HJ275">
        <v>999.9</v>
      </c>
      <c r="HK275">
        <v>4.9714200000000002</v>
      </c>
      <c r="HL275">
        <v>1.8742700000000001</v>
      </c>
      <c r="HM275">
        <v>1.8705799999999999</v>
      </c>
      <c r="HN275">
        <v>1.8702700000000001</v>
      </c>
      <c r="HO275">
        <v>1.87483</v>
      </c>
      <c r="HP275">
        <v>1.8714999999999999</v>
      </c>
      <c r="HQ275">
        <v>1.86703</v>
      </c>
      <c r="HR275">
        <v>1.8779699999999999</v>
      </c>
      <c r="HS275">
        <v>0</v>
      </c>
      <c r="HT275">
        <v>0</v>
      </c>
      <c r="HU275">
        <v>0</v>
      </c>
      <c r="HV275">
        <v>0</v>
      </c>
      <c r="HW275" t="s">
        <v>417</v>
      </c>
      <c r="HX275" t="s">
        <v>418</v>
      </c>
      <c r="HY275" t="s">
        <v>419</v>
      </c>
      <c r="HZ275" t="s">
        <v>419</v>
      </c>
      <c r="IA275" t="s">
        <v>419</v>
      </c>
      <c r="IB275" t="s">
        <v>419</v>
      </c>
      <c r="IC275">
        <v>0</v>
      </c>
      <c r="ID275">
        <v>100</v>
      </c>
      <c r="IE275">
        <v>100</v>
      </c>
      <c r="IF275">
        <v>-3.34</v>
      </c>
      <c r="IG275">
        <v>0.1822</v>
      </c>
      <c r="IH275">
        <v>-1.5320121600852781</v>
      </c>
      <c r="II275">
        <v>1.7196870422270779E-5</v>
      </c>
      <c r="IJ275">
        <v>-2.1741833173098589E-6</v>
      </c>
      <c r="IK275">
        <v>9.0595066644434051E-10</v>
      </c>
      <c r="IL275">
        <v>-9.9056108578824575E-2</v>
      </c>
      <c r="IM275">
        <v>1.098265542564183E-2</v>
      </c>
      <c r="IN275">
        <v>5.0999213726801006E-6</v>
      </c>
      <c r="IO275">
        <v>-2.597016202979273E-6</v>
      </c>
      <c r="IP275">
        <v>17</v>
      </c>
      <c r="IQ275">
        <v>2050</v>
      </c>
      <c r="IR275">
        <v>3</v>
      </c>
      <c r="IS275">
        <v>46</v>
      </c>
      <c r="IT275">
        <v>67.400000000000006</v>
      </c>
      <c r="IU275">
        <v>67.400000000000006</v>
      </c>
      <c r="IV275">
        <v>4.2626999999999997</v>
      </c>
      <c r="IW275">
        <v>2.5488300000000002</v>
      </c>
      <c r="IX275">
        <v>2.1484399999999999</v>
      </c>
      <c r="IY275">
        <v>2.5781200000000002</v>
      </c>
      <c r="IZ275">
        <v>2.5451700000000002</v>
      </c>
      <c r="JA275">
        <v>2.3852500000000001</v>
      </c>
      <c r="JB275">
        <v>44.389899999999997</v>
      </c>
      <c r="JC275">
        <v>15.4892</v>
      </c>
      <c r="JD275">
        <v>18</v>
      </c>
      <c r="JE275">
        <v>445.642</v>
      </c>
      <c r="JF275">
        <v>917.90800000000002</v>
      </c>
      <c r="JG275">
        <v>32.999600000000001</v>
      </c>
      <c r="JH275">
        <v>36.4086</v>
      </c>
      <c r="JI275">
        <v>29.9999</v>
      </c>
      <c r="JJ275">
        <v>36.249499999999998</v>
      </c>
      <c r="JK275">
        <v>36.153300000000002</v>
      </c>
      <c r="JL275">
        <v>85.369299999999996</v>
      </c>
      <c r="JM275">
        <v>20.889099999999999</v>
      </c>
      <c r="JN275">
        <v>59.223799999999997</v>
      </c>
      <c r="JO275">
        <v>33</v>
      </c>
      <c r="JP275">
        <v>1735.46</v>
      </c>
      <c r="JQ275">
        <v>39.709899999999998</v>
      </c>
      <c r="JR275">
        <v>98.205200000000005</v>
      </c>
      <c r="JS275">
        <v>98.101100000000002</v>
      </c>
    </row>
    <row r="276" spans="1:279" x14ac:dyDescent="0.2">
      <c r="A276">
        <v>261</v>
      </c>
      <c r="B276">
        <v>1658766455.0999999</v>
      </c>
      <c r="C276">
        <v>1038</v>
      </c>
      <c r="D276" t="s">
        <v>940</v>
      </c>
      <c r="E276" t="s">
        <v>941</v>
      </c>
      <c r="F276">
        <v>4</v>
      </c>
      <c r="G276">
        <v>1658766452.7874999</v>
      </c>
      <c r="H276">
        <f t="shared" si="200"/>
        <v>3.4844893437517972E-4</v>
      </c>
      <c r="I276">
        <f t="shared" si="201"/>
        <v>0.34844893437517971</v>
      </c>
      <c r="J276">
        <f t="shared" si="202"/>
        <v>12.769775457183213</v>
      </c>
      <c r="K276">
        <f t="shared" si="203"/>
        <v>1694.9137499999999</v>
      </c>
      <c r="L276">
        <f t="shared" si="204"/>
        <v>612.3545130809681</v>
      </c>
      <c r="M276">
        <f t="shared" si="205"/>
        <v>61.925764429296315</v>
      </c>
      <c r="N276">
        <f t="shared" si="206"/>
        <v>171.40206754154701</v>
      </c>
      <c r="O276">
        <f t="shared" si="207"/>
        <v>1.955191103155212E-2</v>
      </c>
      <c r="P276">
        <f t="shared" si="208"/>
        <v>2.1464086679974796</v>
      </c>
      <c r="Q276">
        <f t="shared" si="209"/>
        <v>1.9453503808297034E-2</v>
      </c>
      <c r="R276">
        <f t="shared" si="210"/>
        <v>1.2167239991840271E-2</v>
      </c>
      <c r="S276">
        <f t="shared" si="211"/>
        <v>194.434481721585</v>
      </c>
      <c r="T276">
        <f t="shared" si="212"/>
        <v>36.826622482189876</v>
      </c>
      <c r="U276">
        <f t="shared" si="213"/>
        <v>35.447737500000002</v>
      </c>
      <c r="V276">
        <f t="shared" si="214"/>
        <v>5.789936370445937</v>
      </c>
      <c r="W276">
        <f t="shared" si="215"/>
        <v>70.302316398457748</v>
      </c>
      <c r="X276">
        <f t="shared" si="216"/>
        <v>4.0668322273812603</v>
      </c>
      <c r="Y276">
        <f t="shared" si="217"/>
        <v>5.7847769970072802</v>
      </c>
      <c r="Z276">
        <f t="shared" si="218"/>
        <v>1.7231041430646767</v>
      </c>
      <c r="AA276">
        <f t="shared" si="219"/>
        <v>-15.366598005945425</v>
      </c>
      <c r="AB276">
        <f t="shared" si="220"/>
        <v>-1.8688325233620162</v>
      </c>
      <c r="AC276">
        <f t="shared" si="221"/>
        <v>-0.20421133095364991</v>
      </c>
      <c r="AD276">
        <f t="shared" si="222"/>
        <v>176.9948398613239</v>
      </c>
      <c r="AE276">
        <f t="shared" si="223"/>
        <v>23.842361650349801</v>
      </c>
      <c r="AF276">
        <f t="shared" si="224"/>
        <v>0.34963585669441483</v>
      </c>
      <c r="AG276">
        <f t="shared" si="225"/>
        <v>12.769775457183213</v>
      </c>
      <c r="AH276">
        <v>1796.9715621630289</v>
      </c>
      <c r="AI276">
        <v>1769.06509090909</v>
      </c>
      <c r="AJ276">
        <v>1.7378061860375911</v>
      </c>
      <c r="AK276">
        <v>66.922894084451798</v>
      </c>
      <c r="AL276">
        <f t="shared" si="226"/>
        <v>0.34844893437517971</v>
      </c>
      <c r="AM276">
        <v>39.767463442237762</v>
      </c>
      <c r="AN276">
        <v>40.213379020979048</v>
      </c>
      <c r="AO276">
        <v>-4.9817324117602172E-6</v>
      </c>
      <c r="AP276">
        <v>77.180000000000007</v>
      </c>
      <c r="AQ276">
        <v>6</v>
      </c>
      <c r="AR276">
        <v>1</v>
      </c>
      <c r="AS276">
        <f t="shared" si="227"/>
        <v>1</v>
      </c>
      <c r="AT276">
        <f t="shared" si="228"/>
        <v>0</v>
      </c>
      <c r="AU276">
        <f t="shared" si="229"/>
        <v>30799.206154615043</v>
      </c>
      <c r="AV276" t="s">
        <v>412</v>
      </c>
      <c r="AW276" t="s">
        <v>412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412</v>
      </c>
      <c r="BC276" t="s">
        <v>412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1009.5489060733602</v>
      </c>
      <c r="BI276">
        <f t="shared" si="233"/>
        <v>12.769775457183213</v>
      </c>
      <c r="BJ276" t="e">
        <f t="shared" si="234"/>
        <v>#DIV/0!</v>
      </c>
      <c r="BK276">
        <f t="shared" si="235"/>
        <v>1.2648991426132338E-2</v>
      </c>
      <c r="BL276" t="e">
        <f t="shared" si="236"/>
        <v>#DIV/0!</v>
      </c>
      <c r="BM276" t="e">
        <f t="shared" si="237"/>
        <v>#DIV/0!</v>
      </c>
      <c r="BN276" t="s">
        <v>412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412</v>
      </c>
      <c r="BY276" t="s">
        <v>412</v>
      </c>
      <c r="BZ276" t="s">
        <v>412</v>
      </c>
      <c r="CA276" t="s">
        <v>412</v>
      </c>
      <c r="CB276" t="s">
        <v>412</v>
      </c>
      <c r="CC276" t="s">
        <v>412</v>
      </c>
      <c r="CD276" t="s">
        <v>412</v>
      </c>
      <c r="CE276" t="s">
        <v>412</v>
      </c>
      <c r="CF276">
        <v>253</v>
      </c>
      <c r="CG276">
        <v>1000</v>
      </c>
      <c r="CH276" t="s">
        <v>413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1200.05125</v>
      </c>
      <c r="CQ276">
        <f t="shared" si="247"/>
        <v>1009.5489060733602</v>
      </c>
      <c r="CR276">
        <f t="shared" si="248"/>
        <v>0.84125482646958638</v>
      </c>
      <c r="CS276">
        <f t="shared" si="249"/>
        <v>0.16202181508630153</v>
      </c>
      <c r="CT276">
        <v>6</v>
      </c>
      <c r="CU276">
        <v>0.5</v>
      </c>
      <c r="CV276" t="s">
        <v>414</v>
      </c>
      <c r="CW276">
        <v>2</v>
      </c>
      <c r="CX276" t="b">
        <v>1</v>
      </c>
      <c r="CY276">
        <v>1658766452.7874999</v>
      </c>
      <c r="CZ276">
        <v>1694.9137499999999</v>
      </c>
      <c r="DA276">
        <v>1727.49125</v>
      </c>
      <c r="DB276">
        <v>40.214975000000003</v>
      </c>
      <c r="DC276">
        <v>39.767574999999987</v>
      </c>
      <c r="DD276">
        <v>1698.2449999999999</v>
      </c>
      <c r="DE276">
        <v>40.032800000000002</v>
      </c>
      <c r="DF276">
        <v>450.03387500000002</v>
      </c>
      <c r="DG276">
        <v>101.02737500000001</v>
      </c>
      <c r="DH276">
        <v>9.9934599999999998E-2</v>
      </c>
      <c r="DI276">
        <v>35.431587499999999</v>
      </c>
      <c r="DJ276">
        <v>999.9</v>
      </c>
      <c r="DK276">
        <v>35.447737500000002</v>
      </c>
      <c r="DL276">
        <v>0</v>
      </c>
      <c r="DM276">
        <v>0</v>
      </c>
      <c r="DN276">
        <v>6001.7174999999997</v>
      </c>
      <c r="DO276">
        <v>0</v>
      </c>
      <c r="DP276">
        <v>96.585912500000006</v>
      </c>
      <c r="DQ276">
        <v>-32.582112500000001</v>
      </c>
      <c r="DR276">
        <v>1765.9275</v>
      </c>
      <c r="DS276">
        <v>1799.0362500000001</v>
      </c>
      <c r="DT276">
        <v>0.44739075</v>
      </c>
      <c r="DU276">
        <v>1727.49125</v>
      </c>
      <c r="DV276">
        <v>39.767574999999987</v>
      </c>
      <c r="DW276">
        <v>4.0628150000000014</v>
      </c>
      <c r="DX276">
        <v>4.0176150000000002</v>
      </c>
      <c r="DY276">
        <v>29.175574999999998</v>
      </c>
      <c r="DZ276">
        <v>28.9821375</v>
      </c>
      <c r="EA276">
        <v>1200.05125</v>
      </c>
      <c r="EB276">
        <v>0.95799587499999994</v>
      </c>
      <c r="EC276">
        <v>4.2003887500000003E-2</v>
      </c>
      <c r="ED276">
        <v>0</v>
      </c>
      <c r="EE276">
        <v>898.83449999999993</v>
      </c>
      <c r="EF276">
        <v>5.0001600000000002</v>
      </c>
      <c r="EG276">
        <v>11800.825000000001</v>
      </c>
      <c r="EH276">
        <v>9515.58</v>
      </c>
      <c r="EI276">
        <v>47.757750000000001</v>
      </c>
      <c r="EJ276">
        <v>49.25</v>
      </c>
      <c r="EK276">
        <v>48.780999999999999</v>
      </c>
      <c r="EL276">
        <v>48.436999999999998</v>
      </c>
      <c r="EM276">
        <v>49.515500000000003</v>
      </c>
      <c r="EN276">
        <v>1144.8512499999999</v>
      </c>
      <c r="EO276">
        <v>50.195</v>
      </c>
      <c r="EP276">
        <v>0</v>
      </c>
      <c r="EQ276">
        <v>1208975.7000000479</v>
      </c>
      <c r="ER276">
        <v>0</v>
      </c>
      <c r="ES276">
        <v>898.54363999999998</v>
      </c>
      <c r="ET276">
        <v>3.3445384809357939</v>
      </c>
      <c r="EU276">
        <v>26.699999975801859</v>
      </c>
      <c r="EV276">
        <v>11798.116</v>
      </c>
      <c r="EW276">
        <v>15</v>
      </c>
      <c r="EX276">
        <v>1658762409.5999999</v>
      </c>
      <c r="EY276" t="s">
        <v>415</v>
      </c>
      <c r="EZ276">
        <v>1658762408.0999999</v>
      </c>
      <c r="FA276">
        <v>1658762409.5999999</v>
      </c>
      <c r="FB276">
        <v>17</v>
      </c>
      <c r="FC276">
        <v>-3.2000000000000001E-2</v>
      </c>
      <c r="FD276">
        <v>-0.09</v>
      </c>
      <c r="FE276">
        <v>-1.837</v>
      </c>
      <c r="FF276">
        <v>0.29899999999999999</v>
      </c>
      <c r="FG276">
        <v>415</v>
      </c>
      <c r="FH276">
        <v>37</v>
      </c>
      <c r="FI276">
        <v>0.44</v>
      </c>
      <c r="FJ276">
        <v>0.12</v>
      </c>
      <c r="FK276">
        <v>-32.579917073170733</v>
      </c>
      <c r="FL276">
        <v>-0.43701533101049328</v>
      </c>
      <c r="FM276">
        <v>9.3515995507848115E-2</v>
      </c>
      <c r="FN276">
        <v>1</v>
      </c>
      <c r="FO276">
        <v>898.28399999999999</v>
      </c>
      <c r="FP276">
        <v>3.8227960357173139</v>
      </c>
      <c r="FQ276">
        <v>0.43555346804888367</v>
      </c>
      <c r="FR276">
        <v>0</v>
      </c>
      <c r="FS276">
        <v>0.44520990243902442</v>
      </c>
      <c r="FT276">
        <v>1.1853825783970951E-2</v>
      </c>
      <c r="FU276">
        <v>2.502460942945896E-3</v>
      </c>
      <c r="FV276">
        <v>1</v>
      </c>
      <c r="FW276">
        <v>2</v>
      </c>
      <c r="FX276">
        <v>3</v>
      </c>
      <c r="FY276" t="s">
        <v>416</v>
      </c>
      <c r="FZ276">
        <v>2.8891399999999998</v>
      </c>
      <c r="GA276">
        <v>2.8722099999999999</v>
      </c>
      <c r="GB276">
        <v>0.25179099999999999</v>
      </c>
      <c r="GC276">
        <v>0.25739400000000001</v>
      </c>
      <c r="GD276">
        <v>0.15787999999999999</v>
      </c>
      <c r="GE276">
        <v>0.15876599999999999</v>
      </c>
      <c r="GF276">
        <v>25774.799999999999</v>
      </c>
      <c r="GG276">
        <v>22247.8</v>
      </c>
      <c r="GH276">
        <v>30817.200000000001</v>
      </c>
      <c r="GI276">
        <v>27948.6</v>
      </c>
      <c r="GJ276">
        <v>34195.599999999999</v>
      </c>
      <c r="GK276">
        <v>33170.300000000003</v>
      </c>
      <c r="GL276">
        <v>40168.400000000001</v>
      </c>
      <c r="GM276">
        <v>38951.4</v>
      </c>
      <c r="GN276">
        <v>1.9409000000000001</v>
      </c>
      <c r="GO276">
        <v>2.3489</v>
      </c>
      <c r="GP276">
        <v>0</v>
      </c>
      <c r="GQ276">
        <v>0.114426</v>
      </c>
      <c r="GR276">
        <v>999.9</v>
      </c>
      <c r="GS276">
        <v>33.5929</v>
      </c>
      <c r="GT276">
        <v>58.6</v>
      </c>
      <c r="GU276">
        <v>41.8</v>
      </c>
      <c r="GV276">
        <v>47.314999999999998</v>
      </c>
      <c r="GW276">
        <v>30.337299999999999</v>
      </c>
      <c r="GX276">
        <v>16.1859</v>
      </c>
      <c r="GY276">
        <v>2</v>
      </c>
      <c r="GZ276">
        <v>0.70418199999999997</v>
      </c>
      <c r="HA276">
        <v>0.46336300000000002</v>
      </c>
      <c r="HB276">
        <v>20.2102</v>
      </c>
      <c r="HC276">
        <v>5.21265</v>
      </c>
      <c r="HD276">
        <v>11.974</v>
      </c>
      <c r="HE276">
        <v>4.9907500000000002</v>
      </c>
      <c r="HF276">
        <v>3.2925499999999999</v>
      </c>
      <c r="HG276">
        <v>8913.6</v>
      </c>
      <c r="HH276">
        <v>9999</v>
      </c>
      <c r="HI276">
        <v>9999</v>
      </c>
      <c r="HJ276">
        <v>999.9</v>
      </c>
      <c r="HK276">
        <v>4.9714</v>
      </c>
      <c r="HL276">
        <v>1.8742799999999999</v>
      </c>
      <c r="HM276">
        <v>1.8705700000000001</v>
      </c>
      <c r="HN276">
        <v>1.8702700000000001</v>
      </c>
      <c r="HO276">
        <v>1.8748499999999999</v>
      </c>
      <c r="HP276">
        <v>1.8714900000000001</v>
      </c>
      <c r="HQ276">
        <v>1.8670100000000001</v>
      </c>
      <c r="HR276">
        <v>1.87798</v>
      </c>
      <c r="HS276">
        <v>0</v>
      </c>
      <c r="HT276">
        <v>0</v>
      </c>
      <c r="HU276">
        <v>0</v>
      </c>
      <c r="HV276">
        <v>0</v>
      </c>
      <c r="HW276" t="s">
        <v>417</v>
      </c>
      <c r="HX276" t="s">
        <v>418</v>
      </c>
      <c r="HY276" t="s">
        <v>419</v>
      </c>
      <c r="HZ276" t="s">
        <v>419</v>
      </c>
      <c r="IA276" t="s">
        <v>419</v>
      </c>
      <c r="IB276" t="s">
        <v>419</v>
      </c>
      <c r="IC276">
        <v>0</v>
      </c>
      <c r="ID276">
        <v>100</v>
      </c>
      <c r="IE276">
        <v>100</v>
      </c>
      <c r="IF276">
        <v>-3.33</v>
      </c>
      <c r="IG276">
        <v>0.18210000000000001</v>
      </c>
      <c r="IH276">
        <v>-1.5320121600852781</v>
      </c>
      <c r="II276">
        <v>1.7196870422270779E-5</v>
      </c>
      <c r="IJ276">
        <v>-2.1741833173098589E-6</v>
      </c>
      <c r="IK276">
        <v>9.0595066644434051E-10</v>
      </c>
      <c r="IL276">
        <v>-9.9056108578824575E-2</v>
      </c>
      <c r="IM276">
        <v>1.098265542564183E-2</v>
      </c>
      <c r="IN276">
        <v>5.0999213726801006E-6</v>
      </c>
      <c r="IO276">
        <v>-2.597016202979273E-6</v>
      </c>
      <c r="IP276">
        <v>17</v>
      </c>
      <c r="IQ276">
        <v>2050</v>
      </c>
      <c r="IR276">
        <v>3</v>
      </c>
      <c r="IS276">
        <v>46</v>
      </c>
      <c r="IT276">
        <v>67.5</v>
      </c>
      <c r="IU276">
        <v>67.400000000000006</v>
      </c>
      <c r="IV276">
        <v>4.2748999999999997</v>
      </c>
      <c r="IW276">
        <v>2.5463900000000002</v>
      </c>
      <c r="IX276">
        <v>2.1484399999999999</v>
      </c>
      <c r="IY276">
        <v>2.5781200000000002</v>
      </c>
      <c r="IZ276">
        <v>2.5451700000000002</v>
      </c>
      <c r="JA276">
        <v>2.3852500000000001</v>
      </c>
      <c r="JB276">
        <v>44.389899999999997</v>
      </c>
      <c r="JC276">
        <v>15.480399999999999</v>
      </c>
      <c r="JD276">
        <v>18</v>
      </c>
      <c r="JE276">
        <v>445.53800000000001</v>
      </c>
      <c r="JF276">
        <v>918.28499999999997</v>
      </c>
      <c r="JG276">
        <v>32.9998</v>
      </c>
      <c r="JH276">
        <v>36.405299999999997</v>
      </c>
      <c r="JI276">
        <v>29.9998</v>
      </c>
      <c r="JJ276">
        <v>36.247</v>
      </c>
      <c r="JK276">
        <v>36.150700000000001</v>
      </c>
      <c r="JL276">
        <v>85.626400000000004</v>
      </c>
      <c r="JM276">
        <v>20.889099999999999</v>
      </c>
      <c r="JN276">
        <v>59.223799999999997</v>
      </c>
      <c r="JO276">
        <v>33</v>
      </c>
      <c r="JP276">
        <v>1742.14</v>
      </c>
      <c r="JQ276">
        <v>39.700600000000001</v>
      </c>
      <c r="JR276">
        <v>98.204700000000003</v>
      </c>
      <c r="JS276">
        <v>98.102800000000002</v>
      </c>
    </row>
    <row r="277" spans="1:279" x14ac:dyDescent="0.2">
      <c r="A277">
        <v>262</v>
      </c>
      <c r="B277">
        <v>1658766459.0999999</v>
      </c>
      <c r="C277">
        <v>1042</v>
      </c>
      <c r="D277" t="s">
        <v>942</v>
      </c>
      <c r="E277" t="s">
        <v>943</v>
      </c>
      <c r="F277">
        <v>4</v>
      </c>
      <c r="G277">
        <v>1658766457.0999999</v>
      </c>
      <c r="H277">
        <f t="shared" si="200"/>
        <v>3.4671638868884473E-4</v>
      </c>
      <c r="I277">
        <f t="shared" si="201"/>
        <v>0.34671638868884475</v>
      </c>
      <c r="J277">
        <f t="shared" si="202"/>
        <v>12.807835844766267</v>
      </c>
      <c r="K277">
        <f t="shared" si="203"/>
        <v>1702.1285714285721</v>
      </c>
      <c r="L277">
        <f t="shared" si="204"/>
        <v>612.20238847331643</v>
      </c>
      <c r="M277">
        <f t="shared" si="205"/>
        <v>61.909935598270572</v>
      </c>
      <c r="N277">
        <f t="shared" si="206"/>
        <v>172.13044610934614</v>
      </c>
      <c r="O277">
        <f t="shared" si="207"/>
        <v>1.94742831317594E-2</v>
      </c>
      <c r="P277">
        <f t="shared" si="208"/>
        <v>2.1493216011284813</v>
      </c>
      <c r="Q277">
        <f t="shared" si="209"/>
        <v>1.9376785273506617E-2</v>
      </c>
      <c r="R277">
        <f t="shared" si="210"/>
        <v>1.211920980306656E-2</v>
      </c>
      <c r="S277">
        <f t="shared" si="211"/>
        <v>194.41709192908093</v>
      </c>
      <c r="T277">
        <f t="shared" si="212"/>
        <v>36.827329773092337</v>
      </c>
      <c r="U277">
        <f t="shared" si="213"/>
        <v>35.441785714285707</v>
      </c>
      <c r="V277">
        <f t="shared" si="214"/>
        <v>5.7880345131246402</v>
      </c>
      <c r="W277">
        <f t="shared" si="215"/>
        <v>70.292518808060365</v>
      </c>
      <c r="X277">
        <f t="shared" si="216"/>
        <v>4.0667044053150851</v>
      </c>
      <c r="Y277">
        <f t="shared" si="217"/>
        <v>5.785401454199647</v>
      </c>
      <c r="Z277">
        <f t="shared" si="218"/>
        <v>1.7213301078095551</v>
      </c>
      <c r="AA277">
        <f t="shared" si="219"/>
        <v>-15.290192741178053</v>
      </c>
      <c r="AB277">
        <f t="shared" si="220"/>
        <v>-0.95513469277509266</v>
      </c>
      <c r="AC277">
        <f t="shared" si="221"/>
        <v>-0.10422613697013181</v>
      </c>
      <c r="AD277">
        <f t="shared" si="222"/>
        <v>178.06753835815763</v>
      </c>
      <c r="AE277">
        <f t="shared" si="223"/>
        <v>23.865350434081797</v>
      </c>
      <c r="AF277">
        <f t="shared" si="224"/>
        <v>0.34011527858867802</v>
      </c>
      <c r="AG277">
        <f t="shared" si="225"/>
        <v>12.807835844766267</v>
      </c>
      <c r="AH277">
        <v>1804.012076988631</v>
      </c>
      <c r="AI277">
        <v>1776.03412121212</v>
      </c>
      <c r="AJ277">
        <v>1.740546397585391</v>
      </c>
      <c r="AK277">
        <v>66.922894084451798</v>
      </c>
      <c r="AL277">
        <f t="shared" si="226"/>
        <v>0.34671638868884475</v>
      </c>
      <c r="AM277">
        <v>39.770681710629361</v>
      </c>
      <c r="AN277">
        <v>40.214398601398649</v>
      </c>
      <c r="AO277">
        <v>-1.816154859451816E-6</v>
      </c>
      <c r="AP277">
        <v>77.180000000000007</v>
      </c>
      <c r="AQ277">
        <v>6</v>
      </c>
      <c r="AR277">
        <v>1</v>
      </c>
      <c r="AS277">
        <f t="shared" si="227"/>
        <v>1</v>
      </c>
      <c r="AT277">
        <f t="shared" si="228"/>
        <v>0</v>
      </c>
      <c r="AU277">
        <f t="shared" si="229"/>
        <v>30871.894703512255</v>
      </c>
      <c r="AV277" t="s">
        <v>412</v>
      </c>
      <c r="AW277" t="s">
        <v>412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412</v>
      </c>
      <c r="BC277" t="s">
        <v>412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1009.4599730202489</v>
      </c>
      <c r="BI277">
        <f t="shared" si="233"/>
        <v>12.807835844766267</v>
      </c>
      <c r="BJ277" t="e">
        <f t="shared" si="234"/>
        <v>#DIV/0!</v>
      </c>
      <c r="BK277">
        <f t="shared" si="235"/>
        <v>1.2687809509123897E-2</v>
      </c>
      <c r="BL277" t="e">
        <f t="shared" si="236"/>
        <v>#DIV/0!</v>
      </c>
      <c r="BM277" t="e">
        <f t="shared" si="237"/>
        <v>#DIV/0!</v>
      </c>
      <c r="BN277" t="s">
        <v>412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412</v>
      </c>
      <c r="BY277" t="s">
        <v>412</v>
      </c>
      <c r="BZ277" t="s">
        <v>412</v>
      </c>
      <c r="CA277" t="s">
        <v>412</v>
      </c>
      <c r="CB277" t="s">
        <v>412</v>
      </c>
      <c r="CC277" t="s">
        <v>412</v>
      </c>
      <c r="CD277" t="s">
        <v>412</v>
      </c>
      <c r="CE277" t="s">
        <v>412</v>
      </c>
      <c r="CF277">
        <v>253</v>
      </c>
      <c r="CG277">
        <v>1000</v>
      </c>
      <c r="CH277" t="s">
        <v>413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1199.9457142857141</v>
      </c>
      <c r="CQ277">
        <f t="shared" si="247"/>
        <v>1009.4599730202489</v>
      </c>
      <c r="CR277">
        <f t="shared" si="248"/>
        <v>0.84125470094382171</v>
      </c>
      <c r="CS277">
        <f t="shared" si="249"/>
        <v>0.16202157282157606</v>
      </c>
      <c r="CT277">
        <v>6</v>
      </c>
      <c r="CU277">
        <v>0.5</v>
      </c>
      <c r="CV277" t="s">
        <v>414</v>
      </c>
      <c r="CW277">
        <v>2</v>
      </c>
      <c r="CX277" t="b">
        <v>1</v>
      </c>
      <c r="CY277">
        <v>1658766457.0999999</v>
      </c>
      <c r="CZ277">
        <v>1702.1285714285721</v>
      </c>
      <c r="DA277">
        <v>1734.721428571429</v>
      </c>
      <c r="DB277">
        <v>40.213999999999999</v>
      </c>
      <c r="DC277">
        <v>39.778742857142852</v>
      </c>
      <c r="DD277">
        <v>1705.464285714286</v>
      </c>
      <c r="DE277">
        <v>40.03181428571429</v>
      </c>
      <c r="DF277">
        <v>449.99314285714291</v>
      </c>
      <c r="DG277">
        <v>101.0265714285714</v>
      </c>
      <c r="DH277">
        <v>0.1000114857142857</v>
      </c>
      <c r="DI277">
        <v>35.433542857142861</v>
      </c>
      <c r="DJ277">
        <v>999.89999999999986</v>
      </c>
      <c r="DK277">
        <v>35.441785714285707</v>
      </c>
      <c r="DL277">
        <v>0</v>
      </c>
      <c r="DM277">
        <v>0</v>
      </c>
      <c r="DN277">
        <v>6014.7314285714283</v>
      </c>
      <c r="DO277">
        <v>0</v>
      </c>
      <c r="DP277">
        <v>97.538499999999999</v>
      </c>
      <c r="DQ277">
        <v>-32.592300000000002</v>
      </c>
      <c r="DR277">
        <v>1773.448571428572</v>
      </c>
      <c r="DS277">
        <v>1806.5871428571429</v>
      </c>
      <c r="DT277">
        <v>0.43526242857142872</v>
      </c>
      <c r="DU277">
        <v>1734.721428571429</v>
      </c>
      <c r="DV277">
        <v>39.778742857142852</v>
      </c>
      <c r="DW277">
        <v>4.0626771428571429</v>
      </c>
      <c r="DX277">
        <v>4.0187042857142856</v>
      </c>
      <c r="DY277">
        <v>29.175000000000001</v>
      </c>
      <c r="DZ277">
        <v>28.986814285714281</v>
      </c>
      <c r="EA277">
        <v>1199.9457142857141</v>
      </c>
      <c r="EB277">
        <v>0.95800099999999977</v>
      </c>
      <c r="EC277">
        <v>4.1998771428571433E-2</v>
      </c>
      <c r="ED277">
        <v>0</v>
      </c>
      <c r="EE277">
        <v>898.94414285714288</v>
      </c>
      <c r="EF277">
        <v>5.0001600000000002</v>
      </c>
      <c r="EG277">
        <v>11801.87142857143</v>
      </c>
      <c r="EH277">
        <v>9514.7685714285726</v>
      </c>
      <c r="EI277">
        <v>47.785428571428568</v>
      </c>
      <c r="EJ277">
        <v>49.25</v>
      </c>
      <c r="EK277">
        <v>48.767714285714291</v>
      </c>
      <c r="EL277">
        <v>48.410428571428582</v>
      </c>
      <c r="EM277">
        <v>49.561999999999998</v>
      </c>
      <c r="EN277">
        <v>1144.7585714285719</v>
      </c>
      <c r="EO277">
        <v>50.18571428571429</v>
      </c>
      <c r="EP277">
        <v>0</v>
      </c>
      <c r="EQ277">
        <v>1208979.9000000949</v>
      </c>
      <c r="ER277">
        <v>0</v>
      </c>
      <c r="ES277">
        <v>898.70573076923085</v>
      </c>
      <c r="ET277">
        <v>2.3036239438380708</v>
      </c>
      <c r="EU277">
        <v>23.394871774323089</v>
      </c>
      <c r="EV277">
        <v>11799.82692307692</v>
      </c>
      <c r="EW277">
        <v>15</v>
      </c>
      <c r="EX277">
        <v>1658762409.5999999</v>
      </c>
      <c r="EY277" t="s">
        <v>415</v>
      </c>
      <c r="EZ277">
        <v>1658762408.0999999</v>
      </c>
      <c r="FA277">
        <v>1658762409.5999999</v>
      </c>
      <c r="FB277">
        <v>17</v>
      </c>
      <c r="FC277">
        <v>-3.2000000000000001E-2</v>
      </c>
      <c r="FD277">
        <v>-0.09</v>
      </c>
      <c r="FE277">
        <v>-1.837</v>
      </c>
      <c r="FF277">
        <v>0.29899999999999999</v>
      </c>
      <c r="FG277">
        <v>415</v>
      </c>
      <c r="FH277">
        <v>37</v>
      </c>
      <c r="FI277">
        <v>0.44</v>
      </c>
      <c r="FJ277">
        <v>0.12</v>
      </c>
      <c r="FK277">
        <v>-32.611047499999998</v>
      </c>
      <c r="FL277">
        <v>0.1321181988743321</v>
      </c>
      <c r="FM277">
        <v>5.9458615807550748E-2</v>
      </c>
      <c r="FN277">
        <v>1</v>
      </c>
      <c r="FO277">
        <v>898.5437352941176</v>
      </c>
      <c r="FP277">
        <v>3.2029182649482468</v>
      </c>
      <c r="FQ277">
        <v>0.38031753828977882</v>
      </c>
      <c r="FR277">
        <v>0</v>
      </c>
      <c r="FS277">
        <v>0.44339535000000002</v>
      </c>
      <c r="FT277">
        <v>-1.050085553470846E-2</v>
      </c>
      <c r="FU277">
        <v>4.3672640895073009E-3</v>
      </c>
      <c r="FV277">
        <v>1</v>
      </c>
      <c r="FW277">
        <v>2</v>
      </c>
      <c r="FX277">
        <v>3</v>
      </c>
      <c r="FY277" t="s">
        <v>416</v>
      </c>
      <c r="FZ277">
        <v>2.88964</v>
      </c>
      <c r="GA277">
        <v>2.8722099999999999</v>
      </c>
      <c r="GB277">
        <v>0.25238100000000002</v>
      </c>
      <c r="GC277">
        <v>0.25798300000000002</v>
      </c>
      <c r="GD277">
        <v>0.15788199999999999</v>
      </c>
      <c r="GE277">
        <v>0.158776</v>
      </c>
      <c r="GF277">
        <v>25754.7</v>
      </c>
      <c r="GG277">
        <v>22230.6</v>
      </c>
      <c r="GH277">
        <v>30817.5</v>
      </c>
      <c r="GI277">
        <v>27949.3</v>
      </c>
      <c r="GJ277">
        <v>34195.699999999997</v>
      </c>
      <c r="GK277">
        <v>33170.6</v>
      </c>
      <c r="GL277">
        <v>40168.5</v>
      </c>
      <c r="GM277">
        <v>38952.300000000003</v>
      </c>
      <c r="GN277">
        <v>1.94123</v>
      </c>
      <c r="GO277">
        <v>2.3486199999999999</v>
      </c>
      <c r="GP277">
        <v>0</v>
      </c>
      <c r="GQ277">
        <v>0.11494</v>
      </c>
      <c r="GR277">
        <v>999.9</v>
      </c>
      <c r="GS277">
        <v>33.588200000000001</v>
      </c>
      <c r="GT277">
        <v>58.6</v>
      </c>
      <c r="GU277">
        <v>41.8</v>
      </c>
      <c r="GV277">
        <v>47.310699999999997</v>
      </c>
      <c r="GW277">
        <v>30.4573</v>
      </c>
      <c r="GX277">
        <v>16.085699999999999</v>
      </c>
      <c r="GY277">
        <v>2</v>
      </c>
      <c r="GZ277">
        <v>0.70406199999999997</v>
      </c>
      <c r="HA277">
        <v>0.46392699999999998</v>
      </c>
      <c r="HB277">
        <v>20.210100000000001</v>
      </c>
      <c r="HC277">
        <v>5.2123499999999998</v>
      </c>
      <c r="HD277">
        <v>11.974</v>
      </c>
      <c r="HE277">
        <v>4.9907500000000002</v>
      </c>
      <c r="HF277">
        <v>3.2925</v>
      </c>
      <c r="HG277">
        <v>8913.9</v>
      </c>
      <c r="HH277">
        <v>9999</v>
      </c>
      <c r="HI277">
        <v>9999</v>
      </c>
      <c r="HJ277">
        <v>999.9</v>
      </c>
      <c r="HK277">
        <v>4.9714</v>
      </c>
      <c r="HL277">
        <v>1.87429</v>
      </c>
      <c r="HM277">
        <v>1.8705799999999999</v>
      </c>
      <c r="HN277">
        <v>1.8702700000000001</v>
      </c>
      <c r="HO277">
        <v>1.8748499999999999</v>
      </c>
      <c r="HP277">
        <v>1.8714999999999999</v>
      </c>
      <c r="HQ277">
        <v>1.8670199999999999</v>
      </c>
      <c r="HR277">
        <v>1.87798</v>
      </c>
      <c r="HS277">
        <v>0</v>
      </c>
      <c r="HT277">
        <v>0</v>
      </c>
      <c r="HU277">
        <v>0</v>
      </c>
      <c r="HV277">
        <v>0</v>
      </c>
      <c r="HW277" t="s">
        <v>417</v>
      </c>
      <c r="HX277" t="s">
        <v>418</v>
      </c>
      <c r="HY277" t="s">
        <v>419</v>
      </c>
      <c r="HZ277" t="s">
        <v>419</v>
      </c>
      <c r="IA277" t="s">
        <v>419</v>
      </c>
      <c r="IB277" t="s">
        <v>419</v>
      </c>
      <c r="IC277">
        <v>0</v>
      </c>
      <c r="ID277">
        <v>100</v>
      </c>
      <c r="IE277">
        <v>100</v>
      </c>
      <c r="IF277">
        <v>-3.33</v>
      </c>
      <c r="IG277">
        <v>0.18210000000000001</v>
      </c>
      <c r="IH277">
        <v>-1.5320121600852781</v>
      </c>
      <c r="II277">
        <v>1.7196870422270779E-5</v>
      </c>
      <c r="IJ277">
        <v>-2.1741833173098589E-6</v>
      </c>
      <c r="IK277">
        <v>9.0595066644434051E-10</v>
      </c>
      <c r="IL277">
        <v>-9.9056108578824575E-2</v>
      </c>
      <c r="IM277">
        <v>1.098265542564183E-2</v>
      </c>
      <c r="IN277">
        <v>5.0999213726801006E-6</v>
      </c>
      <c r="IO277">
        <v>-2.597016202979273E-6</v>
      </c>
      <c r="IP277">
        <v>17</v>
      </c>
      <c r="IQ277">
        <v>2050</v>
      </c>
      <c r="IR277">
        <v>3</v>
      </c>
      <c r="IS277">
        <v>46</v>
      </c>
      <c r="IT277">
        <v>67.5</v>
      </c>
      <c r="IU277">
        <v>67.5</v>
      </c>
      <c r="IV277">
        <v>4.2883300000000002</v>
      </c>
      <c r="IW277">
        <v>2.5463900000000002</v>
      </c>
      <c r="IX277">
        <v>2.1484399999999999</v>
      </c>
      <c r="IY277">
        <v>2.5793499999999998</v>
      </c>
      <c r="IZ277">
        <v>2.5451700000000002</v>
      </c>
      <c r="JA277">
        <v>2.3742700000000001</v>
      </c>
      <c r="JB277">
        <v>44.362099999999998</v>
      </c>
      <c r="JC277">
        <v>15.480399999999999</v>
      </c>
      <c r="JD277">
        <v>18</v>
      </c>
      <c r="JE277">
        <v>445.70400000000001</v>
      </c>
      <c r="JF277">
        <v>917.92200000000003</v>
      </c>
      <c r="JG277">
        <v>33</v>
      </c>
      <c r="JH277">
        <v>36.401899999999998</v>
      </c>
      <c r="JI277">
        <v>29.9998</v>
      </c>
      <c r="JJ277">
        <v>36.243600000000001</v>
      </c>
      <c r="JK277">
        <v>36.148299999999999</v>
      </c>
      <c r="JL277">
        <v>85.886899999999997</v>
      </c>
      <c r="JM277">
        <v>20.889099999999999</v>
      </c>
      <c r="JN277">
        <v>59.223799999999997</v>
      </c>
      <c r="JO277">
        <v>33</v>
      </c>
      <c r="JP277">
        <v>1748.82</v>
      </c>
      <c r="JQ277">
        <v>39.691400000000002</v>
      </c>
      <c r="JR277">
        <v>98.205399999999997</v>
      </c>
      <c r="JS277">
        <v>98.105099999999993</v>
      </c>
    </row>
    <row r="278" spans="1:279" x14ac:dyDescent="0.2">
      <c r="A278">
        <v>263</v>
      </c>
      <c r="B278">
        <v>1658766463.0999999</v>
      </c>
      <c r="C278">
        <v>1046</v>
      </c>
      <c r="D278" t="s">
        <v>944</v>
      </c>
      <c r="E278" t="s">
        <v>945</v>
      </c>
      <c r="F278">
        <v>4</v>
      </c>
      <c r="G278">
        <v>1658766460.7874999</v>
      </c>
      <c r="H278">
        <f t="shared" si="200"/>
        <v>3.4287713265867262E-4</v>
      </c>
      <c r="I278">
        <f t="shared" si="201"/>
        <v>0.34287713265867265</v>
      </c>
      <c r="J278">
        <f t="shared" si="202"/>
        <v>12.897632173568661</v>
      </c>
      <c r="K278">
        <f t="shared" si="203"/>
        <v>1708.19875</v>
      </c>
      <c r="L278">
        <f t="shared" si="204"/>
        <v>596.9313876050818</v>
      </c>
      <c r="M278">
        <f t="shared" si="205"/>
        <v>60.36648110400953</v>
      </c>
      <c r="N278">
        <f t="shared" si="206"/>
        <v>172.7467338875947</v>
      </c>
      <c r="O278">
        <f t="shared" si="207"/>
        <v>1.9220581586431855E-2</v>
      </c>
      <c r="P278">
        <f t="shared" si="208"/>
        <v>2.1434488485441432</v>
      </c>
      <c r="Q278">
        <f t="shared" si="209"/>
        <v>1.9125341961977745E-2</v>
      </c>
      <c r="R278">
        <f t="shared" si="210"/>
        <v>1.1961856191757991E-2</v>
      </c>
      <c r="S278">
        <f t="shared" si="211"/>
        <v>194.44210651526558</v>
      </c>
      <c r="T278">
        <f t="shared" si="212"/>
        <v>36.839422767104622</v>
      </c>
      <c r="U278">
        <f t="shared" si="213"/>
        <v>35.452874999999999</v>
      </c>
      <c r="V278">
        <f t="shared" si="214"/>
        <v>5.79157846429269</v>
      </c>
      <c r="W278">
        <f t="shared" si="215"/>
        <v>70.268826069759484</v>
      </c>
      <c r="X278">
        <f t="shared" si="216"/>
        <v>4.0669373537510571</v>
      </c>
      <c r="Y278">
        <f t="shared" si="217"/>
        <v>5.7876836446842006</v>
      </c>
      <c r="Z278">
        <f t="shared" si="218"/>
        <v>1.7246411105416328</v>
      </c>
      <c r="AA278">
        <f t="shared" si="219"/>
        <v>-15.120881550247462</v>
      </c>
      <c r="AB278">
        <f t="shared" si="220"/>
        <v>-1.4083584245575909</v>
      </c>
      <c r="AC278">
        <f t="shared" si="221"/>
        <v>-0.15411751855169711</v>
      </c>
      <c r="AD278">
        <f t="shared" si="222"/>
        <v>177.75874902190881</v>
      </c>
      <c r="AE278">
        <f t="shared" si="223"/>
        <v>23.934461400823842</v>
      </c>
      <c r="AF278">
        <f t="shared" si="224"/>
        <v>0.34256433431167871</v>
      </c>
      <c r="AG278">
        <f t="shared" si="225"/>
        <v>12.897632173568661</v>
      </c>
      <c r="AH278">
        <v>1810.961737526776</v>
      </c>
      <c r="AI278">
        <v>1782.9263636363621</v>
      </c>
      <c r="AJ278">
        <v>1.729384815670169</v>
      </c>
      <c r="AK278">
        <v>66.922894084451798</v>
      </c>
      <c r="AL278">
        <f t="shared" si="226"/>
        <v>0.34287713265867265</v>
      </c>
      <c r="AM278">
        <v>39.778877948111877</v>
      </c>
      <c r="AN278">
        <v>40.217619580419623</v>
      </c>
      <c r="AO278">
        <v>3.0029121022629179E-6</v>
      </c>
      <c r="AP278">
        <v>77.180000000000007</v>
      </c>
      <c r="AQ278">
        <v>6</v>
      </c>
      <c r="AR278">
        <v>1</v>
      </c>
      <c r="AS278">
        <f t="shared" si="227"/>
        <v>1</v>
      </c>
      <c r="AT278">
        <f t="shared" si="228"/>
        <v>0</v>
      </c>
      <c r="AU278">
        <f t="shared" si="229"/>
        <v>30724.270112756818</v>
      </c>
      <c r="AV278" t="s">
        <v>412</v>
      </c>
      <c r="AW278" t="s">
        <v>412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412</v>
      </c>
      <c r="BC278" t="s">
        <v>412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1009.5859888680133</v>
      </c>
      <c r="BI278">
        <f t="shared" si="233"/>
        <v>12.897632173568661</v>
      </c>
      <c r="BJ278" t="e">
        <f t="shared" si="234"/>
        <v>#DIV/0!</v>
      </c>
      <c r="BK278">
        <f t="shared" si="235"/>
        <v>1.2775169540565815E-2</v>
      </c>
      <c r="BL278" t="e">
        <f t="shared" si="236"/>
        <v>#DIV/0!</v>
      </c>
      <c r="BM278" t="e">
        <f t="shared" si="237"/>
        <v>#DIV/0!</v>
      </c>
      <c r="BN278" t="s">
        <v>412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412</v>
      </c>
      <c r="BY278" t="s">
        <v>412</v>
      </c>
      <c r="BZ278" t="s">
        <v>412</v>
      </c>
      <c r="CA278" t="s">
        <v>412</v>
      </c>
      <c r="CB278" t="s">
        <v>412</v>
      </c>
      <c r="CC278" t="s">
        <v>412</v>
      </c>
      <c r="CD278" t="s">
        <v>412</v>
      </c>
      <c r="CE278" t="s">
        <v>412</v>
      </c>
      <c r="CF278">
        <v>253</v>
      </c>
      <c r="CG278">
        <v>1000</v>
      </c>
      <c r="CH278" t="s">
        <v>413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1200.095</v>
      </c>
      <c r="CQ278">
        <f t="shared" si="247"/>
        <v>1009.5859888680133</v>
      </c>
      <c r="CR278">
        <f t="shared" si="248"/>
        <v>0.84125505803125022</v>
      </c>
      <c r="CS278">
        <f t="shared" si="249"/>
        <v>0.16202226200031294</v>
      </c>
      <c r="CT278">
        <v>6</v>
      </c>
      <c r="CU278">
        <v>0.5</v>
      </c>
      <c r="CV278" t="s">
        <v>414</v>
      </c>
      <c r="CW278">
        <v>2</v>
      </c>
      <c r="CX278" t="b">
        <v>1</v>
      </c>
      <c r="CY278">
        <v>1658766460.7874999</v>
      </c>
      <c r="CZ278">
        <v>1708.19875</v>
      </c>
      <c r="DA278">
        <v>1740.89</v>
      </c>
      <c r="DB278">
        <v>40.215737500000003</v>
      </c>
      <c r="DC278">
        <v>39.777375000000013</v>
      </c>
      <c r="DD278">
        <v>1711.53</v>
      </c>
      <c r="DE278">
        <v>40.033574999999999</v>
      </c>
      <c r="DF278">
        <v>450.02187500000002</v>
      </c>
      <c r="DG278">
        <v>101.02800000000001</v>
      </c>
      <c r="DH278">
        <v>0.1000062625</v>
      </c>
      <c r="DI278">
        <v>35.440687500000003</v>
      </c>
      <c r="DJ278">
        <v>999.9</v>
      </c>
      <c r="DK278">
        <v>35.452874999999999</v>
      </c>
      <c r="DL278">
        <v>0</v>
      </c>
      <c r="DM278">
        <v>0</v>
      </c>
      <c r="DN278">
        <v>5988.5149999999994</v>
      </c>
      <c r="DO278">
        <v>0</v>
      </c>
      <c r="DP278">
        <v>98.445350000000005</v>
      </c>
      <c r="DQ278">
        <v>-32.690912500000003</v>
      </c>
      <c r="DR278">
        <v>1779.7762499999999</v>
      </c>
      <c r="DS278">
        <v>1813.0062499999999</v>
      </c>
      <c r="DT278">
        <v>0.438378875</v>
      </c>
      <c r="DU278">
        <v>1740.89</v>
      </c>
      <c r="DV278">
        <v>39.777375000000013</v>
      </c>
      <c r="DW278">
        <v>4.0629212499999996</v>
      </c>
      <c r="DX278">
        <v>4.0186299999999999</v>
      </c>
      <c r="DY278">
        <v>29.176024999999999</v>
      </c>
      <c r="DZ278">
        <v>28.986499999999999</v>
      </c>
      <c r="EA278">
        <v>1200.095</v>
      </c>
      <c r="EB278">
        <v>0.95799149999999988</v>
      </c>
      <c r="EC278">
        <v>4.2008249999999997E-2</v>
      </c>
      <c r="ED278">
        <v>0</v>
      </c>
      <c r="EE278">
        <v>899.01749999999993</v>
      </c>
      <c r="EF278">
        <v>5.0001600000000002</v>
      </c>
      <c r="EG278">
        <v>11805.25</v>
      </c>
      <c r="EH278">
        <v>9515.9187500000007</v>
      </c>
      <c r="EI278">
        <v>47.734250000000003</v>
      </c>
      <c r="EJ278">
        <v>49.25</v>
      </c>
      <c r="EK278">
        <v>48.765500000000003</v>
      </c>
      <c r="EL278">
        <v>48.390500000000003</v>
      </c>
      <c r="EM278">
        <v>49.546499999999988</v>
      </c>
      <c r="EN278">
        <v>1144.8875</v>
      </c>
      <c r="EO278">
        <v>50.206249999999997</v>
      </c>
      <c r="EP278">
        <v>0</v>
      </c>
      <c r="EQ278">
        <v>1208984.1000001431</v>
      </c>
      <c r="ER278">
        <v>0</v>
      </c>
      <c r="ES278">
        <v>898.90023999999994</v>
      </c>
      <c r="ET278">
        <v>1.5445384604760819</v>
      </c>
      <c r="EU278">
        <v>30.215384590304499</v>
      </c>
      <c r="EV278">
        <v>11801.904</v>
      </c>
      <c r="EW278">
        <v>15</v>
      </c>
      <c r="EX278">
        <v>1658762409.5999999</v>
      </c>
      <c r="EY278" t="s">
        <v>415</v>
      </c>
      <c r="EZ278">
        <v>1658762408.0999999</v>
      </c>
      <c r="FA278">
        <v>1658762409.5999999</v>
      </c>
      <c r="FB278">
        <v>17</v>
      </c>
      <c r="FC278">
        <v>-3.2000000000000001E-2</v>
      </c>
      <c r="FD278">
        <v>-0.09</v>
      </c>
      <c r="FE278">
        <v>-1.837</v>
      </c>
      <c r="FF278">
        <v>0.29899999999999999</v>
      </c>
      <c r="FG278">
        <v>415</v>
      </c>
      <c r="FH278">
        <v>37</v>
      </c>
      <c r="FI278">
        <v>0.44</v>
      </c>
      <c r="FJ278">
        <v>0.12</v>
      </c>
      <c r="FK278">
        <v>-32.620046341463407</v>
      </c>
      <c r="FL278">
        <v>-0.1541121951219655</v>
      </c>
      <c r="FM278">
        <v>6.734637838619828E-2</v>
      </c>
      <c r="FN278">
        <v>1</v>
      </c>
      <c r="FO278">
        <v>898.6732352941176</v>
      </c>
      <c r="FP278">
        <v>2.5139801467802849</v>
      </c>
      <c r="FQ278">
        <v>0.33939921477460638</v>
      </c>
      <c r="FR278">
        <v>0</v>
      </c>
      <c r="FS278">
        <v>0.44254112195121947</v>
      </c>
      <c r="FT278">
        <v>-2.558422996515659E-2</v>
      </c>
      <c r="FU278">
        <v>4.8445632600111511E-3</v>
      </c>
      <c r="FV278">
        <v>1</v>
      </c>
      <c r="FW278">
        <v>2</v>
      </c>
      <c r="FX278">
        <v>3</v>
      </c>
      <c r="FY278" t="s">
        <v>416</v>
      </c>
      <c r="FZ278">
        <v>2.8892899999999999</v>
      </c>
      <c r="GA278">
        <v>2.8721399999999999</v>
      </c>
      <c r="GB278">
        <v>0.252965</v>
      </c>
      <c r="GC278">
        <v>0.25856299999999999</v>
      </c>
      <c r="GD278">
        <v>0.157892</v>
      </c>
      <c r="GE278">
        <v>0.158777</v>
      </c>
      <c r="GF278">
        <v>25735.200000000001</v>
      </c>
      <c r="GG278">
        <v>22212.799999999999</v>
      </c>
      <c r="GH278">
        <v>30818.400000000001</v>
      </c>
      <c r="GI278">
        <v>27948.9</v>
      </c>
      <c r="GJ278">
        <v>34196.400000000001</v>
      </c>
      <c r="GK278">
        <v>33170</v>
      </c>
      <c r="GL278">
        <v>40169.800000000003</v>
      </c>
      <c r="GM278">
        <v>38951.599999999999</v>
      </c>
      <c r="GN278">
        <v>1.9410000000000001</v>
      </c>
      <c r="GO278">
        <v>2.3487200000000001</v>
      </c>
      <c r="GP278">
        <v>0</v>
      </c>
      <c r="GQ278">
        <v>0.116296</v>
      </c>
      <c r="GR278">
        <v>999.9</v>
      </c>
      <c r="GS278">
        <v>33.5852</v>
      </c>
      <c r="GT278">
        <v>58.7</v>
      </c>
      <c r="GU278">
        <v>41.8</v>
      </c>
      <c r="GV278">
        <v>47.391800000000003</v>
      </c>
      <c r="GW278">
        <v>30.127300000000002</v>
      </c>
      <c r="GX278">
        <v>16.101800000000001</v>
      </c>
      <c r="GY278">
        <v>2</v>
      </c>
      <c r="GZ278">
        <v>0.703623</v>
      </c>
      <c r="HA278">
        <v>0.46674300000000002</v>
      </c>
      <c r="HB278">
        <v>20.210100000000001</v>
      </c>
      <c r="HC278">
        <v>5.21265</v>
      </c>
      <c r="HD278">
        <v>11.974</v>
      </c>
      <c r="HE278">
        <v>4.9907000000000004</v>
      </c>
      <c r="HF278">
        <v>3.2925800000000001</v>
      </c>
      <c r="HG278">
        <v>8913.9</v>
      </c>
      <c r="HH278">
        <v>9999</v>
      </c>
      <c r="HI278">
        <v>9999</v>
      </c>
      <c r="HJ278">
        <v>999.9</v>
      </c>
      <c r="HK278">
        <v>4.9714099999999997</v>
      </c>
      <c r="HL278">
        <v>1.87429</v>
      </c>
      <c r="HM278">
        <v>1.8705799999999999</v>
      </c>
      <c r="HN278">
        <v>1.8702700000000001</v>
      </c>
      <c r="HO278">
        <v>1.8748499999999999</v>
      </c>
      <c r="HP278">
        <v>1.8714900000000001</v>
      </c>
      <c r="HQ278">
        <v>1.8670500000000001</v>
      </c>
      <c r="HR278">
        <v>1.8779600000000001</v>
      </c>
      <c r="HS278">
        <v>0</v>
      </c>
      <c r="HT278">
        <v>0</v>
      </c>
      <c r="HU278">
        <v>0</v>
      </c>
      <c r="HV278">
        <v>0</v>
      </c>
      <c r="HW278" t="s">
        <v>417</v>
      </c>
      <c r="HX278" t="s">
        <v>418</v>
      </c>
      <c r="HY278" t="s">
        <v>419</v>
      </c>
      <c r="HZ278" t="s">
        <v>419</v>
      </c>
      <c r="IA278" t="s">
        <v>419</v>
      </c>
      <c r="IB278" t="s">
        <v>419</v>
      </c>
      <c r="IC278">
        <v>0</v>
      </c>
      <c r="ID278">
        <v>100</v>
      </c>
      <c r="IE278">
        <v>100</v>
      </c>
      <c r="IF278">
        <v>-3.33</v>
      </c>
      <c r="IG278">
        <v>0.1822</v>
      </c>
      <c r="IH278">
        <v>-1.5320121600852781</v>
      </c>
      <c r="II278">
        <v>1.7196870422270779E-5</v>
      </c>
      <c r="IJ278">
        <v>-2.1741833173098589E-6</v>
      </c>
      <c r="IK278">
        <v>9.0595066644434051E-10</v>
      </c>
      <c r="IL278">
        <v>-9.9056108578824575E-2</v>
      </c>
      <c r="IM278">
        <v>1.098265542564183E-2</v>
      </c>
      <c r="IN278">
        <v>5.0999213726801006E-6</v>
      </c>
      <c r="IO278">
        <v>-2.597016202979273E-6</v>
      </c>
      <c r="IP278">
        <v>17</v>
      </c>
      <c r="IQ278">
        <v>2050</v>
      </c>
      <c r="IR278">
        <v>3</v>
      </c>
      <c r="IS278">
        <v>46</v>
      </c>
      <c r="IT278">
        <v>67.599999999999994</v>
      </c>
      <c r="IU278">
        <v>67.599999999999994</v>
      </c>
      <c r="IV278">
        <v>4.3005399999999998</v>
      </c>
      <c r="IW278">
        <v>2.5500500000000001</v>
      </c>
      <c r="IX278">
        <v>2.1484399999999999</v>
      </c>
      <c r="IY278">
        <v>2.5781200000000002</v>
      </c>
      <c r="IZ278">
        <v>2.5451700000000002</v>
      </c>
      <c r="JA278">
        <v>2.3730500000000001</v>
      </c>
      <c r="JB278">
        <v>44.389899999999997</v>
      </c>
      <c r="JC278">
        <v>15.480399999999999</v>
      </c>
      <c r="JD278">
        <v>18</v>
      </c>
      <c r="JE278">
        <v>445.55599999999998</v>
      </c>
      <c r="JF278">
        <v>918.00400000000002</v>
      </c>
      <c r="JG278">
        <v>33.000500000000002</v>
      </c>
      <c r="JH278">
        <v>36.398499999999999</v>
      </c>
      <c r="JI278">
        <v>29.9999</v>
      </c>
      <c r="JJ278">
        <v>36.241100000000003</v>
      </c>
      <c r="JK278">
        <v>36.145800000000001</v>
      </c>
      <c r="JL278">
        <v>86.133099999999999</v>
      </c>
      <c r="JM278">
        <v>20.889099999999999</v>
      </c>
      <c r="JN278">
        <v>59.223799999999997</v>
      </c>
      <c r="JO278">
        <v>33</v>
      </c>
      <c r="JP278">
        <v>1755.5</v>
      </c>
      <c r="JQ278">
        <v>39.679099999999998</v>
      </c>
      <c r="JR278">
        <v>98.208500000000001</v>
      </c>
      <c r="JS278">
        <v>98.103399999999993</v>
      </c>
    </row>
    <row r="279" spans="1:279" x14ac:dyDescent="0.2">
      <c r="A279">
        <v>264</v>
      </c>
      <c r="B279">
        <v>1658766467.0999999</v>
      </c>
      <c r="C279">
        <v>1050</v>
      </c>
      <c r="D279" t="s">
        <v>946</v>
      </c>
      <c r="E279" t="s">
        <v>947</v>
      </c>
      <c r="F279">
        <v>4</v>
      </c>
      <c r="G279">
        <v>1658766465.0999999</v>
      </c>
      <c r="H279">
        <f t="shared" si="200"/>
        <v>3.4551553324554366E-4</v>
      </c>
      <c r="I279">
        <f t="shared" si="201"/>
        <v>0.34551553324554368</v>
      </c>
      <c r="J279">
        <f t="shared" si="202"/>
        <v>12.93438423564656</v>
      </c>
      <c r="K279">
        <f t="shared" si="203"/>
        <v>1715.3657142857139</v>
      </c>
      <c r="L279">
        <f t="shared" si="204"/>
        <v>607.49285793886497</v>
      </c>
      <c r="M279">
        <f t="shared" si="205"/>
        <v>61.434097478888908</v>
      </c>
      <c r="N279">
        <f t="shared" si="206"/>
        <v>173.47026080424726</v>
      </c>
      <c r="O279">
        <f t="shared" si="207"/>
        <v>1.9341912616236991E-2</v>
      </c>
      <c r="P279">
        <f t="shared" si="208"/>
        <v>2.1495717637982632</v>
      </c>
      <c r="Q279">
        <f t="shared" si="209"/>
        <v>1.9245743277680773E-2</v>
      </c>
      <c r="R279">
        <f t="shared" si="210"/>
        <v>1.2037190024438644E-2</v>
      </c>
      <c r="S279">
        <f t="shared" si="211"/>
        <v>194.42639404108314</v>
      </c>
      <c r="T279">
        <f t="shared" si="212"/>
        <v>36.834130712764654</v>
      </c>
      <c r="U279">
        <f t="shared" si="213"/>
        <v>35.461285714285722</v>
      </c>
      <c r="V279">
        <f t="shared" si="214"/>
        <v>5.7942676458002564</v>
      </c>
      <c r="W279">
        <f t="shared" si="215"/>
        <v>70.277154418691637</v>
      </c>
      <c r="X279">
        <f t="shared" si="216"/>
        <v>4.0672682228987274</v>
      </c>
      <c r="Y279">
        <f t="shared" si="217"/>
        <v>5.7874685686148881</v>
      </c>
      <c r="Z279">
        <f t="shared" si="218"/>
        <v>1.7269994229015291</v>
      </c>
      <c r="AA279">
        <f t="shared" si="219"/>
        <v>-15.237235016128475</v>
      </c>
      <c r="AB279">
        <f t="shared" si="220"/>
        <v>-2.4650972078947295</v>
      </c>
      <c r="AC279">
        <f t="shared" si="221"/>
        <v>-0.26899882237283523</v>
      </c>
      <c r="AD279">
        <f t="shared" si="222"/>
        <v>176.45506299468713</v>
      </c>
      <c r="AE279">
        <f t="shared" si="223"/>
        <v>23.886571014601042</v>
      </c>
      <c r="AF279">
        <f t="shared" si="224"/>
        <v>0.34713537080258511</v>
      </c>
      <c r="AG279">
        <f t="shared" si="225"/>
        <v>12.93438423564656</v>
      </c>
      <c r="AH279">
        <v>1817.8608291947739</v>
      </c>
      <c r="AI279">
        <v>1789.8238787878779</v>
      </c>
      <c r="AJ279">
        <v>1.720911096594824</v>
      </c>
      <c r="AK279">
        <v>66.922894084451798</v>
      </c>
      <c r="AL279">
        <f t="shared" si="226"/>
        <v>0.34551553324554368</v>
      </c>
      <c r="AM279">
        <v>39.77739660769231</v>
      </c>
      <c r="AN279">
        <v>40.219445454545458</v>
      </c>
      <c r="AO279">
        <v>1.370200621185394E-5</v>
      </c>
      <c r="AP279">
        <v>77.180000000000007</v>
      </c>
      <c r="AQ279">
        <v>6</v>
      </c>
      <c r="AR279">
        <v>1</v>
      </c>
      <c r="AS279">
        <f t="shared" si="227"/>
        <v>1</v>
      </c>
      <c r="AT279">
        <f t="shared" si="228"/>
        <v>0</v>
      </c>
      <c r="AU279">
        <f t="shared" si="229"/>
        <v>30877.484492299318</v>
      </c>
      <c r="AV279" t="s">
        <v>412</v>
      </c>
      <c r="AW279" t="s">
        <v>412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412</v>
      </c>
      <c r="BC279" t="s">
        <v>412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1009.5069855135149</v>
      </c>
      <c r="BI279">
        <f t="shared" si="233"/>
        <v>12.93438423564656</v>
      </c>
      <c r="BJ279" t="e">
        <f t="shared" si="234"/>
        <v>#DIV/0!</v>
      </c>
      <c r="BK279">
        <f t="shared" si="235"/>
        <v>1.2812575268181142E-2</v>
      </c>
      <c r="BL279" t="e">
        <f t="shared" si="236"/>
        <v>#DIV/0!</v>
      </c>
      <c r="BM279" t="e">
        <f t="shared" si="237"/>
        <v>#DIV/0!</v>
      </c>
      <c r="BN279" t="s">
        <v>412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412</v>
      </c>
      <c r="BY279" t="s">
        <v>412</v>
      </c>
      <c r="BZ279" t="s">
        <v>412</v>
      </c>
      <c r="CA279" t="s">
        <v>412</v>
      </c>
      <c r="CB279" t="s">
        <v>412</v>
      </c>
      <c r="CC279" t="s">
        <v>412</v>
      </c>
      <c r="CD279" t="s">
        <v>412</v>
      </c>
      <c r="CE279" t="s">
        <v>412</v>
      </c>
      <c r="CF279">
        <v>253</v>
      </c>
      <c r="CG279">
        <v>1000</v>
      </c>
      <c r="CH279" t="s">
        <v>413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1200.001428571429</v>
      </c>
      <c r="CQ279">
        <f t="shared" si="247"/>
        <v>1009.5069855135149</v>
      </c>
      <c r="CR279">
        <f t="shared" si="248"/>
        <v>0.84125481976742911</v>
      </c>
      <c r="CS279">
        <f t="shared" si="249"/>
        <v>0.16202180215113809</v>
      </c>
      <c r="CT279">
        <v>6</v>
      </c>
      <c r="CU279">
        <v>0.5</v>
      </c>
      <c r="CV279" t="s">
        <v>414</v>
      </c>
      <c r="CW279">
        <v>2</v>
      </c>
      <c r="CX279" t="b">
        <v>1</v>
      </c>
      <c r="CY279">
        <v>1658766465.0999999</v>
      </c>
      <c r="CZ279">
        <v>1715.3657142857139</v>
      </c>
      <c r="DA279">
        <v>1748.007142857143</v>
      </c>
      <c r="DB279">
        <v>40.219299999999997</v>
      </c>
      <c r="DC279">
        <v>39.775085714285723</v>
      </c>
      <c r="DD279">
        <v>1718.6928571428571</v>
      </c>
      <c r="DE279">
        <v>40.037142857142847</v>
      </c>
      <c r="DF279">
        <v>450.01771428571419</v>
      </c>
      <c r="DG279">
        <v>101.0272857142857</v>
      </c>
      <c r="DH279">
        <v>9.9989571428571442E-2</v>
      </c>
      <c r="DI279">
        <v>35.440014285714291</v>
      </c>
      <c r="DJ279">
        <v>999.89999999999986</v>
      </c>
      <c r="DK279">
        <v>35.461285714285722</v>
      </c>
      <c r="DL279">
        <v>0</v>
      </c>
      <c r="DM279">
        <v>0</v>
      </c>
      <c r="DN279">
        <v>6015.8028571428567</v>
      </c>
      <c r="DO279">
        <v>0</v>
      </c>
      <c r="DP279">
        <v>99.474514285714278</v>
      </c>
      <c r="DQ279">
        <v>-32.639214285714289</v>
      </c>
      <c r="DR279">
        <v>1787.247142857143</v>
      </c>
      <c r="DS279">
        <v>1820.4142857142861</v>
      </c>
      <c r="DT279">
        <v>0.44419814285714282</v>
      </c>
      <c r="DU279">
        <v>1748.007142857143</v>
      </c>
      <c r="DV279">
        <v>39.775085714285723</v>
      </c>
      <c r="DW279">
        <v>4.0632514285714283</v>
      </c>
      <c r="DX279">
        <v>4.0183742857142857</v>
      </c>
      <c r="DY279">
        <v>29.177428571428571</v>
      </c>
      <c r="DZ279">
        <v>28.985399999999998</v>
      </c>
      <c r="EA279">
        <v>1200.001428571429</v>
      </c>
      <c r="EB279">
        <v>0.95799857142857159</v>
      </c>
      <c r="EC279">
        <v>4.2001185714285717E-2</v>
      </c>
      <c r="ED279">
        <v>0</v>
      </c>
      <c r="EE279">
        <v>899.18357142857155</v>
      </c>
      <c r="EF279">
        <v>5.0001600000000002</v>
      </c>
      <c r="EG279">
        <v>11804.814285714279</v>
      </c>
      <c r="EH279">
        <v>9515.1857142857152</v>
      </c>
      <c r="EI279">
        <v>47.776571428571437</v>
      </c>
      <c r="EJ279">
        <v>49.25</v>
      </c>
      <c r="EK279">
        <v>48.811999999999998</v>
      </c>
      <c r="EL279">
        <v>48.419285714285721</v>
      </c>
      <c r="EM279">
        <v>49.544285714285706</v>
      </c>
      <c r="EN279">
        <v>1144.808571428571</v>
      </c>
      <c r="EO279">
        <v>50.192857142857143</v>
      </c>
      <c r="EP279">
        <v>0</v>
      </c>
      <c r="EQ279">
        <v>1208987.7000000479</v>
      </c>
      <c r="ER279">
        <v>0</v>
      </c>
      <c r="ES279">
        <v>898.99220000000014</v>
      </c>
      <c r="ET279">
        <v>1.4382307656323461</v>
      </c>
      <c r="EU279">
        <v>19.461538489411829</v>
      </c>
      <c r="EV279">
        <v>11803.268</v>
      </c>
      <c r="EW279">
        <v>15</v>
      </c>
      <c r="EX279">
        <v>1658762409.5999999</v>
      </c>
      <c r="EY279" t="s">
        <v>415</v>
      </c>
      <c r="EZ279">
        <v>1658762408.0999999</v>
      </c>
      <c r="FA279">
        <v>1658762409.5999999</v>
      </c>
      <c r="FB279">
        <v>17</v>
      </c>
      <c r="FC279">
        <v>-3.2000000000000001E-2</v>
      </c>
      <c r="FD279">
        <v>-0.09</v>
      </c>
      <c r="FE279">
        <v>-1.837</v>
      </c>
      <c r="FF279">
        <v>0.29899999999999999</v>
      </c>
      <c r="FG279">
        <v>415</v>
      </c>
      <c r="FH279">
        <v>37</v>
      </c>
      <c r="FI279">
        <v>0.44</v>
      </c>
      <c r="FJ279">
        <v>0.12</v>
      </c>
      <c r="FK279">
        <v>-32.632122500000001</v>
      </c>
      <c r="FL279">
        <v>-0.1437467166978377</v>
      </c>
      <c r="FM279">
        <v>6.1151432883865493E-2</v>
      </c>
      <c r="FN279">
        <v>1</v>
      </c>
      <c r="FO279">
        <v>898.90247058823513</v>
      </c>
      <c r="FP279">
        <v>1.9460962571361899</v>
      </c>
      <c r="FQ279">
        <v>0.29190270692718512</v>
      </c>
      <c r="FR279">
        <v>0</v>
      </c>
      <c r="FS279">
        <v>0.44243922499999999</v>
      </c>
      <c r="FT279">
        <v>-2.4817699812384669E-2</v>
      </c>
      <c r="FU279">
        <v>4.9909896237494847E-3</v>
      </c>
      <c r="FV279">
        <v>1</v>
      </c>
      <c r="FW279">
        <v>2</v>
      </c>
      <c r="FX279">
        <v>3</v>
      </c>
      <c r="FY279" t="s">
        <v>416</v>
      </c>
      <c r="FZ279">
        <v>2.88951</v>
      </c>
      <c r="GA279">
        <v>2.8721899999999998</v>
      </c>
      <c r="GB279">
        <v>0.25354199999999999</v>
      </c>
      <c r="GC279">
        <v>0.25913399999999998</v>
      </c>
      <c r="GD279">
        <v>0.15789500000000001</v>
      </c>
      <c r="GE279">
        <v>0.15875600000000001</v>
      </c>
      <c r="GF279">
        <v>25715</v>
      </c>
      <c r="GG279">
        <v>22195.4</v>
      </c>
      <c r="GH279">
        <v>30818.1</v>
      </c>
      <c r="GI279">
        <v>27948.6</v>
      </c>
      <c r="GJ279">
        <v>34196</v>
      </c>
      <c r="GK279">
        <v>33170.400000000001</v>
      </c>
      <c r="GL279">
        <v>40169.5</v>
      </c>
      <c r="GM279">
        <v>38951.1</v>
      </c>
      <c r="GN279">
        <v>1.9413</v>
      </c>
      <c r="GO279">
        <v>2.3484699999999998</v>
      </c>
      <c r="GP279">
        <v>0</v>
      </c>
      <c r="GQ279">
        <v>0.11592</v>
      </c>
      <c r="GR279">
        <v>999.9</v>
      </c>
      <c r="GS279">
        <v>33.584400000000002</v>
      </c>
      <c r="GT279">
        <v>58.7</v>
      </c>
      <c r="GU279">
        <v>41.8</v>
      </c>
      <c r="GV279">
        <v>47.3962</v>
      </c>
      <c r="GW279">
        <v>30.1873</v>
      </c>
      <c r="GX279">
        <v>16.081700000000001</v>
      </c>
      <c r="GY279">
        <v>2</v>
      </c>
      <c r="GZ279">
        <v>0.70363100000000001</v>
      </c>
      <c r="HA279">
        <v>0.470447</v>
      </c>
      <c r="HB279">
        <v>20.2102</v>
      </c>
      <c r="HC279">
        <v>5.2142900000000001</v>
      </c>
      <c r="HD279">
        <v>11.974</v>
      </c>
      <c r="HE279">
        <v>4.9908999999999999</v>
      </c>
      <c r="HF279">
        <v>3.2924799999999999</v>
      </c>
      <c r="HG279">
        <v>8914.2000000000007</v>
      </c>
      <c r="HH279">
        <v>9999</v>
      </c>
      <c r="HI279">
        <v>9999</v>
      </c>
      <c r="HJ279">
        <v>999.9</v>
      </c>
      <c r="HK279">
        <v>4.9713900000000004</v>
      </c>
      <c r="HL279">
        <v>1.87429</v>
      </c>
      <c r="HM279">
        <v>1.8705700000000001</v>
      </c>
      <c r="HN279">
        <v>1.8702700000000001</v>
      </c>
      <c r="HO279">
        <v>1.8748499999999999</v>
      </c>
      <c r="HP279">
        <v>1.8714900000000001</v>
      </c>
      <c r="HQ279">
        <v>1.86703</v>
      </c>
      <c r="HR279">
        <v>1.87798</v>
      </c>
      <c r="HS279">
        <v>0</v>
      </c>
      <c r="HT279">
        <v>0</v>
      </c>
      <c r="HU279">
        <v>0</v>
      </c>
      <c r="HV279">
        <v>0</v>
      </c>
      <c r="HW279" t="s">
        <v>417</v>
      </c>
      <c r="HX279" t="s">
        <v>418</v>
      </c>
      <c r="HY279" t="s">
        <v>419</v>
      </c>
      <c r="HZ279" t="s">
        <v>419</v>
      </c>
      <c r="IA279" t="s">
        <v>419</v>
      </c>
      <c r="IB279" t="s">
        <v>419</v>
      </c>
      <c r="IC279">
        <v>0</v>
      </c>
      <c r="ID279">
        <v>100</v>
      </c>
      <c r="IE279">
        <v>100</v>
      </c>
      <c r="IF279">
        <v>-3.32</v>
      </c>
      <c r="IG279">
        <v>0.1822</v>
      </c>
      <c r="IH279">
        <v>-1.5320121600852781</v>
      </c>
      <c r="II279">
        <v>1.7196870422270779E-5</v>
      </c>
      <c r="IJ279">
        <v>-2.1741833173098589E-6</v>
      </c>
      <c r="IK279">
        <v>9.0595066644434051E-10</v>
      </c>
      <c r="IL279">
        <v>-9.9056108578824575E-2</v>
      </c>
      <c r="IM279">
        <v>1.098265542564183E-2</v>
      </c>
      <c r="IN279">
        <v>5.0999213726801006E-6</v>
      </c>
      <c r="IO279">
        <v>-2.597016202979273E-6</v>
      </c>
      <c r="IP279">
        <v>17</v>
      </c>
      <c r="IQ279">
        <v>2050</v>
      </c>
      <c r="IR279">
        <v>3</v>
      </c>
      <c r="IS279">
        <v>46</v>
      </c>
      <c r="IT279">
        <v>67.7</v>
      </c>
      <c r="IU279">
        <v>67.599999999999994</v>
      </c>
      <c r="IV279">
        <v>4.3139599999999998</v>
      </c>
      <c r="IW279">
        <v>2.5512700000000001</v>
      </c>
      <c r="IX279">
        <v>2.1484399999999999</v>
      </c>
      <c r="IY279">
        <v>2.5793499999999998</v>
      </c>
      <c r="IZ279">
        <v>2.5451700000000002</v>
      </c>
      <c r="JA279">
        <v>2.3742700000000001</v>
      </c>
      <c r="JB279">
        <v>44.362099999999998</v>
      </c>
      <c r="JC279">
        <v>15.4717</v>
      </c>
      <c r="JD279">
        <v>18</v>
      </c>
      <c r="JE279">
        <v>445.71499999999997</v>
      </c>
      <c r="JF279">
        <v>917.66899999999998</v>
      </c>
      <c r="JG279">
        <v>33.000799999999998</v>
      </c>
      <c r="JH279">
        <v>36.395099999999999</v>
      </c>
      <c r="JI279">
        <v>29.9999</v>
      </c>
      <c r="JJ279">
        <v>36.238599999999998</v>
      </c>
      <c r="JK279">
        <v>36.143300000000004</v>
      </c>
      <c r="JL279">
        <v>86.392300000000006</v>
      </c>
      <c r="JM279">
        <v>20.889099999999999</v>
      </c>
      <c r="JN279">
        <v>59.223799999999997</v>
      </c>
      <c r="JO279">
        <v>33</v>
      </c>
      <c r="JP279">
        <v>1762.21</v>
      </c>
      <c r="JQ279">
        <v>39.6706</v>
      </c>
      <c r="JR279">
        <v>98.207499999999996</v>
      </c>
      <c r="JS279">
        <v>98.1023</v>
      </c>
    </row>
    <row r="280" spans="1:279" x14ac:dyDescent="0.2">
      <c r="A280">
        <v>265</v>
      </c>
      <c r="B280">
        <v>1658766471.0999999</v>
      </c>
      <c r="C280">
        <v>1054</v>
      </c>
      <c r="D280" t="s">
        <v>948</v>
      </c>
      <c r="E280" t="s">
        <v>949</v>
      </c>
      <c r="F280">
        <v>4</v>
      </c>
      <c r="G280">
        <v>1658766468.7874999</v>
      </c>
      <c r="H280">
        <f t="shared" si="200"/>
        <v>3.4780317093580462E-4</v>
      </c>
      <c r="I280">
        <f t="shared" si="201"/>
        <v>0.3478031709358046</v>
      </c>
      <c r="J280">
        <f t="shared" si="202"/>
        <v>13.040693122993726</v>
      </c>
      <c r="K280">
        <f t="shared" si="203"/>
        <v>1721.4</v>
      </c>
      <c r="L280">
        <f t="shared" si="204"/>
        <v>610.7023779112352</v>
      </c>
      <c r="M280">
        <f t="shared" si="205"/>
        <v>61.758540975128987</v>
      </c>
      <c r="N280">
        <f t="shared" si="206"/>
        <v>174.08013507037501</v>
      </c>
      <c r="O280">
        <f t="shared" si="207"/>
        <v>1.9453593169389979E-2</v>
      </c>
      <c r="P280">
        <f t="shared" si="208"/>
        <v>2.1386187975183679</v>
      </c>
      <c r="Q280">
        <f t="shared" si="209"/>
        <v>1.9355817553837508E-2</v>
      </c>
      <c r="R280">
        <f t="shared" si="210"/>
        <v>1.2106129658132422E-2</v>
      </c>
      <c r="S280">
        <f t="shared" si="211"/>
        <v>194.42188348751515</v>
      </c>
      <c r="T280">
        <f t="shared" si="212"/>
        <v>36.846630200525603</v>
      </c>
      <c r="U280">
        <f t="shared" si="213"/>
        <v>35.465874999999997</v>
      </c>
      <c r="V280">
        <f t="shared" si="214"/>
        <v>5.7957354485938604</v>
      </c>
      <c r="W280">
        <f t="shared" si="215"/>
        <v>70.249295113776896</v>
      </c>
      <c r="X280">
        <f t="shared" si="216"/>
        <v>4.0672042711523444</v>
      </c>
      <c r="Y280">
        <f t="shared" si="217"/>
        <v>5.7896727142457935</v>
      </c>
      <c r="Z280">
        <f t="shared" si="218"/>
        <v>1.728531177441516</v>
      </c>
      <c r="AA280">
        <f t="shared" si="219"/>
        <v>-15.338119838268984</v>
      </c>
      <c r="AB280">
        <f t="shared" si="220"/>
        <v>-2.1863234700007093</v>
      </c>
      <c r="AC280">
        <f t="shared" si="221"/>
        <v>-0.2398134714689355</v>
      </c>
      <c r="AD280">
        <f t="shared" si="222"/>
        <v>176.6576267077765</v>
      </c>
      <c r="AE280">
        <f t="shared" si="223"/>
        <v>23.934265419512563</v>
      </c>
      <c r="AF280">
        <f t="shared" si="224"/>
        <v>0.35274200551883717</v>
      </c>
      <c r="AG280">
        <f t="shared" si="225"/>
        <v>13.040693122993726</v>
      </c>
      <c r="AH280">
        <v>1824.681244212876</v>
      </c>
      <c r="AI280">
        <v>1796.627878787878</v>
      </c>
      <c r="AJ280">
        <v>1.6988570197473529</v>
      </c>
      <c r="AK280">
        <v>66.922894084451798</v>
      </c>
      <c r="AL280">
        <f t="shared" si="226"/>
        <v>0.3478031709358046</v>
      </c>
      <c r="AM280">
        <v>39.773339770769233</v>
      </c>
      <c r="AN280">
        <v>40.218402797202828</v>
      </c>
      <c r="AO280">
        <v>-2.9634683290311999E-6</v>
      </c>
      <c r="AP280">
        <v>77.180000000000007</v>
      </c>
      <c r="AQ280">
        <v>6</v>
      </c>
      <c r="AR280">
        <v>1</v>
      </c>
      <c r="AS280">
        <f t="shared" si="227"/>
        <v>1</v>
      </c>
      <c r="AT280">
        <f t="shared" si="228"/>
        <v>0</v>
      </c>
      <c r="AU280">
        <f t="shared" si="229"/>
        <v>30602.956694705583</v>
      </c>
      <c r="AV280" t="s">
        <v>412</v>
      </c>
      <c r="AW280" t="s">
        <v>412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412</v>
      </c>
      <c r="BC280" t="s">
        <v>412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1009.4836872992306</v>
      </c>
      <c r="BI280">
        <f t="shared" si="233"/>
        <v>13.040693122993726</v>
      </c>
      <c r="BJ280" t="e">
        <f t="shared" si="234"/>
        <v>#DIV/0!</v>
      </c>
      <c r="BK280">
        <f t="shared" si="235"/>
        <v>1.2918181132656789E-2</v>
      </c>
      <c r="BL280" t="e">
        <f t="shared" si="236"/>
        <v>#DIV/0!</v>
      </c>
      <c r="BM280" t="e">
        <f t="shared" si="237"/>
        <v>#DIV/0!</v>
      </c>
      <c r="BN280" t="s">
        <v>412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412</v>
      </c>
      <c r="BY280" t="s">
        <v>412</v>
      </c>
      <c r="BZ280" t="s">
        <v>412</v>
      </c>
      <c r="CA280" t="s">
        <v>412</v>
      </c>
      <c r="CB280" t="s">
        <v>412</v>
      </c>
      <c r="CC280" t="s">
        <v>412</v>
      </c>
      <c r="CD280" t="s">
        <v>412</v>
      </c>
      <c r="CE280" t="s">
        <v>412</v>
      </c>
      <c r="CF280">
        <v>253</v>
      </c>
      <c r="CG280">
        <v>1000</v>
      </c>
      <c r="CH280" t="s">
        <v>413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1199.9737500000001</v>
      </c>
      <c r="CQ280">
        <f t="shared" si="247"/>
        <v>1009.4836872992306</v>
      </c>
      <c r="CR280">
        <f t="shared" si="248"/>
        <v>0.84125480853162871</v>
      </c>
      <c r="CS280">
        <f t="shared" si="249"/>
        <v>0.16202178046604362</v>
      </c>
      <c r="CT280">
        <v>6</v>
      </c>
      <c r="CU280">
        <v>0.5</v>
      </c>
      <c r="CV280" t="s">
        <v>414</v>
      </c>
      <c r="CW280">
        <v>2</v>
      </c>
      <c r="CX280" t="b">
        <v>1</v>
      </c>
      <c r="CY280">
        <v>1658766468.7874999</v>
      </c>
      <c r="CZ280">
        <v>1721.4</v>
      </c>
      <c r="DA280">
        <v>1754.1187500000001</v>
      </c>
      <c r="DB280">
        <v>40.21875</v>
      </c>
      <c r="DC280">
        <v>39.767387499999998</v>
      </c>
      <c r="DD280">
        <v>1724.7212500000001</v>
      </c>
      <c r="DE280">
        <v>40.036587500000003</v>
      </c>
      <c r="DF280">
        <v>450.04424999999998</v>
      </c>
      <c r="DG280">
        <v>101.027</v>
      </c>
      <c r="DH280">
        <v>0.10006812499999999</v>
      </c>
      <c r="DI280">
        <v>35.446912500000003</v>
      </c>
      <c r="DJ280">
        <v>999.9</v>
      </c>
      <c r="DK280">
        <v>35.465874999999997</v>
      </c>
      <c r="DL280">
        <v>0</v>
      </c>
      <c r="DM280">
        <v>0</v>
      </c>
      <c r="DN280">
        <v>5967.1100000000006</v>
      </c>
      <c r="DO280">
        <v>0</v>
      </c>
      <c r="DP280">
        <v>100.3867</v>
      </c>
      <c r="DQ280">
        <v>-32.719662499999998</v>
      </c>
      <c r="DR280">
        <v>1793.5337500000001</v>
      </c>
      <c r="DS280">
        <v>1826.7637500000001</v>
      </c>
      <c r="DT280">
        <v>0.45138087500000001</v>
      </c>
      <c r="DU280">
        <v>1754.1187500000001</v>
      </c>
      <c r="DV280">
        <v>39.767387499999998</v>
      </c>
      <c r="DW280">
        <v>4.0631787500000014</v>
      </c>
      <c r="DX280">
        <v>4.0175762499999994</v>
      </c>
      <c r="DY280">
        <v>29.177125</v>
      </c>
      <c r="DZ280">
        <v>28.981974999999998</v>
      </c>
      <c r="EA280">
        <v>1199.9737500000001</v>
      </c>
      <c r="EB280">
        <v>0.95799862499999999</v>
      </c>
      <c r="EC280">
        <v>4.2001200000000002E-2</v>
      </c>
      <c r="ED280">
        <v>0</v>
      </c>
      <c r="EE280">
        <v>899.33287500000006</v>
      </c>
      <c r="EF280">
        <v>5.0001600000000002</v>
      </c>
      <c r="EG280">
        <v>11806.025</v>
      </c>
      <c r="EH280">
        <v>9514.9537500000006</v>
      </c>
      <c r="EI280">
        <v>47.773249999999997</v>
      </c>
      <c r="EJ280">
        <v>49.25</v>
      </c>
      <c r="EK280">
        <v>48.757499999999993</v>
      </c>
      <c r="EL280">
        <v>48.444999999999993</v>
      </c>
      <c r="EM280">
        <v>49.515500000000003</v>
      </c>
      <c r="EN280">
        <v>1144.7825</v>
      </c>
      <c r="EO280">
        <v>50.191249999999997</v>
      </c>
      <c r="EP280">
        <v>0</v>
      </c>
      <c r="EQ280">
        <v>1208991.9000000949</v>
      </c>
      <c r="ER280">
        <v>0</v>
      </c>
      <c r="ES280">
        <v>899.12034615384619</v>
      </c>
      <c r="ET280">
        <v>2.308820510501215</v>
      </c>
      <c r="EU280">
        <v>18.358974445378522</v>
      </c>
      <c r="EV280">
        <v>11804.792307692311</v>
      </c>
      <c r="EW280">
        <v>15</v>
      </c>
      <c r="EX280">
        <v>1658762409.5999999</v>
      </c>
      <c r="EY280" t="s">
        <v>415</v>
      </c>
      <c r="EZ280">
        <v>1658762408.0999999</v>
      </c>
      <c r="FA280">
        <v>1658762409.5999999</v>
      </c>
      <c r="FB280">
        <v>17</v>
      </c>
      <c r="FC280">
        <v>-3.2000000000000001E-2</v>
      </c>
      <c r="FD280">
        <v>-0.09</v>
      </c>
      <c r="FE280">
        <v>-1.837</v>
      </c>
      <c r="FF280">
        <v>0.29899999999999999</v>
      </c>
      <c r="FG280">
        <v>415</v>
      </c>
      <c r="FH280">
        <v>37</v>
      </c>
      <c r="FI280">
        <v>0.44</v>
      </c>
      <c r="FJ280">
        <v>0.12</v>
      </c>
      <c r="FK280">
        <v>-32.640867499999999</v>
      </c>
      <c r="FL280">
        <v>-0.40232532833010431</v>
      </c>
      <c r="FM280">
        <v>6.8770114830134968E-2</v>
      </c>
      <c r="FN280">
        <v>1</v>
      </c>
      <c r="FO280">
        <v>899.02494117647052</v>
      </c>
      <c r="FP280">
        <v>1.8601375081970419</v>
      </c>
      <c r="FQ280">
        <v>0.28670859782924057</v>
      </c>
      <c r="FR280">
        <v>0</v>
      </c>
      <c r="FS280">
        <v>0.44324405</v>
      </c>
      <c r="FT280">
        <v>1.5523677298311431E-2</v>
      </c>
      <c r="FU280">
        <v>5.8764737681282972E-3</v>
      </c>
      <c r="FV280">
        <v>1</v>
      </c>
      <c r="FW280">
        <v>2</v>
      </c>
      <c r="FX280">
        <v>3</v>
      </c>
      <c r="FY280" t="s">
        <v>416</v>
      </c>
      <c r="FZ280">
        <v>2.8895300000000002</v>
      </c>
      <c r="GA280">
        <v>2.87208</v>
      </c>
      <c r="GB280">
        <v>0.25411600000000001</v>
      </c>
      <c r="GC280">
        <v>0.25972600000000001</v>
      </c>
      <c r="GD280">
        <v>0.15789300000000001</v>
      </c>
      <c r="GE280">
        <v>0.158721</v>
      </c>
      <c r="GF280">
        <v>25694.799999999999</v>
      </c>
      <c r="GG280">
        <v>22177.5</v>
      </c>
      <c r="GH280">
        <v>30817.8</v>
      </c>
      <c r="GI280">
        <v>27948.6</v>
      </c>
      <c r="GJ280">
        <v>34195.599999999999</v>
      </c>
      <c r="GK280">
        <v>33171.5</v>
      </c>
      <c r="GL280">
        <v>40169</v>
      </c>
      <c r="GM280">
        <v>38950.699999999997</v>
      </c>
      <c r="GN280">
        <v>1.9415</v>
      </c>
      <c r="GO280">
        <v>2.3485</v>
      </c>
      <c r="GP280">
        <v>0</v>
      </c>
      <c r="GQ280">
        <v>0.117131</v>
      </c>
      <c r="GR280">
        <v>999.9</v>
      </c>
      <c r="GS280">
        <v>33.584400000000002</v>
      </c>
      <c r="GT280">
        <v>58.7</v>
      </c>
      <c r="GU280">
        <v>41.8</v>
      </c>
      <c r="GV280">
        <v>47.3949</v>
      </c>
      <c r="GW280">
        <v>30.817299999999999</v>
      </c>
      <c r="GX280">
        <v>16.081700000000001</v>
      </c>
      <c r="GY280">
        <v>2</v>
      </c>
      <c r="GZ280">
        <v>0.70337899999999998</v>
      </c>
      <c r="HA280">
        <v>0.47412599999999999</v>
      </c>
      <c r="HB280">
        <v>20.2103</v>
      </c>
      <c r="HC280">
        <v>5.2165400000000002</v>
      </c>
      <c r="HD280">
        <v>11.974</v>
      </c>
      <c r="HE280">
        <v>4.9912999999999998</v>
      </c>
      <c r="HF280">
        <v>3.2926500000000001</v>
      </c>
      <c r="HG280">
        <v>8914.2000000000007</v>
      </c>
      <c r="HH280">
        <v>9999</v>
      </c>
      <c r="HI280">
        <v>9999</v>
      </c>
      <c r="HJ280">
        <v>999.9</v>
      </c>
      <c r="HK280">
        <v>4.9714</v>
      </c>
      <c r="HL280">
        <v>1.8742700000000001</v>
      </c>
      <c r="HM280">
        <v>1.8705700000000001</v>
      </c>
      <c r="HN280">
        <v>1.8702700000000001</v>
      </c>
      <c r="HO280">
        <v>1.8748499999999999</v>
      </c>
      <c r="HP280">
        <v>1.8714999999999999</v>
      </c>
      <c r="HQ280">
        <v>1.8670500000000001</v>
      </c>
      <c r="HR280">
        <v>1.8779699999999999</v>
      </c>
      <c r="HS280">
        <v>0</v>
      </c>
      <c r="HT280">
        <v>0</v>
      </c>
      <c r="HU280">
        <v>0</v>
      </c>
      <c r="HV280">
        <v>0</v>
      </c>
      <c r="HW280" t="s">
        <v>417</v>
      </c>
      <c r="HX280" t="s">
        <v>418</v>
      </c>
      <c r="HY280" t="s">
        <v>419</v>
      </c>
      <c r="HZ280" t="s">
        <v>419</v>
      </c>
      <c r="IA280" t="s">
        <v>419</v>
      </c>
      <c r="IB280" t="s">
        <v>419</v>
      </c>
      <c r="IC280">
        <v>0</v>
      </c>
      <c r="ID280">
        <v>100</v>
      </c>
      <c r="IE280">
        <v>100</v>
      </c>
      <c r="IF280">
        <v>-3.31</v>
      </c>
      <c r="IG280">
        <v>0.1822</v>
      </c>
      <c r="IH280">
        <v>-1.5320121600852781</v>
      </c>
      <c r="II280">
        <v>1.7196870422270779E-5</v>
      </c>
      <c r="IJ280">
        <v>-2.1741833173098589E-6</v>
      </c>
      <c r="IK280">
        <v>9.0595066644434051E-10</v>
      </c>
      <c r="IL280">
        <v>-9.9056108578824575E-2</v>
      </c>
      <c r="IM280">
        <v>1.098265542564183E-2</v>
      </c>
      <c r="IN280">
        <v>5.0999213726801006E-6</v>
      </c>
      <c r="IO280">
        <v>-2.597016202979273E-6</v>
      </c>
      <c r="IP280">
        <v>17</v>
      </c>
      <c r="IQ280">
        <v>2050</v>
      </c>
      <c r="IR280">
        <v>3</v>
      </c>
      <c r="IS280">
        <v>46</v>
      </c>
      <c r="IT280">
        <v>67.7</v>
      </c>
      <c r="IU280">
        <v>67.7</v>
      </c>
      <c r="IV280">
        <v>4.3249500000000003</v>
      </c>
      <c r="IW280">
        <v>2.5500500000000001</v>
      </c>
      <c r="IX280">
        <v>2.1484399999999999</v>
      </c>
      <c r="IY280">
        <v>2.5793499999999998</v>
      </c>
      <c r="IZ280">
        <v>2.5451700000000002</v>
      </c>
      <c r="JA280">
        <v>2.34131</v>
      </c>
      <c r="JB280">
        <v>44.362099999999998</v>
      </c>
      <c r="JC280">
        <v>15.4717</v>
      </c>
      <c r="JD280">
        <v>18</v>
      </c>
      <c r="JE280">
        <v>445.80900000000003</v>
      </c>
      <c r="JF280">
        <v>917.65800000000002</v>
      </c>
      <c r="JG280">
        <v>33.000900000000001</v>
      </c>
      <c r="JH280">
        <v>36.392499999999998</v>
      </c>
      <c r="JI280">
        <v>29.9998</v>
      </c>
      <c r="JJ280">
        <v>36.235300000000002</v>
      </c>
      <c r="JK280">
        <v>36.140700000000002</v>
      </c>
      <c r="JL280">
        <v>86.632900000000006</v>
      </c>
      <c r="JM280">
        <v>21.173200000000001</v>
      </c>
      <c r="JN280">
        <v>59.223799999999997</v>
      </c>
      <c r="JO280">
        <v>33</v>
      </c>
      <c r="JP280">
        <v>1769.02</v>
      </c>
      <c r="JQ280">
        <v>39.660600000000002</v>
      </c>
      <c r="JR280">
        <v>98.206500000000005</v>
      </c>
      <c r="JS280">
        <v>98.101699999999994</v>
      </c>
    </row>
    <row r="281" spans="1:279" x14ac:dyDescent="0.2">
      <c r="A281">
        <v>266</v>
      </c>
      <c r="B281">
        <v>1658766475.0999999</v>
      </c>
      <c r="C281">
        <v>1058</v>
      </c>
      <c r="D281" t="s">
        <v>950</v>
      </c>
      <c r="E281" t="s">
        <v>951</v>
      </c>
      <c r="F281">
        <v>4</v>
      </c>
      <c r="G281">
        <v>1658766473.0999999</v>
      </c>
      <c r="H281">
        <f t="shared" si="200"/>
        <v>3.539505389413378E-4</v>
      </c>
      <c r="I281">
        <f t="shared" si="201"/>
        <v>0.35395053894133782</v>
      </c>
      <c r="J281">
        <f t="shared" si="202"/>
        <v>12.956418348225275</v>
      </c>
      <c r="K281">
        <f t="shared" si="203"/>
        <v>1728.535714285714</v>
      </c>
      <c r="L281">
        <f t="shared" si="204"/>
        <v>640.83067779309533</v>
      </c>
      <c r="M281">
        <f t="shared" si="205"/>
        <v>64.805327877547981</v>
      </c>
      <c r="N281">
        <f t="shared" si="206"/>
        <v>174.80174965734801</v>
      </c>
      <c r="O281">
        <f t="shared" si="207"/>
        <v>1.9761774276344238E-2</v>
      </c>
      <c r="P281">
        <f t="shared" si="208"/>
        <v>2.1440322331827137</v>
      </c>
      <c r="Q281">
        <f t="shared" si="209"/>
        <v>1.9661138232199671E-2</v>
      </c>
      <c r="R281">
        <f t="shared" si="210"/>
        <v>1.2297210323737377E-2</v>
      </c>
      <c r="S281">
        <f t="shared" si="211"/>
        <v>194.41808318396829</v>
      </c>
      <c r="T281">
        <f t="shared" si="212"/>
        <v>36.843727969310599</v>
      </c>
      <c r="U281">
        <f t="shared" si="213"/>
        <v>35.4754</v>
      </c>
      <c r="V281">
        <f t="shared" si="214"/>
        <v>5.7987828844695031</v>
      </c>
      <c r="W281">
        <f t="shared" si="215"/>
        <v>70.237090318578851</v>
      </c>
      <c r="X281">
        <f t="shared" si="216"/>
        <v>4.0670432069845734</v>
      </c>
      <c r="Y281">
        <f t="shared" si="217"/>
        <v>5.7904494456382318</v>
      </c>
      <c r="Z281">
        <f t="shared" si="218"/>
        <v>1.7317396774849296</v>
      </c>
      <c r="AA281">
        <f t="shared" si="219"/>
        <v>-15.609218767312997</v>
      </c>
      <c r="AB281">
        <f t="shared" si="220"/>
        <v>-3.0119207991105279</v>
      </c>
      <c r="AC281">
        <f t="shared" si="221"/>
        <v>-0.3295566087399347</v>
      </c>
      <c r="AD281">
        <f t="shared" si="222"/>
        <v>175.46738700880485</v>
      </c>
      <c r="AE281">
        <f t="shared" si="223"/>
        <v>23.813275811868699</v>
      </c>
      <c r="AF281">
        <f t="shared" si="224"/>
        <v>0.38800670401648363</v>
      </c>
      <c r="AG281">
        <f t="shared" si="225"/>
        <v>12.956418348225275</v>
      </c>
      <c r="AH281">
        <v>1831.698210164398</v>
      </c>
      <c r="AI281">
        <v>1803.5623030303029</v>
      </c>
      <c r="AJ281">
        <v>1.7325611074819021</v>
      </c>
      <c r="AK281">
        <v>66.922894084451798</v>
      </c>
      <c r="AL281">
        <f t="shared" si="226"/>
        <v>0.35395053894133782</v>
      </c>
      <c r="AM281">
        <v>39.762578056923068</v>
      </c>
      <c r="AN281">
        <v>40.215547552447568</v>
      </c>
      <c r="AO281">
        <v>-1.2571831352439721E-6</v>
      </c>
      <c r="AP281">
        <v>77.180000000000007</v>
      </c>
      <c r="AQ281">
        <v>6</v>
      </c>
      <c r="AR281">
        <v>1</v>
      </c>
      <c r="AS281">
        <f t="shared" si="227"/>
        <v>1</v>
      </c>
      <c r="AT281">
        <f t="shared" si="228"/>
        <v>0</v>
      </c>
      <c r="AU281">
        <f t="shared" si="229"/>
        <v>30738.018065458396</v>
      </c>
      <c r="AV281" t="s">
        <v>412</v>
      </c>
      <c r="AW281" t="s">
        <v>412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412</v>
      </c>
      <c r="BC281" t="s">
        <v>412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1009.4648140849581</v>
      </c>
      <c r="BI281">
        <f t="shared" si="233"/>
        <v>12.956418348225275</v>
      </c>
      <c r="BJ281" t="e">
        <f t="shared" si="234"/>
        <v>#DIV/0!</v>
      </c>
      <c r="BK281">
        <f t="shared" si="235"/>
        <v>1.2834938045829544E-2</v>
      </c>
      <c r="BL281" t="e">
        <f t="shared" si="236"/>
        <v>#DIV/0!</v>
      </c>
      <c r="BM281" t="e">
        <f t="shared" si="237"/>
        <v>#DIV/0!</v>
      </c>
      <c r="BN281" t="s">
        <v>412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412</v>
      </c>
      <c r="BY281" t="s">
        <v>412</v>
      </c>
      <c r="BZ281" t="s">
        <v>412</v>
      </c>
      <c r="CA281" t="s">
        <v>412</v>
      </c>
      <c r="CB281" t="s">
        <v>412</v>
      </c>
      <c r="CC281" t="s">
        <v>412</v>
      </c>
      <c r="CD281" t="s">
        <v>412</v>
      </c>
      <c r="CE281" t="s">
        <v>412</v>
      </c>
      <c r="CF281">
        <v>253</v>
      </c>
      <c r="CG281">
        <v>1000</v>
      </c>
      <c r="CH281" t="s">
        <v>413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1199.951428571429</v>
      </c>
      <c r="CQ281">
        <f t="shared" si="247"/>
        <v>1009.4648140849581</v>
      </c>
      <c r="CR281">
        <f t="shared" si="248"/>
        <v>0.84125472919078914</v>
      </c>
      <c r="CS281">
        <f t="shared" si="249"/>
        <v>0.16202162733822292</v>
      </c>
      <c r="CT281">
        <v>6</v>
      </c>
      <c r="CU281">
        <v>0.5</v>
      </c>
      <c r="CV281" t="s">
        <v>414</v>
      </c>
      <c r="CW281">
        <v>2</v>
      </c>
      <c r="CX281" t="b">
        <v>1</v>
      </c>
      <c r="CY281">
        <v>1658766473.0999999</v>
      </c>
      <c r="CZ281">
        <v>1728.535714285714</v>
      </c>
      <c r="DA281">
        <v>1761.181428571429</v>
      </c>
      <c r="DB281">
        <v>40.217157142857147</v>
      </c>
      <c r="DC281">
        <v>39.720614285714291</v>
      </c>
      <c r="DD281">
        <v>1731.8528571428569</v>
      </c>
      <c r="DE281">
        <v>40.034999999999997</v>
      </c>
      <c r="DF281">
        <v>449.99400000000009</v>
      </c>
      <c r="DG281">
        <v>101.02714285714291</v>
      </c>
      <c r="DH281">
        <v>9.9925685714285714E-2</v>
      </c>
      <c r="DI281">
        <v>35.449342857142859</v>
      </c>
      <c r="DJ281">
        <v>999.89999999999986</v>
      </c>
      <c r="DK281">
        <v>35.4754</v>
      </c>
      <c r="DL281">
        <v>0</v>
      </c>
      <c r="DM281">
        <v>0</v>
      </c>
      <c r="DN281">
        <v>5991.1599999999989</v>
      </c>
      <c r="DO281">
        <v>0</v>
      </c>
      <c r="DP281">
        <v>100.52885714285711</v>
      </c>
      <c r="DQ281">
        <v>-32.645142857142858</v>
      </c>
      <c r="DR281">
        <v>1800.964285714286</v>
      </c>
      <c r="DS281">
        <v>1834.028571428571</v>
      </c>
      <c r="DT281">
        <v>0.49654714285714291</v>
      </c>
      <c r="DU281">
        <v>1761.181428571429</v>
      </c>
      <c r="DV281">
        <v>39.720614285714291</v>
      </c>
      <c r="DW281">
        <v>4.0630299999999986</v>
      </c>
      <c r="DX281">
        <v>4.0128628571428573</v>
      </c>
      <c r="DY281">
        <v>29.176485714285711</v>
      </c>
      <c r="DZ281">
        <v>28.961685714285711</v>
      </c>
      <c r="EA281">
        <v>1199.951428571429</v>
      </c>
      <c r="EB281">
        <v>0.95800099999999999</v>
      </c>
      <c r="EC281">
        <v>4.1998771428571433E-2</v>
      </c>
      <c r="ED281">
        <v>0</v>
      </c>
      <c r="EE281">
        <v>899.46642857142865</v>
      </c>
      <c r="EF281">
        <v>5.0001600000000002</v>
      </c>
      <c r="EG281">
        <v>11808.914285714291</v>
      </c>
      <c r="EH281">
        <v>9514.7928571428583</v>
      </c>
      <c r="EI281">
        <v>47.767714285714291</v>
      </c>
      <c r="EJ281">
        <v>49.25</v>
      </c>
      <c r="EK281">
        <v>48.794285714285706</v>
      </c>
      <c r="EL281">
        <v>48.437285714285721</v>
      </c>
      <c r="EM281">
        <v>49.544285714285706</v>
      </c>
      <c r="EN281">
        <v>1144.764285714286</v>
      </c>
      <c r="EO281">
        <v>50.187142857142859</v>
      </c>
      <c r="EP281">
        <v>0</v>
      </c>
      <c r="EQ281">
        <v>1208996.1000001431</v>
      </c>
      <c r="ER281">
        <v>0</v>
      </c>
      <c r="ES281">
        <v>899.28876000000002</v>
      </c>
      <c r="ET281">
        <v>1.822999995414369</v>
      </c>
      <c r="EU281">
        <v>27.830769324213019</v>
      </c>
      <c r="EV281">
        <v>11806.652</v>
      </c>
      <c r="EW281">
        <v>15</v>
      </c>
      <c r="EX281">
        <v>1658762409.5999999</v>
      </c>
      <c r="EY281" t="s">
        <v>415</v>
      </c>
      <c r="EZ281">
        <v>1658762408.0999999</v>
      </c>
      <c r="FA281">
        <v>1658762409.5999999</v>
      </c>
      <c r="FB281">
        <v>17</v>
      </c>
      <c r="FC281">
        <v>-3.2000000000000001E-2</v>
      </c>
      <c r="FD281">
        <v>-0.09</v>
      </c>
      <c r="FE281">
        <v>-1.837</v>
      </c>
      <c r="FF281">
        <v>0.29899999999999999</v>
      </c>
      <c r="FG281">
        <v>415</v>
      </c>
      <c r="FH281">
        <v>37</v>
      </c>
      <c r="FI281">
        <v>0.44</v>
      </c>
      <c r="FJ281">
        <v>0.12</v>
      </c>
      <c r="FK281">
        <v>-32.670285</v>
      </c>
      <c r="FL281">
        <v>-0.341934709193213</v>
      </c>
      <c r="FM281">
        <v>9.3899844382192774E-2</v>
      </c>
      <c r="FN281">
        <v>1</v>
      </c>
      <c r="FO281">
        <v>899.16120588235299</v>
      </c>
      <c r="FP281">
        <v>1.939724980068076</v>
      </c>
      <c r="FQ281">
        <v>0.28481612018693669</v>
      </c>
      <c r="FR281">
        <v>0</v>
      </c>
      <c r="FS281">
        <v>0.45036939999999992</v>
      </c>
      <c r="FT281">
        <v>0.1639417711069408</v>
      </c>
      <c r="FU281">
        <v>1.9705348168454161E-2</v>
      </c>
      <c r="FV281">
        <v>0</v>
      </c>
      <c r="FW281">
        <v>1</v>
      </c>
      <c r="FX281">
        <v>3</v>
      </c>
      <c r="FY281" t="s">
        <v>443</v>
      </c>
      <c r="FZ281">
        <v>2.8893</v>
      </c>
      <c r="GA281">
        <v>2.8721399999999999</v>
      </c>
      <c r="GB281">
        <v>0.25470199999999998</v>
      </c>
      <c r="GC281">
        <v>0.26026199999999999</v>
      </c>
      <c r="GD281">
        <v>0.157883</v>
      </c>
      <c r="GE281">
        <v>0.15854599999999999</v>
      </c>
      <c r="GF281">
        <v>25675.599999999999</v>
      </c>
      <c r="GG281">
        <v>22161.1</v>
      </c>
      <c r="GH281">
        <v>30819.1</v>
      </c>
      <c r="GI281">
        <v>27948.2</v>
      </c>
      <c r="GJ281">
        <v>34197.199999999997</v>
      </c>
      <c r="GK281">
        <v>33178.400000000001</v>
      </c>
      <c r="GL281">
        <v>40170.300000000003</v>
      </c>
      <c r="GM281">
        <v>38950.6</v>
      </c>
      <c r="GN281">
        <v>1.9412</v>
      </c>
      <c r="GO281">
        <v>2.3487</v>
      </c>
      <c r="GP281">
        <v>0</v>
      </c>
      <c r="GQ281">
        <v>0.117261</v>
      </c>
      <c r="GR281">
        <v>999.9</v>
      </c>
      <c r="GS281">
        <v>33.581400000000002</v>
      </c>
      <c r="GT281">
        <v>58.7</v>
      </c>
      <c r="GU281">
        <v>41.8</v>
      </c>
      <c r="GV281">
        <v>47.397799999999997</v>
      </c>
      <c r="GW281">
        <v>29.917300000000001</v>
      </c>
      <c r="GX281">
        <v>15.993600000000001</v>
      </c>
      <c r="GY281">
        <v>2</v>
      </c>
      <c r="GZ281">
        <v>0.70305899999999999</v>
      </c>
      <c r="HA281">
        <v>0.47736899999999999</v>
      </c>
      <c r="HB281">
        <v>20.2103</v>
      </c>
      <c r="HC281">
        <v>5.2156399999999996</v>
      </c>
      <c r="HD281">
        <v>11.974</v>
      </c>
      <c r="HE281">
        <v>4.9908999999999999</v>
      </c>
      <c r="HF281">
        <v>3.2925</v>
      </c>
      <c r="HG281">
        <v>8914.2000000000007</v>
      </c>
      <c r="HH281">
        <v>9999</v>
      </c>
      <c r="HI281">
        <v>9999</v>
      </c>
      <c r="HJ281">
        <v>999.9</v>
      </c>
      <c r="HK281">
        <v>4.9714099999999997</v>
      </c>
      <c r="HL281">
        <v>1.8742799999999999</v>
      </c>
      <c r="HM281">
        <v>1.8705700000000001</v>
      </c>
      <c r="HN281">
        <v>1.8702700000000001</v>
      </c>
      <c r="HO281">
        <v>1.8748499999999999</v>
      </c>
      <c r="HP281">
        <v>1.8714999999999999</v>
      </c>
      <c r="HQ281">
        <v>1.8670500000000001</v>
      </c>
      <c r="HR281">
        <v>1.8779999999999999</v>
      </c>
      <c r="HS281">
        <v>0</v>
      </c>
      <c r="HT281">
        <v>0</v>
      </c>
      <c r="HU281">
        <v>0</v>
      </c>
      <c r="HV281">
        <v>0</v>
      </c>
      <c r="HW281" t="s">
        <v>417</v>
      </c>
      <c r="HX281" t="s">
        <v>418</v>
      </c>
      <c r="HY281" t="s">
        <v>419</v>
      </c>
      <c r="HZ281" t="s">
        <v>419</v>
      </c>
      <c r="IA281" t="s">
        <v>419</v>
      </c>
      <c r="IB281" t="s">
        <v>419</v>
      </c>
      <c r="IC281">
        <v>0</v>
      </c>
      <c r="ID281">
        <v>100</v>
      </c>
      <c r="IE281">
        <v>100</v>
      </c>
      <c r="IF281">
        <v>-3.32</v>
      </c>
      <c r="IG281">
        <v>0.1822</v>
      </c>
      <c r="IH281">
        <v>-1.5320121600852781</v>
      </c>
      <c r="II281">
        <v>1.7196870422270779E-5</v>
      </c>
      <c r="IJ281">
        <v>-2.1741833173098589E-6</v>
      </c>
      <c r="IK281">
        <v>9.0595066644434051E-10</v>
      </c>
      <c r="IL281">
        <v>-9.9056108578824575E-2</v>
      </c>
      <c r="IM281">
        <v>1.098265542564183E-2</v>
      </c>
      <c r="IN281">
        <v>5.0999213726801006E-6</v>
      </c>
      <c r="IO281">
        <v>-2.597016202979273E-6</v>
      </c>
      <c r="IP281">
        <v>17</v>
      </c>
      <c r="IQ281">
        <v>2050</v>
      </c>
      <c r="IR281">
        <v>3</v>
      </c>
      <c r="IS281">
        <v>46</v>
      </c>
      <c r="IT281">
        <v>67.8</v>
      </c>
      <c r="IU281">
        <v>67.8</v>
      </c>
      <c r="IV281">
        <v>4.3383799999999999</v>
      </c>
      <c r="IW281">
        <v>2.5500500000000001</v>
      </c>
      <c r="IX281">
        <v>2.1484399999999999</v>
      </c>
      <c r="IY281">
        <v>2.5793499999999998</v>
      </c>
      <c r="IZ281">
        <v>2.5451700000000002</v>
      </c>
      <c r="JA281">
        <v>2.32666</v>
      </c>
      <c r="JB281">
        <v>44.362099999999998</v>
      </c>
      <c r="JC281">
        <v>15.4542</v>
      </c>
      <c r="JD281">
        <v>18</v>
      </c>
      <c r="JE281">
        <v>445.61700000000002</v>
      </c>
      <c r="JF281">
        <v>917.85</v>
      </c>
      <c r="JG281">
        <v>33.000900000000001</v>
      </c>
      <c r="JH281">
        <v>36.389400000000002</v>
      </c>
      <c r="JI281">
        <v>29.9999</v>
      </c>
      <c r="JJ281">
        <v>36.232700000000001</v>
      </c>
      <c r="JK281">
        <v>36.137500000000003</v>
      </c>
      <c r="JL281">
        <v>86.892200000000003</v>
      </c>
      <c r="JM281">
        <v>21.173200000000001</v>
      </c>
      <c r="JN281">
        <v>59.223799999999997</v>
      </c>
      <c r="JO281">
        <v>33</v>
      </c>
      <c r="JP281">
        <v>1775.74</v>
      </c>
      <c r="JQ281">
        <v>39.661099999999998</v>
      </c>
      <c r="JR281">
        <v>98.2102</v>
      </c>
      <c r="JS281">
        <v>98.101100000000002</v>
      </c>
    </row>
    <row r="282" spans="1:279" x14ac:dyDescent="0.2">
      <c r="A282">
        <v>267</v>
      </c>
      <c r="B282">
        <v>1658766479.0999999</v>
      </c>
      <c r="C282">
        <v>1062</v>
      </c>
      <c r="D282" t="s">
        <v>952</v>
      </c>
      <c r="E282" t="s">
        <v>953</v>
      </c>
      <c r="F282">
        <v>4</v>
      </c>
      <c r="G282">
        <v>1658766476.7874999</v>
      </c>
      <c r="H282">
        <f t="shared" si="200"/>
        <v>3.8888194298131786E-4</v>
      </c>
      <c r="I282">
        <f t="shared" si="201"/>
        <v>0.38888194298131784</v>
      </c>
      <c r="J282">
        <f t="shared" si="202"/>
        <v>12.737722993946109</v>
      </c>
      <c r="K282">
        <f t="shared" si="203"/>
        <v>1734.64</v>
      </c>
      <c r="L282">
        <f t="shared" si="204"/>
        <v>755.53691995815814</v>
      </c>
      <c r="M282">
        <f t="shared" si="205"/>
        <v>76.405169430476832</v>
      </c>
      <c r="N282">
        <f t="shared" si="206"/>
        <v>175.41891018141402</v>
      </c>
      <c r="O282">
        <f t="shared" si="207"/>
        <v>2.1710334373173309E-2</v>
      </c>
      <c r="P282">
        <f t="shared" si="208"/>
        <v>2.1497559315797665</v>
      </c>
      <c r="Q282">
        <f t="shared" si="209"/>
        <v>2.1589261032390512E-2</v>
      </c>
      <c r="R282">
        <f t="shared" si="210"/>
        <v>1.3504109713229941E-2</v>
      </c>
      <c r="S282">
        <f t="shared" si="211"/>
        <v>194.42346301525561</v>
      </c>
      <c r="T282">
        <f t="shared" si="212"/>
        <v>36.829943599185654</v>
      </c>
      <c r="U282">
        <f t="shared" si="213"/>
        <v>35.475175</v>
      </c>
      <c r="V282">
        <f t="shared" si="214"/>
        <v>5.7987108817424531</v>
      </c>
      <c r="W282">
        <f t="shared" si="215"/>
        <v>70.21290522836992</v>
      </c>
      <c r="X282">
        <f t="shared" si="216"/>
        <v>4.0659810123453175</v>
      </c>
      <c r="Y282">
        <f t="shared" si="217"/>
        <v>5.7909311673125794</v>
      </c>
      <c r="Z282">
        <f t="shared" si="218"/>
        <v>1.7327298693971356</v>
      </c>
      <c r="AA282">
        <f t="shared" si="219"/>
        <v>-17.149693685476116</v>
      </c>
      <c r="AB282">
        <f t="shared" si="220"/>
        <v>-2.8192101363791715</v>
      </c>
      <c r="AC282">
        <f t="shared" si="221"/>
        <v>-0.30765132352427138</v>
      </c>
      <c r="AD282">
        <f t="shared" si="222"/>
        <v>174.14690786987603</v>
      </c>
      <c r="AE282">
        <f t="shared" si="223"/>
        <v>23.707443988158314</v>
      </c>
      <c r="AF282">
        <f t="shared" si="224"/>
        <v>0.40604420313670719</v>
      </c>
      <c r="AG282">
        <f t="shared" si="225"/>
        <v>12.737722993946109</v>
      </c>
      <c r="AH282">
        <v>1838.066090729827</v>
      </c>
      <c r="AI282">
        <v>1810.387393939393</v>
      </c>
      <c r="AJ282">
        <v>1.7067436724288569</v>
      </c>
      <c r="AK282">
        <v>66.922894084451798</v>
      </c>
      <c r="AL282">
        <f t="shared" si="226"/>
        <v>0.38888194298131784</v>
      </c>
      <c r="AM282">
        <v>39.699710393566427</v>
      </c>
      <c r="AN282">
        <v>40.197524475524503</v>
      </c>
      <c r="AO282">
        <v>-2.535898041335503E-5</v>
      </c>
      <c r="AP282">
        <v>77.180000000000007</v>
      </c>
      <c r="AQ282">
        <v>6</v>
      </c>
      <c r="AR282">
        <v>1</v>
      </c>
      <c r="AS282">
        <f t="shared" si="227"/>
        <v>1</v>
      </c>
      <c r="AT282">
        <f t="shared" si="228"/>
        <v>0</v>
      </c>
      <c r="AU282">
        <f t="shared" si="229"/>
        <v>30881.015183450298</v>
      </c>
      <c r="AV282" t="s">
        <v>412</v>
      </c>
      <c r="AW282" t="s">
        <v>412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412</v>
      </c>
      <c r="BC282" t="s">
        <v>412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1009.489238868008</v>
      </c>
      <c r="BI282">
        <f t="shared" si="233"/>
        <v>12.737722993946109</v>
      </c>
      <c r="BJ282" t="e">
        <f t="shared" si="234"/>
        <v>#DIV/0!</v>
      </c>
      <c r="BK282">
        <f t="shared" si="235"/>
        <v>1.2617987892797718E-2</v>
      </c>
      <c r="BL282" t="e">
        <f t="shared" si="236"/>
        <v>#DIV/0!</v>
      </c>
      <c r="BM282" t="e">
        <f t="shared" si="237"/>
        <v>#DIV/0!</v>
      </c>
      <c r="BN282" t="s">
        <v>412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412</v>
      </c>
      <c r="BY282" t="s">
        <v>412</v>
      </c>
      <c r="BZ282" t="s">
        <v>412</v>
      </c>
      <c r="CA282" t="s">
        <v>412</v>
      </c>
      <c r="CB282" t="s">
        <v>412</v>
      </c>
      <c r="CC282" t="s">
        <v>412</v>
      </c>
      <c r="CD282" t="s">
        <v>412</v>
      </c>
      <c r="CE282" t="s">
        <v>412</v>
      </c>
      <c r="CF282">
        <v>253</v>
      </c>
      <c r="CG282">
        <v>1000</v>
      </c>
      <c r="CH282" t="s">
        <v>413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1199.98</v>
      </c>
      <c r="CQ282">
        <f t="shared" si="247"/>
        <v>1009.489238868008</v>
      </c>
      <c r="CR282">
        <f t="shared" si="248"/>
        <v>0.84125505330756178</v>
      </c>
      <c r="CS282">
        <f t="shared" si="249"/>
        <v>0.1620222528835944</v>
      </c>
      <c r="CT282">
        <v>6</v>
      </c>
      <c r="CU282">
        <v>0.5</v>
      </c>
      <c r="CV282" t="s">
        <v>414</v>
      </c>
      <c r="CW282">
        <v>2</v>
      </c>
      <c r="CX282" t="b">
        <v>1</v>
      </c>
      <c r="CY282">
        <v>1658766476.7874999</v>
      </c>
      <c r="CZ282">
        <v>1734.64</v>
      </c>
      <c r="DA282">
        <v>1767.1875</v>
      </c>
      <c r="DB282">
        <v>40.206687500000001</v>
      </c>
      <c r="DC282">
        <v>39.687087499999997</v>
      </c>
      <c r="DD282">
        <v>1737.9525000000001</v>
      </c>
      <c r="DE282">
        <v>40.024524999999997</v>
      </c>
      <c r="DF282">
        <v>450.02137499999998</v>
      </c>
      <c r="DG282">
        <v>101.027</v>
      </c>
      <c r="DH282">
        <v>9.9983224999999995E-2</v>
      </c>
      <c r="DI282">
        <v>35.450850000000003</v>
      </c>
      <c r="DJ282">
        <v>999.9</v>
      </c>
      <c r="DK282">
        <v>35.475175</v>
      </c>
      <c r="DL282">
        <v>0</v>
      </c>
      <c r="DM282">
        <v>0</v>
      </c>
      <c r="DN282">
        <v>6016.6399999999994</v>
      </c>
      <c r="DO282">
        <v>0</v>
      </c>
      <c r="DP282">
        <v>100.61475</v>
      </c>
      <c r="DQ282">
        <v>-32.547237500000001</v>
      </c>
      <c r="DR282">
        <v>1807.3074999999999</v>
      </c>
      <c r="DS282">
        <v>1840.2225000000001</v>
      </c>
      <c r="DT282">
        <v>0.51961000000000002</v>
      </c>
      <c r="DU282">
        <v>1767.1875</v>
      </c>
      <c r="DV282">
        <v>39.687087499999997</v>
      </c>
      <c r="DW282">
        <v>4.0619637500000003</v>
      </c>
      <c r="DX282">
        <v>4.0094700000000003</v>
      </c>
      <c r="DY282">
        <v>29.171949999999999</v>
      </c>
      <c r="DZ282">
        <v>28.947062500000001</v>
      </c>
      <c r="EA282">
        <v>1199.98</v>
      </c>
      <c r="EB282">
        <v>0.95799075</v>
      </c>
      <c r="EC282">
        <v>4.2009012500000012E-2</v>
      </c>
      <c r="ED282">
        <v>0</v>
      </c>
      <c r="EE282">
        <v>899.7109999999999</v>
      </c>
      <c r="EF282">
        <v>5.0001600000000002</v>
      </c>
      <c r="EG282">
        <v>11810.6</v>
      </c>
      <c r="EH282">
        <v>9514.9987499999988</v>
      </c>
      <c r="EI282">
        <v>47.765500000000003</v>
      </c>
      <c r="EJ282">
        <v>49.25</v>
      </c>
      <c r="EK282">
        <v>48.796499999999988</v>
      </c>
      <c r="EL282">
        <v>48.436999999999998</v>
      </c>
      <c r="EM282">
        <v>49.53875</v>
      </c>
      <c r="EN282">
        <v>1144.7774999999999</v>
      </c>
      <c r="EO282">
        <v>50.201250000000002</v>
      </c>
      <c r="EP282">
        <v>0</v>
      </c>
      <c r="EQ282">
        <v>1208999.7000000479</v>
      </c>
      <c r="ER282">
        <v>0</v>
      </c>
      <c r="ES282">
        <v>899.42795999999998</v>
      </c>
      <c r="ET282">
        <v>2.8693845982464481</v>
      </c>
      <c r="EU282">
        <v>37.415384636692878</v>
      </c>
      <c r="EV282">
        <v>11808.12</v>
      </c>
      <c r="EW282">
        <v>15</v>
      </c>
      <c r="EX282">
        <v>1658762409.5999999</v>
      </c>
      <c r="EY282" t="s">
        <v>415</v>
      </c>
      <c r="EZ282">
        <v>1658762408.0999999</v>
      </c>
      <c r="FA282">
        <v>1658762409.5999999</v>
      </c>
      <c r="FB282">
        <v>17</v>
      </c>
      <c r="FC282">
        <v>-3.2000000000000001E-2</v>
      </c>
      <c r="FD282">
        <v>-0.09</v>
      </c>
      <c r="FE282">
        <v>-1.837</v>
      </c>
      <c r="FF282">
        <v>0.29899999999999999</v>
      </c>
      <c r="FG282">
        <v>415</v>
      </c>
      <c r="FH282">
        <v>37</v>
      </c>
      <c r="FI282">
        <v>0.44</v>
      </c>
      <c r="FJ282">
        <v>0.12</v>
      </c>
      <c r="FK282">
        <v>-32.650179999999999</v>
      </c>
      <c r="FL282">
        <v>0.39709418386500123</v>
      </c>
      <c r="FM282">
        <v>0.12618410795341811</v>
      </c>
      <c r="FN282">
        <v>1</v>
      </c>
      <c r="FO282">
        <v>899.28502941176464</v>
      </c>
      <c r="FP282">
        <v>2.2396180232969689</v>
      </c>
      <c r="FQ282">
        <v>0.3024087110959498</v>
      </c>
      <c r="FR282">
        <v>0</v>
      </c>
      <c r="FS282">
        <v>0.46724620000000011</v>
      </c>
      <c r="FT282">
        <v>0.30807413133208178</v>
      </c>
      <c r="FU282">
        <v>3.2589349745890908E-2</v>
      </c>
      <c r="FV282">
        <v>0</v>
      </c>
      <c r="FW282">
        <v>1</v>
      </c>
      <c r="FX282">
        <v>3</v>
      </c>
      <c r="FY282" t="s">
        <v>443</v>
      </c>
      <c r="FZ282">
        <v>2.8896099999999998</v>
      </c>
      <c r="GA282">
        <v>2.8722099999999999</v>
      </c>
      <c r="GB282">
        <v>0.25526900000000002</v>
      </c>
      <c r="GC282">
        <v>0.26086100000000001</v>
      </c>
      <c r="GD282">
        <v>0.157836</v>
      </c>
      <c r="GE282">
        <v>0.158528</v>
      </c>
      <c r="GF282">
        <v>25656.2</v>
      </c>
      <c r="GG282">
        <v>22143.1</v>
      </c>
      <c r="GH282">
        <v>30819.4</v>
      </c>
      <c r="GI282">
        <v>27948.3</v>
      </c>
      <c r="GJ282">
        <v>34199.4</v>
      </c>
      <c r="GK282">
        <v>33179.5</v>
      </c>
      <c r="GL282">
        <v>40170.699999999997</v>
      </c>
      <c r="GM282">
        <v>38951.1</v>
      </c>
      <c r="GN282">
        <v>1.9415800000000001</v>
      </c>
      <c r="GO282">
        <v>2.3488199999999999</v>
      </c>
      <c r="GP282">
        <v>0</v>
      </c>
      <c r="GQ282">
        <v>0.117064</v>
      </c>
      <c r="GR282">
        <v>999.9</v>
      </c>
      <c r="GS282">
        <v>33.581400000000002</v>
      </c>
      <c r="GT282">
        <v>58.7</v>
      </c>
      <c r="GU282">
        <v>41.8</v>
      </c>
      <c r="GV282">
        <v>47.392699999999998</v>
      </c>
      <c r="GW282">
        <v>30.607299999999999</v>
      </c>
      <c r="GX282">
        <v>15.865399999999999</v>
      </c>
      <c r="GY282">
        <v>2</v>
      </c>
      <c r="GZ282">
        <v>0.70303899999999997</v>
      </c>
      <c r="HA282">
        <v>0.480101</v>
      </c>
      <c r="HB282">
        <v>20.210599999999999</v>
      </c>
      <c r="HC282">
        <v>5.2153400000000003</v>
      </c>
      <c r="HD282">
        <v>11.974</v>
      </c>
      <c r="HE282">
        <v>4.9911000000000003</v>
      </c>
      <c r="HF282">
        <v>3.2925</v>
      </c>
      <c r="HG282">
        <v>8914.5</v>
      </c>
      <c r="HH282">
        <v>9999</v>
      </c>
      <c r="HI282">
        <v>9999</v>
      </c>
      <c r="HJ282">
        <v>999.9</v>
      </c>
      <c r="HK282">
        <v>4.9713900000000004</v>
      </c>
      <c r="HL282">
        <v>1.87425</v>
      </c>
      <c r="HM282">
        <v>1.8705700000000001</v>
      </c>
      <c r="HN282">
        <v>1.8702700000000001</v>
      </c>
      <c r="HO282">
        <v>1.8748400000000001</v>
      </c>
      <c r="HP282">
        <v>1.8714999999999999</v>
      </c>
      <c r="HQ282">
        <v>1.86703</v>
      </c>
      <c r="HR282">
        <v>1.8779600000000001</v>
      </c>
      <c r="HS282">
        <v>0</v>
      </c>
      <c r="HT282">
        <v>0</v>
      </c>
      <c r="HU282">
        <v>0</v>
      </c>
      <c r="HV282">
        <v>0</v>
      </c>
      <c r="HW282" t="s">
        <v>417</v>
      </c>
      <c r="HX282" t="s">
        <v>418</v>
      </c>
      <c r="HY282" t="s">
        <v>419</v>
      </c>
      <c r="HZ282" t="s">
        <v>419</v>
      </c>
      <c r="IA282" t="s">
        <v>419</v>
      </c>
      <c r="IB282" t="s">
        <v>419</v>
      </c>
      <c r="IC282">
        <v>0</v>
      </c>
      <c r="ID282">
        <v>100</v>
      </c>
      <c r="IE282">
        <v>100</v>
      </c>
      <c r="IF282">
        <v>-3.31</v>
      </c>
      <c r="IG282">
        <v>0.1822</v>
      </c>
      <c r="IH282">
        <v>-1.5320121600852781</v>
      </c>
      <c r="II282">
        <v>1.7196870422270779E-5</v>
      </c>
      <c r="IJ282">
        <v>-2.1741833173098589E-6</v>
      </c>
      <c r="IK282">
        <v>9.0595066644434051E-10</v>
      </c>
      <c r="IL282">
        <v>-9.9056108578824575E-2</v>
      </c>
      <c r="IM282">
        <v>1.098265542564183E-2</v>
      </c>
      <c r="IN282">
        <v>5.0999213726801006E-6</v>
      </c>
      <c r="IO282">
        <v>-2.597016202979273E-6</v>
      </c>
      <c r="IP282">
        <v>17</v>
      </c>
      <c r="IQ282">
        <v>2050</v>
      </c>
      <c r="IR282">
        <v>3</v>
      </c>
      <c r="IS282">
        <v>46</v>
      </c>
      <c r="IT282">
        <v>67.8</v>
      </c>
      <c r="IU282">
        <v>67.8</v>
      </c>
      <c r="IV282">
        <v>4.3505900000000004</v>
      </c>
      <c r="IW282">
        <v>2.5524900000000001</v>
      </c>
      <c r="IX282">
        <v>2.1484399999999999</v>
      </c>
      <c r="IY282">
        <v>2.5793499999999998</v>
      </c>
      <c r="IZ282">
        <v>2.5451700000000002</v>
      </c>
      <c r="JA282">
        <v>2.3083499999999999</v>
      </c>
      <c r="JB282">
        <v>44.362099999999998</v>
      </c>
      <c r="JC282">
        <v>15.445399999999999</v>
      </c>
      <c r="JD282">
        <v>18</v>
      </c>
      <c r="JE282">
        <v>445.81900000000002</v>
      </c>
      <c r="JF282">
        <v>917.96199999999999</v>
      </c>
      <c r="JG282">
        <v>33.000900000000001</v>
      </c>
      <c r="JH282">
        <v>36.386600000000001</v>
      </c>
      <c r="JI282">
        <v>29.9999</v>
      </c>
      <c r="JJ282">
        <v>36.230200000000004</v>
      </c>
      <c r="JK282">
        <v>36.134999999999998</v>
      </c>
      <c r="JL282">
        <v>87.136099999999999</v>
      </c>
      <c r="JM282">
        <v>21.173200000000001</v>
      </c>
      <c r="JN282">
        <v>59.223799999999997</v>
      </c>
      <c r="JO282">
        <v>33</v>
      </c>
      <c r="JP282">
        <v>1782.43</v>
      </c>
      <c r="JQ282">
        <v>39.668999999999997</v>
      </c>
      <c r="JR282">
        <v>98.211100000000002</v>
      </c>
      <c r="JS282">
        <v>98.101900000000001</v>
      </c>
    </row>
    <row r="283" spans="1:279" x14ac:dyDescent="0.2">
      <c r="A283">
        <v>268</v>
      </c>
      <c r="B283">
        <v>1658766483.0999999</v>
      </c>
      <c r="C283">
        <v>1066</v>
      </c>
      <c r="D283" t="s">
        <v>954</v>
      </c>
      <c r="E283" t="s">
        <v>955</v>
      </c>
      <c r="F283">
        <v>4</v>
      </c>
      <c r="G283">
        <v>1658766481.0999999</v>
      </c>
      <c r="H283">
        <f t="shared" si="200"/>
        <v>3.6673068582370583E-4</v>
      </c>
      <c r="I283">
        <f t="shared" si="201"/>
        <v>0.36673068582370583</v>
      </c>
      <c r="J283">
        <f t="shared" si="202"/>
        <v>13.252275891225791</v>
      </c>
      <c r="K283">
        <f t="shared" si="203"/>
        <v>1741.6528571428571</v>
      </c>
      <c r="L283">
        <f t="shared" si="204"/>
        <v>666.83340353100061</v>
      </c>
      <c r="M283">
        <f t="shared" si="205"/>
        <v>67.434441836778163</v>
      </c>
      <c r="N283">
        <f t="shared" si="206"/>
        <v>176.1270321386929</v>
      </c>
      <c r="O283">
        <f t="shared" si="207"/>
        <v>2.047786418099258E-2</v>
      </c>
      <c r="P283">
        <f t="shared" si="208"/>
        <v>2.1388373441565158</v>
      </c>
      <c r="Q283">
        <f t="shared" si="209"/>
        <v>2.0369563283910652E-2</v>
      </c>
      <c r="R283">
        <f t="shared" si="210"/>
        <v>1.2740659609663096E-2</v>
      </c>
      <c r="S283">
        <f t="shared" si="211"/>
        <v>194.43134462456061</v>
      </c>
      <c r="T283">
        <f t="shared" si="212"/>
        <v>36.84329211481954</v>
      </c>
      <c r="U283">
        <f t="shared" si="213"/>
        <v>35.466157142857142</v>
      </c>
      <c r="V283">
        <f t="shared" si="214"/>
        <v>5.7958256975944247</v>
      </c>
      <c r="W283">
        <f t="shared" si="215"/>
        <v>70.179960366213479</v>
      </c>
      <c r="X283">
        <f t="shared" si="216"/>
        <v>4.0639177779972142</v>
      </c>
      <c r="Y283">
        <f t="shared" si="217"/>
        <v>5.7907097080004819</v>
      </c>
      <c r="Z283">
        <f t="shared" si="218"/>
        <v>1.7319079195972105</v>
      </c>
      <c r="AA283">
        <f t="shared" si="219"/>
        <v>-16.172823244825427</v>
      </c>
      <c r="AB283">
        <f t="shared" si="220"/>
        <v>-1.8449439823712737</v>
      </c>
      <c r="AC283">
        <f t="shared" si="221"/>
        <v>-0.20235102700195418</v>
      </c>
      <c r="AD283">
        <f t="shared" si="222"/>
        <v>176.21122637036197</v>
      </c>
      <c r="AE283">
        <f t="shared" si="223"/>
        <v>23.914798070028425</v>
      </c>
      <c r="AF283">
        <f t="shared" si="224"/>
        <v>0.39472336097747085</v>
      </c>
      <c r="AG283">
        <f t="shared" si="225"/>
        <v>13.252275891225791</v>
      </c>
      <c r="AH283">
        <v>1845.2585424730651</v>
      </c>
      <c r="AI283">
        <v>1817.080424242424</v>
      </c>
      <c r="AJ283">
        <v>1.670693056462788</v>
      </c>
      <c r="AK283">
        <v>66.922894084451798</v>
      </c>
      <c r="AL283">
        <f t="shared" si="226"/>
        <v>0.36673068582370583</v>
      </c>
      <c r="AM283">
        <v>39.684328789230747</v>
      </c>
      <c r="AN283">
        <v>40.180244055944087</v>
      </c>
      <c r="AO283">
        <v>-3.950187412586072E-3</v>
      </c>
      <c r="AP283">
        <v>77.180000000000007</v>
      </c>
      <c r="AQ283">
        <v>6</v>
      </c>
      <c r="AR283">
        <v>1</v>
      </c>
      <c r="AS283">
        <f t="shared" si="227"/>
        <v>1</v>
      </c>
      <c r="AT283">
        <f t="shared" si="228"/>
        <v>0</v>
      </c>
      <c r="AU283">
        <f t="shared" si="229"/>
        <v>30608.116774169492</v>
      </c>
      <c r="AV283" t="s">
        <v>412</v>
      </c>
      <c r="AW283" t="s">
        <v>412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412</v>
      </c>
      <c r="BC283" t="s">
        <v>412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1009.5333516189431</v>
      </c>
      <c r="BI283">
        <f t="shared" si="233"/>
        <v>13.252275891225791</v>
      </c>
      <c r="BJ283" t="e">
        <f t="shared" si="234"/>
        <v>#DIV/0!</v>
      </c>
      <c r="BK283">
        <f t="shared" si="235"/>
        <v>1.312713034192849E-2</v>
      </c>
      <c r="BL283" t="e">
        <f t="shared" si="236"/>
        <v>#DIV/0!</v>
      </c>
      <c r="BM283" t="e">
        <f t="shared" si="237"/>
        <v>#DIV/0!</v>
      </c>
      <c r="BN283" t="s">
        <v>412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412</v>
      </c>
      <c r="BY283" t="s">
        <v>412</v>
      </c>
      <c r="BZ283" t="s">
        <v>412</v>
      </c>
      <c r="CA283" t="s">
        <v>412</v>
      </c>
      <c r="CB283" t="s">
        <v>412</v>
      </c>
      <c r="CC283" t="s">
        <v>412</v>
      </c>
      <c r="CD283" t="s">
        <v>412</v>
      </c>
      <c r="CE283" t="s">
        <v>412</v>
      </c>
      <c r="CF283">
        <v>253</v>
      </c>
      <c r="CG283">
        <v>1000</v>
      </c>
      <c r="CH283" t="s">
        <v>413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1200.032857142857</v>
      </c>
      <c r="CQ283">
        <f t="shared" si="247"/>
        <v>1009.5333516189431</v>
      </c>
      <c r="CR283">
        <f t="shared" si="248"/>
        <v>0.841254758659299</v>
      </c>
      <c r="CS283">
        <f t="shared" si="249"/>
        <v>0.16202168421244709</v>
      </c>
      <c r="CT283">
        <v>6</v>
      </c>
      <c r="CU283">
        <v>0.5</v>
      </c>
      <c r="CV283" t="s">
        <v>414</v>
      </c>
      <c r="CW283">
        <v>2</v>
      </c>
      <c r="CX283" t="b">
        <v>1</v>
      </c>
      <c r="CY283">
        <v>1658766481.0999999</v>
      </c>
      <c r="CZ283">
        <v>1741.6528571428571</v>
      </c>
      <c r="DA283">
        <v>1774.45</v>
      </c>
      <c r="DB283">
        <v>40.186528571428568</v>
      </c>
      <c r="DC283">
        <v>39.681471428571427</v>
      </c>
      <c r="DD283">
        <v>1744.961428571429</v>
      </c>
      <c r="DE283">
        <v>40.004328571428573</v>
      </c>
      <c r="DF283">
        <v>450.08071428571418</v>
      </c>
      <c r="DG283">
        <v>101.02628571428571</v>
      </c>
      <c r="DH283">
        <v>0.1000848</v>
      </c>
      <c r="DI283">
        <v>35.450157142857137</v>
      </c>
      <c r="DJ283">
        <v>999.89999999999986</v>
      </c>
      <c r="DK283">
        <v>35.466157142857142</v>
      </c>
      <c r="DL283">
        <v>0</v>
      </c>
      <c r="DM283">
        <v>0</v>
      </c>
      <c r="DN283">
        <v>5968.1228571428574</v>
      </c>
      <c r="DO283">
        <v>0</v>
      </c>
      <c r="DP283">
        <v>100.95399999999999</v>
      </c>
      <c r="DQ283">
        <v>-32.799342857142847</v>
      </c>
      <c r="DR283">
        <v>1814.5742857142859</v>
      </c>
      <c r="DS283">
        <v>1847.772857142857</v>
      </c>
      <c r="DT283">
        <v>0.50506442857142864</v>
      </c>
      <c r="DU283">
        <v>1774.45</v>
      </c>
      <c r="DV283">
        <v>39.681471428571427</v>
      </c>
      <c r="DW283">
        <v>4.0598928571428576</v>
      </c>
      <c r="DX283">
        <v>4.0088685714285717</v>
      </c>
      <c r="DY283">
        <v>29.163128571428569</v>
      </c>
      <c r="DZ283">
        <v>28.944485714285719</v>
      </c>
      <c r="EA283">
        <v>1200.032857142857</v>
      </c>
      <c r="EB283">
        <v>0.95799657142857142</v>
      </c>
      <c r="EC283">
        <v>4.2003185714285733E-2</v>
      </c>
      <c r="ED283">
        <v>0</v>
      </c>
      <c r="EE283">
        <v>899.65314285714283</v>
      </c>
      <c r="EF283">
        <v>5.0001600000000002</v>
      </c>
      <c r="EG283">
        <v>11812.5</v>
      </c>
      <c r="EH283">
        <v>9515.4414285714283</v>
      </c>
      <c r="EI283">
        <v>47.776571428571437</v>
      </c>
      <c r="EJ283">
        <v>49.25</v>
      </c>
      <c r="EK283">
        <v>48.749714285714283</v>
      </c>
      <c r="EL283">
        <v>48.436999999999998</v>
      </c>
      <c r="EM283">
        <v>49.526571428571437</v>
      </c>
      <c r="EN283">
        <v>1144.8342857142859</v>
      </c>
      <c r="EO283">
        <v>50.191428571428567</v>
      </c>
      <c r="EP283">
        <v>0</v>
      </c>
      <c r="EQ283">
        <v>1209003.9000000949</v>
      </c>
      <c r="ER283">
        <v>0</v>
      </c>
      <c r="ES283">
        <v>899.58142307692287</v>
      </c>
      <c r="ET283">
        <v>1.618564099777849</v>
      </c>
      <c r="EU283">
        <v>26.46495732182883</v>
      </c>
      <c r="EV283">
        <v>11810.257692307699</v>
      </c>
      <c r="EW283">
        <v>15</v>
      </c>
      <c r="EX283">
        <v>1658762409.5999999</v>
      </c>
      <c r="EY283" t="s">
        <v>415</v>
      </c>
      <c r="EZ283">
        <v>1658762408.0999999</v>
      </c>
      <c r="FA283">
        <v>1658762409.5999999</v>
      </c>
      <c r="FB283">
        <v>17</v>
      </c>
      <c r="FC283">
        <v>-3.2000000000000001E-2</v>
      </c>
      <c r="FD283">
        <v>-0.09</v>
      </c>
      <c r="FE283">
        <v>-1.837</v>
      </c>
      <c r="FF283">
        <v>0.29899999999999999</v>
      </c>
      <c r="FG283">
        <v>415</v>
      </c>
      <c r="FH283">
        <v>37</v>
      </c>
      <c r="FI283">
        <v>0.44</v>
      </c>
      <c r="FJ283">
        <v>0.12</v>
      </c>
      <c r="FK283">
        <v>-32.671129999999998</v>
      </c>
      <c r="FL283">
        <v>-0.17519999999998589</v>
      </c>
      <c r="FM283">
        <v>0.13774572806442989</v>
      </c>
      <c r="FN283">
        <v>1</v>
      </c>
      <c r="FO283">
        <v>899.44958823529419</v>
      </c>
      <c r="FP283">
        <v>1.949335366845637</v>
      </c>
      <c r="FQ283">
        <v>0.29834525180292898</v>
      </c>
      <c r="FR283">
        <v>0</v>
      </c>
      <c r="FS283">
        <v>0.48112874999999999</v>
      </c>
      <c r="FT283">
        <v>0.29481701313320757</v>
      </c>
      <c r="FU283">
        <v>3.1978453052602468E-2</v>
      </c>
      <c r="FV283">
        <v>0</v>
      </c>
      <c r="FW283">
        <v>1</v>
      </c>
      <c r="FX283">
        <v>3</v>
      </c>
      <c r="FY283" t="s">
        <v>443</v>
      </c>
      <c r="FZ283">
        <v>2.8894500000000001</v>
      </c>
      <c r="GA283">
        <v>2.8720699999999999</v>
      </c>
      <c r="GB283">
        <v>0.25583600000000001</v>
      </c>
      <c r="GC283">
        <v>0.26142399999999999</v>
      </c>
      <c r="GD283">
        <v>0.15778900000000001</v>
      </c>
      <c r="GE283">
        <v>0.15851599999999999</v>
      </c>
      <c r="GF283">
        <v>25636.400000000001</v>
      </c>
      <c r="GG283">
        <v>22126.5</v>
      </c>
      <c r="GH283">
        <v>30819.200000000001</v>
      </c>
      <c r="GI283">
        <v>27948.799999999999</v>
      </c>
      <c r="GJ283">
        <v>34201</v>
      </c>
      <c r="GK283">
        <v>33180.300000000003</v>
      </c>
      <c r="GL283">
        <v>40170.300000000003</v>
      </c>
      <c r="GM283">
        <v>38951.5</v>
      </c>
      <c r="GN283">
        <v>1.94177</v>
      </c>
      <c r="GO283">
        <v>2.3492000000000002</v>
      </c>
      <c r="GP283">
        <v>0</v>
      </c>
      <c r="GQ283">
        <v>0.116438</v>
      </c>
      <c r="GR283">
        <v>999.9</v>
      </c>
      <c r="GS283">
        <v>33.581400000000002</v>
      </c>
      <c r="GT283">
        <v>58.7</v>
      </c>
      <c r="GU283">
        <v>41.8</v>
      </c>
      <c r="GV283">
        <v>47.395899999999997</v>
      </c>
      <c r="GW283">
        <v>30.4573</v>
      </c>
      <c r="GX283">
        <v>15.8734</v>
      </c>
      <c r="GY283">
        <v>2</v>
      </c>
      <c r="GZ283">
        <v>0.70300799999999997</v>
      </c>
      <c r="HA283">
        <v>0.48237200000000002</v>
      </c>
      <c r="HB283">
        <v>20.2104</v>
      </c>
      <c r="HC283">
        <v>5.2153400000000003</v>
      </c>
      <c r="HD283">
        <v>11.974</v>
      </c>
      <c r="HE283">
        <v>4.9908000000000001</v>
      </c>
      <c r="HF283">
        <v>3.2924500000000001</v>
      </c>
      <c r="HG283">
        <v>8914.5</v>
      </c>
      <c r="HH283">
        <v>9999</v>
      </c>
      <c r="HI283">
        <v>9999</v>
      </c>
      <c r="HJ283">
        <v>999.9</v>
      </c>
      <c r="HK283">
        <v>4.9713700000000003</v>
      </c>
      <c r="HL283">
        <v>1.87426</v>
      </c>
      <c r="HM283">
        <v>1.8705700000000001</v>
      </c>
      <c r="HN283">
        <v>1.8702700000000001</v>
      </c>
      <c r="HO283">
        <v>1.8748400000000001</v>
      </c>
      <c r="HP283">
        <v>1.8714900000000001</v>
      </c>
      <c r="HQ283">
        <v>1.86703</v>
      </c>
      <c r="HR283">
        <v>1.8779699999999999</v>
      </c>
      <c r="HS283">
        <v>0</v>
      </c>
      <c r="HT283">
        <v>0</v>
      </c>
      <c r="HU283">
        <v>0</v>
      </c>
      <c r="HV283">
        <v>0</v>
      </c>
      <c r="HW283" t="s">
        <v>417</v>
      </c>
      <c r="HX283" t="s">
        <v>418</v>
      </c>
      <c r="HY283" t="s">
        <v>419</v>
      </c>
      <c r="HZ283" t="s">
        <v>419</v>
      </c>
      <c r="IA283" t="s">
        <v>419</v>
      </c>
      <c r="IB283" t="s">
        <v>419</v>
      </c>
      <c r="IC283">
        <v>0</v>
      </c>
      <c r="ID283">
        <v>100</v>
      </c>
      <c r="IE283">
        <v>100</v>
      </c>
      <c r="IF283">
        <v>-3.3</v>
      </c>
      <c r="IG283">
        <v>0.1822</v>
      </c>
      <c r="IH283">
        <v>-1.5320121600852781</v>
      </c>
      <c r="II283">
        <v>1.7196870422270779E-5</v>
      </c>
      <c r="IJ283">
        <v>-2.1741833173098589E-6</v>
      </c>
      <c r="IK283">
        <v>9.0595066644434051E-10</v>
      </c>
      <c r="IL283">
        <v>-9.9056108578824575E-2</v>
      </c>
      <c r="IM283">
        <v>1.098265542564183E-2</v>
      </c>
      <c r="IN283">
        <v>5.0999213726801006E-6</v>
      </c>
      <c r="IO283">
        <v>-2.597016202979273E-6</v>
      </c>
      <c r="IP283">
        <v>17</v>
      </c>
      <c r="IQ283">
        <v>2050</v>
      </c>
      <c r="IR283">
        <v>3</v>
      </c>
      <c r="IS283">
        <v>46</v>
      </c>
      <c r="IT283">
        <v>67.900000000000006</v>
      </c>
      <c r="IU283">
        <v>67.900000000000006</v>
      </c>
      <c r="IV283">
        <v>4.3640100000000004</v>
      </c>
      <c r="IW283">
        <v>2.5524900000000001</v>
      </c>
      <c r="IX283">
        <v>2.1484399999999999</v>
      </c>
      <c r="IY283">
        <v>2.5793499999999998</v>
      </c>
      <c r="IZ283">
        <v>2.5451700000000002</v>
      </c>
      <c r="JA283">
        <v>2.3022499999999999</v>
      </c>
      <c r="JB283">
        <v>44.362099999999998</v>
      </c>
      <c r="JC283">
        <v>15.445399999999999</v>
      </c>
      <c r="JD283">
        <v>18</v>
      </c>
      <c r="JE283">
        <v>445.91899999999998</v>
      </c>
      <c r="JF283">
        <v>918.37199999999996</v>
      </c>
      <c r="JG283">
        <v>33.000700000000002</v>
      </c>
      <c r="JH283">
        <v>36.384</v>
      </c>
      <c r="JI283">
        <v>29.9999</v>
      </c>
      <c r="JJ283">
        <v>36.227600000000002</v>
      </c>
      <c r="JK283">
        <v>36.132399999999997</v>
      </c>
      <c r="JL283">
        <v>87.396199999999993</v>
      </c>
      <c r="JM283">
        <v>21.173200000000001</v>
      </c>
      <c r="JN283">
        <v>59.223799999999997</v>
      </c>
      <c r="JO283">
        <v>33</v>
      </c>
      <c r="JP283">
        <v>1789.11</v>
      </c>
      <c r="JQ283">
        <v>39.674399999999999</v>
      </c>
      <c r="JR283">
        <v>98.2102</v>
      </c>
      <c r="JS283">
        <v>98.103099999999998</v>
      </c>
    </row>
    <row r="284" spans="1:279" x14ac:dyDescent="0.2">
      <c r="A284">
        <v>269</v>
      </c>
      <c r="B284">
        <v>1658766487.0999999</v>
      </c>
      <c r="C284">
        <v>1070</v>
      </c>
      <c r="D284" t="s">
        <v>956</v>
      </c>
      <c r="E284" t="s">
        <v>957</v>
      </c>
      <c r="F284">
        <v>4</v>
      </c>
      <c r="G284">
        <v>1658766484.7874999</v>
      </c>
      <c r="H284">
        <f t="shared" si="200"/>
        <v>3.7258672153011631E-4</v>
      </c>
      <c r="I284">
        <f t="shared" si="201"/>
        <v>0.37258672153011629</v>
      </c>
      <c r="J284">
        <f t="shared" si="202"/>
        <v>13.015492402769597</v>
      </c>
      <c r="K284">
        <f t="shared" si="203"/>
        <v>1747.6324999999999</v>
      </c>
      <c r="L284">
        <f t="shared" si="204"/>
        <v>705.75328730089313</v>
      </c>
      <c r="M284">
        <f t="shared" si="205"/>
        <v>71.371258152771262</v>
      </c>
      <c r="N284">
        <f t="shared" si="206"/>
        <v>176.73418255081384</v>
      </c>
      <c r="O284">
        <f t="shared" si="207"/>
        <v>2.0784738736833324E-2</v>
      </c>
      <c r="P284">
        <f t="shared" si="208"/>
        <v>2.1494170307705081</v>
      </c>
      <c r="Q284">
        <f t="shared" si="209"/>
        <v>2.0673723092485427E-2</v>
      </c>
      <c r="R284">
        <f t="shared" si="210"/>
        <v>1.2931001715099921E-2</v>
      </c>
      <c r="S284">
        <f t="shared" si="211"/>
        <v>194.41132948757215</v>
      </c>
      <c r="T284">
        <f t="shared" si="212"/>
        <v>36.833901306356012</v>
      </c>
      <c r="U284">
        <f t="shared" si="213"/>
        <v>35.467325000000002</v>
      </c>
      <c r="V284">
        <f t="shared" si="214"/>
        <v>5.7961992729012701</v>
      </c>
      <c r="W284">
        <f t="shared" si="215"/>
        <v>70.159322728234059</v>
      </c>
      <c r="X284">
        <f t="shared" si="216"/>
        <v>4.0624884591735562</v>
      </c>
      <c r="Y284">
        <f t="shared" si="217"/>
        <v>5.7903758206301763</v>
      </c>
      <c r="Z284">
        <f t="shared" si="218"/>
        <v>1.733710813727714</v>
      </c>
      <c r="AA284">
        <f t="shared" si="219"/>
        <v>-16.431074419478129</v>
      </c>
      <c r="AB284">
        <f t="shared" si="220"/>
        <v>-2.1104530436622944</v>
      </c>
      <c r="AC284">
        <f t="shared" si="221"/>
        <v>-0.23033251801145166</v>
      </c>
      <c r="AD284">
        <f t="shared" si="222"/>
        <v>175.63946950642026</v>
      </c>
      <c r="AE284">
        <f t="shared" si="223"/>
        <v>23.930818635411125</v>
      </c>
      <c r="AF284">
        <f t="shared" si="224"/>
        <v>0.3869770499669849</v>
      </c>
      <c r="AG284">
        <f t="shared" si="225"/>
        <v>13.015492402769597</v>
      </c>
      <c r="AH284">
        <v>1851.95257538276</v>
      </c>
      <c r="AI284">
        <v>1823.8966666666661</v>
      </c>
      <c r="AJ284">
        <v>1.704644604123027</v>
      </c>
      <c r="AK284">
        <v>66.922894084451798</v>
      </c>
      <c r="AL284">
        <f t="shared" si="226"/>
        <v>0.37258672153011629</v>
      </c>
      <c r="AM284">
        <v>39.680129063216768</v>
      </c>
      <c r="AN284">
        <v>40.166248951048971</v>
      </c>
      <c r="AO284">
        <v>-1.3691834319504729E-3</v>
      </c>
      <c r="AP284">
        <v>77.180000000000007</v>
      </c>
      <c r="AQ284">
        <v>6</v>
      </c>
      <c r="AR284">
        <v>1</v>
      </c>
      <c r="AS284">
        <f t="shared" si="227"/>
        <v>1</v>
      </c>
      <c r="AT284">
        <f t="shared" si="228"/>
        <v>0</v>
      </c>
      <c r="AU284">
        <f t="shared" si="229"/>
        <v>30872.685920435593</v>
      </c>
      <c r="AV284" t="s">
        <v>412</v>
      </c>
      <c r="AW284" t="s">
        <v>412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412</v>
      </c>
      <c r="BC284" t="s">
        <v>412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1009.4308872992601</v>
      </c>
      <c r="BI284">
        <f t="shared" si="233"/>
        <v>13.015492402769597</v>
      </c>
      <c r="BJ284" t="e">
        <f t="shared" si="234"/>
        <v>#DIV/0!</v>
      </c>
      <c r="BK284">
        <f t="shared" si="235"/>
        <v>1.2893891564575207E-2</v>
      </c>
      <c r="BL284" t="e">
        <f t="shared" si="236"/>
        <v>#DIV/0!</v>
      </c>
      <c r="BM284" t="e">
        <f t="shared" si="237"/>
        <v>#DIV/0!</v>
      </c>
      <c r="BN284" t="s">
        <v>412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412</v>
      </c>
      <c r="BY284" t="s">
        <v>412</v>
      </c>
      <c r="BZ284" t="s">
        <v>412</v>
      </c>
      <c r="CA284" t="s">
        <v>412</v>
      </c>
      <c r="CB284" t="s">
        <v>412</v>
      </c>
      <c r="CC284" t="s">
        <v>412</v>
      </c>
      <c r="CD284" t="s">
        <v>412</v>
      </c>
      <c r="CE284" t="s">
        <v>412</v>
      </c>
      <c r="CF284">
        <v>253</v>
      </c>
      <c r="CG284">
        <v>1000</v>
      </c>
      <c r="CH284" t="s">
        <v>413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1199.9112500000001</v>
      </c>
      <c r="CQ284">
        <f t="shared" si="247"/>
        <v>1009.4308872992601</v>
      </c>
      <c r="CR284">
        <f t="shared" si="248"/>
        <v>0.8412546238726073</v>
      </c>
      <c r="CS284">
        <f t="shared" si="249"/>
        <v>0.16202142407413225</v>
      </c>
      <c r="CT284">
        <v>6</v>
      </c>
      <c r="CU284">
        <v>0.5</v>
      </c>
      <c r="CV284" t="s">
        <v>414</v>
      </c>
      <c r="CW284">
        <v>2</v>
      </c>
      <c r="CX284" t="b">
        <v>1</v>
      </c>
      <c r="CY284">
        <v>1658766484.7874999</v>
      </c>
      <c r="CZ284">
        <v>1747.6324999999999</v>
      </c>
      <c r="DA284">
        <v>1780.4449999999999</v>
      </c>
      <c r="DB284">
        <v>40.171837500000002</v>
      </c>
      <c r="DC284">
        <v>39.676549999999999</v>
      </c>
      <c r="DD284">
        <v>1750.93625</v>
      </c>
      <c r="DE284">
        <v>39.989624999999997</v>
      </c>
      <c r="DF284">
        <v>449.95862499999998</v>
      </c>
      <c r="DG284">
        <v>101.02787499999999</v>
      </c>
      <c r="DH284">
        <v>9.9897887500000004E-2</v>
      </c>
      <c r="DI284">
        <v>35.449112499999998</v>
      </c>
      <c r="DJ284">
        <v>999.9</v>
      </c>
      <c r="DK284">
        <v>35.467325000000002</v>
      </c>
      <c r="DL284">
        <v>0</v>
      </c>
      <c r="DM284">
        <v>0</v>
      </c>
      <c r="DN284">
        <v>6015.0787500000006</v>
      </c>
      <c r="DO284">
        <v>0</v>
      </c>
      <c r="DP284">
        <v>101.411125</v>
      </c>
      <c r="DQ284">
        <v>-32.812175000000003</v>
      </c>
      <c r="DR284">
        <v>1820.7762499999999</v>
      </c>
      <c r="DS284">
        <v>1854.0025000000001</v>
      </c>
      <c r="DT284">
        <v>0.49528137500000002</v>
      </c>
      <c r="DU284">
        <v>1780.4449999999999</v>
      </c>
      <c r="DV284">
        <v>39.676549999999999</v>
      </c>
      <c r="DW284">
        <v>4.05847625</v>
      </c>
      <c r="DX284">
        <v>4.0084387499999998</v>
      </c>
      <c r="DY284">
        <v>29.157087499999999</v>
      </c>
      <c r="DZ284">
        <v>28.942625</v>
      </c>
      <c r="EA284">
        <v>1199.9112500000001</v>
      </c>
      <c r="EB284">
        <v>0.95800174999999999</v>
      </c>
      <c r="EC284">
        <v>4.1997999999999987E-2</v>
      </c>
      <c r="ED284">
        <v>0</v>
      </c>
      <c r="EE284">
        <v>899.91937499999995</v>
      </c>
      <c r="EF284">
        <v>5.0001600000000002</v>
      </c>
      <c r="EG284">
        <v>11812.262500000001</v>
      </c>
      <c r="EH284">
        <v>9514.4900000000016</v>
      </c>
      <c r="EI284">
        <v>47.765500000000003</v>
      </c>
      <c r="EJ284">
        <v>49.234250000000003</v>
      </c>
      <c r="EK284">
        <v>48.773249999999997</v>
      </c>
      <c r="EL284">
        <v>48.452749999999988</v>
      </c>
      <c r="EM284">
        <v>49.561999999999998</v>
      </c>
      <c r="EN284">
        <v>1144.73</v>
      </c>
      <c r="EO284">
        <v>50.181250000000013</v>
      </c>
      <c r="EP284">
        <v>0</v>
      </c>
      <c r="EQ284">
        <v>1209008.1000001431</v>
      </c>
      <c r="ER284">
        <v>0</v>
      </c>
      <c r="ES284">
        <v>899.72688000000005</v>
      </c>
      <c r="ET284">
        <v>1.866846150154875</v>
      </c>
      <c r="EU284">
        <v>18.238461467481368</v>
      </c>
      <c r="EV284">
        <v>11811.628000000001</v>
      </c>
      <c r="EW284">
        <v>15</v>
      </c>
      <c r="EX284">
        <v>1658762409.5999999</v>
      </c>
      <c r="EY284" t="s">
        <v>415</v>
      </c>
      <c r="EZ284">
        <v>1658762408.0999999</v>
      </c>
      <c r="FA284">
        <v>1658762409.5999999</v>
      </c>
      <c r="FB284">
        <v>17</v>
      </c>
      <c r="FC284">
        <v>-3.2000000000000001E-2</v>
      </c>
      <c r="FD284">
        <v>-0.09</v>
      </c>
      <c r="FE284">
        <v>-1.837</v>
      </c>
      <c r="FF284">
        <v>0.29899999999999999</v>
      </c>
      <c r="FG284">
        <v>415</v>
      </c>
      <c r="FH284">
        <v>37</v>
      </c>
      <c r="FI284">
        <v>0.44</v>
      </c>
      <c r="FJ284">
        <v>0.12</v>
      </c>
      <c r="FK284">
        <v>-32.702042499999997</v>
      </c>
      <c r="FL284">
        <v>-0.42680037523443121</v>
      </c>
      <c r="FM284">
        <v>0.144921930513466</v>
      </c>
      <c r="FN284">
        <v>1</v>
      </c>
      <c r="FO284">
        <v>899.5800588235295</v>
      </c>
      <c r="FP284">
        <v>2.4256073340759272</v>
      </c>
      <c r="FQ284">
        <v>0.32240912455855553</v>
      </c>
      <c r="FR284">
        <v>0</v>
      </c>
      <c r="FS284">
        <v>0.49180677499999997</v>
      </c>
      <c r="FT284">
        <v>0.17123670168855459</v>
      </c>
      <c r="FU284">
        <v>2.5751472140916051E-2</v>
      </c>
      <c r="FV284">
        <v>0</v>
      </c>
      <c r="FW284">
        <v>1</v>
      </c>
      <c r="FX284">
        <v>3</v>
      </c>
      <c r="FY284" t="s">
        <v>443</v>
      </c>
      <c r="FZ284">
        <v>2.8891200000000001</v>
      </c>
      <c r="GA284">
        <v>2.87222</v>
      </c>
      <c r="GB284">
        <v>0.25639899999999999</v>
      </c>
      <c r="GC284">
        <v>0.26199899999999998</v>
      </c>
      <c r="GD284">
        <v>0.15775500000000001</v>
      </c>
      <c r="GE284">
        <v>0.15850400000000001</v>
      </c>
      <c r="GF284">
        <v>25616.6</v>
      </c>
      <c r="GG284">
        <v>22109.4</v>
      </c>
      <c r="GH284">
        <v>30818.9</v>
      </c>
      <c r="GI284">
        <v>27949</v>
      </c>
      <c r="GJ284">
        <v>34202.199999999997</v>
      </c>
      <c r="GK284">
        <v>33181.1</v>
      </c>
      <c r="GL284">
        <v>40170.1</v>
      </c>
      <c r="GM284">
        <v>38951.800000000003</v>
      </c>
      <c r="GN284">
        <v>1.94167</v>
      </c>
      <c r="GO284">
        <v>2.3498700000000001</v>
      </c>
      <c r="GP284">
        <v>0</v>
      </c>
      <c r="GQ284">
        <v>0.117507</v>
      </c>
      <c r="GR284">
        <v>999.9</v>
      </c>
      <c r="GS284">
        <v>33.578400000000002</v>
      </c>
      <c r="GT284">
        <v>58.7</v>
      </c>
      <c r="GU284">
        <v>41.8</v>
      </c>
      <c r="GV284">
        <v>47.392800000000001</v>
      </c>
      <c r="GW284">
        <v>29.947299999999998</v>
      </c>
      <c r="GX284">
        <v>16.097799999999999</v>
      </c>
      <c r="GY284">
        <v>2</v>
      </c>
      <c r="GZ284">
        <v>0.70269599999999999</v>
      </c>
      <c r="HA284">
        <v>0.48329499999999997</v>
      </c>
      <c r="HB284">
        <v>20.2103</v>
      </c>
      <c r="HC284">
        <v>5.2157900000000001</v>
      </c>
      <c r="HD284">
        <v>11.974</v>
      </c>
      <c r="HE284">
        <v>4.99085</v>
      </c>
      <c r="HF284">
        <v>3.2924500000000001</v>
      </c>
      <c r="HG284">
        <v>8914.5</v>
      </c>
      <c r="HH284">
        <v>9999</v>
      </c>
      <c r="HI284">
        <v>9999</v>
      </c>
      <c r="HJ284">
        <v>999.9</v>
      </c>
      <c r="HK284">
        <v>4.9713900000000004</v>
      </c>
      <c r="HL284">
        <v>1.87429</v>
      </c>
      <c r="HM284">
        <v>1.8705700000000001</v>
      </c>
      <c r="HN284">
        <v>1.8702700000000001</v>
      </c>
      <c r="HO284">
        <v>1.8748499999999999</v>
      </c>
      <c r="HP284">
        <v>1.8714900000000001</v>
      </c>
      <c r="HQ284">
        <v>1.8670199999999999</v>
      </c>
      <c r="HR284">
        <v>1.8779600000000001</v>
      </c>
      <c r="HS284">
        <v>0</v>
      </c>
      <c r="HT284">
        <v>0</v>
      </c>
      <c r="HU284">
        <v>0</v>
      </c>
      <c r="HV284">
        <v>0</v>
      </c>
      <c r="HW284" t="s">
        <v>417</v>
      </c>
      <c r="HX284" t="s">
        <v>418</v>
      </c>
      <c r="HY284" t="s">
        <v>419</v>
      </c>
      <c r="HZ284" t="s">
        <v>419</v>
      </c>
      <c r="IA284" t="s">
        <v>419</v>
      </c>
      <c r="IB284" t="s">
        <v>419</v>
      </c>
      <c r="IC284">
        <v>0</v>
      </c>
      <c r="ID284">
        <v>100</v>
      </c>
      <c r="IE284">
        <v>100</v>
      </c>
      <c r="IF284">
        <v>-3.3</v>
      </c>
      <c r="IG284">
        <v>0.1822</v>
      </c>
      <c r="IH284">
        <v>-1.5320121600852781</v>
      </c>
      <c r="II284">
        <v>1.7196870422270779E-5</v>
      </c>
      <c r="IJ284">
        <v>-2.1741833173098589E-6</v>
      </c>
      <c r="IK284">
        <v>9.0595066644434051E-10</v>
      </c>
      <c r="IL284">
        <v>-9.9056108578824575E-2</v>
      </c>
      <c r="IM284">
        <v>1.098265542564183E-2</v>
      </c>
      <c r="IN284">
        <v>5.0999213726801006E-6</v>
      </c>
      <c r="IO284">
        <v>-2.597016202979273E-6</v>
      </c>
      <c r="IP284">
        <v>17</v>
      </c>
      <c r="IQ284">
        <v>2050</v>
      </c>
      <c r="IR284">
        <v>3</v>
      </c>
      <c r="IS284">
        <v>46</v>
      </c>
      <c r="IT284">
        <v>68</v>
      </c>
      <c r="IU284">
        <v>68</v>
      </c>
      <c r="IV284">
        <v>4.37622</v>
      </c>
      <c r="IW284">
        <v>2.5488300000000002</v>
      </c>
      <c r="IX284">
        <v>2.1484399999999999</v>
      </c>
      <c r="IY284">
        <v>2.5781200000000002</v>
      </c>
      <c r="IZ284">
        <v>2.5451700000000002</v>
      </c>
      <c r="JA284">
        <v>2.3132299999999999</v>
      </c>
      <c r="JB284">
        <v>44.362099999999998</v>
      </c>
      <c r="JC284">
        <v>15.4542</v>
      </c>
      <c r="JD284">
        <v>18</v>
      </c>
      <c r="JE284">
        <v>445.84300000000002</v>
      </c>
      <c r="JF284">
        <v>919.15</v>
      </c>
      <c r="JG284">
        <v>33.000500000000002</v>
      </c>
      <c r="JH284">
        <v>36.382300000000001</v>
      </c>
      <c r="JI284">
        <v>29.9999</v>
      </c>
      <c r="JJ284">
        <v>36.225099999999998</v>
      </c>
      <c r="JK284">
        <v>36.130699999999997</v>
      </c>
      <c r="JL284">
        <v>87.646799999999999</v>
      </c>
      <c r="JM284">
        <v>21.173200000000001</v>
      </c>
      <c r="JN284">
        <v>59.223799999999997</v>
      </c>
      <c r="JO284">
        <v>33</v>
      </c>
      <c r="JP284">
        <v>1795.8</v>
      </c>
      <c r="JQ284">
        <v>39.674399999999999</v>
      </c>
      <c r="JR284">
        <v>98.209400000000002</v>
      </c>
      <c r="JS284">
        <v>98.103899999999996</v>
      </c>
    </row>
    <row r="285" spans="1:279" x14ac:dyDescent="0.2">
      <c r="A285">
        <v>270</v>
      </c>
      <c r="B285">
        <v>1658766491.0999999</v>
      </c>
      <c r="C285">
        <v>1074</v>
      </c>
      <c r="D285" t="s">
        <v>958</v>
      </c>
      <c r="E285" t="s">
        <v>959</v>
      </c>
      <c r="F285">
        <v>4</v>
      </c>
      <c r="G285">
        <v>1658766489.0999999</v>
      </c>
      <c r="H285">
        <f t="shared" si="200"/>
        <v>3.7166695488102168E-4</v>
      </c>
      <c r="I285">
        <f t="shared" si="201"/>
        <v>0.37166695488102169</v>
      </c>
      <c r="J285">
        <f t="shared" si="202"/>
        <v>13.078719338903033</v>
      </c>
      <c r="K285">
        <f t="shared" si="203"/>
        <v>1754.761428571428</v>
      </c>
      <c r="L285">
        <f t="shared" si="204"/>
        <v>702.53490388793807</v>
      </c>
      <c r="M285">
        <f t="shared" si="205"/>
        <v>71.044586099986134</v>
      </c>
      <c r="N285">
        <f t="shared" si="206"/>
        <v>177.45210765636651</v>
      </c>
      <c r="O285">
        <f t="shared" si="207"/>
        <v>2.0675795672573587E-2</v>
      </c>
      <c r="P285">
        <f t="shared" si="208"/>
        <v>2.1500174521356055</v>
      </c>
      <c r="Q285">
        <f t="shared" si="209"/>
        <v>2.0565967937478842E-2</v>
      </c>
      <c r="R285">
        <f t="shared" si="210"/>
        <v>1.2863548811922615E-2</v>
      </c>
      <c r="S285">
        <f t="shared" si="211"/>
        <v>194.42081918397369</v>
      </c>
      <c r="T285">
        <f t="shared" si="212"/>
        <v>36.833087732803847</v>
      </c>
      <c r="U285">
        <f t="shared" si="213"/>
        <v>35.477971428571429</v>
      </c>
      <c r="V285">
        <f t="shared" si="214"/>
        <v>5.7996058279526315</v>
      </c>
      <c r="W285">
        <f t="shared" si="215"/>
        <v>70.139748558309861</v>
      </c>
      <c r="X285">
        <f t="shared" si="216"/>
        <v>4.0611632961677628</v>
      </c>
      <c r="Y285">
        <f t="shared" si="217"/>
        <v>5.7901024449660845</v>
      </c>
      <c r="Z285">
        <f t="shared" si="218"/>
        <v>1.7384425317848686</v>
      </c>
      <c r="AA285">
        <f t="shared" si="219"/>
        <v>-16.390512710253056</v>
      </c>
      <c r="AB285">
        <f t="shared" si="220"/>
        <v>-3.4442345861354271</v>
      </c>
      <c r="AC285">
        <f t="shared" si="221"/>
        <v>-0.37581288321448192</v>
      </c>
      <c r="AD285">
        <f t="shared" si="222"/>
        <v>174.21025900437073</v>
      </c>
      <c r="AE285">
        <f t="shared" si="223"/>
        <v>23.956416930549018</v>
      </c>
      <c r="AF285">
        <f t="shared" si="224"/>
        <v>0.38121335508532794</v>
      </c>
      <c r="AG285">
        <f t="shared" si="225"/>
        <v>13.078719338903033</v>
      </c>
      <c r="AH285">
        <v>1858.91278185704</v>
      </c>
      <c r="AI285">
        <v>1830.7330909090899</v>
      </c>
      <c r="AJ285">
        <v>1.7105749510075841</v>
      </c>
      <c r="AK285">
        <v>66.922894084451798</v>
      </c>
      <c r="AL285">
        <f t="shared" si="226"/>
        <v>0.37166695488102169</v>
      </c>
      <c r="AM285">
        <v>39.675450957062942</v>
      </c>
      <c r="AN285">
        <v>40.154288111888143</v>
      </c>
      <c r="AO285">
        <v>-4.6057409256779479E-4</v>
      </c>
      <c r="AP285">
        <v>77.180000000000007</v>
      </c>
      <c r="AQ285">
        <v>6</v>
      </c>
      <c r="AR285">
        <v>1</v>
      </c>
      <c r="AS285">
        <f t="shared" si="227"/>
        <v>1</v>
      </c>
      <c r="AT285">
        <f t="shared" si="228"/>
        <v>0</v>
      </c>
      <c r="AU285">
        <f t="shared" si="229"/>
        <v>30887.841929312948</v>
      </c>
      <c r="AV285" t="s">
        <v>412</v>
      </c>
      <c r="AW285" t="s">
        <v>412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412</v>
      </c>
      <c r="BC285" t="s">
        <v>412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1009.4792140849602</v>
      </c>
      <c r="BI285">
        <f t="shared" si="233"/>
        <v>13.078719338903033</v>
      </c>
      <c r="BJ285" t="e">
        <f t="shared" si="234"/>
        <v>#DIV/0!</v>
      </c>
      <c r="BK285">
        <f t="shared" si="235"/>
        <v>1.295590751787614E-2</v>
      </c>
      <c r="BL285" t="e">
        <f t="shared" si="236"/>
        <v>#DIV/0!</v>
      </c>
      <c r="BM285" t="e">
        <f t="shared" si="237"/>
        <v>#DIV/0!</v>
      </c>
      <c r="BN285" t="s">
        <v>412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412</v>
      </c>
      <c r="BY285" t="s">
        <v>412</v>
      </c>
      <c r="BZ285" t="s">
        <v>412</v>
      </c>
      <c r="CA285" t="s">
        <v>412</v>
      </c>
      <c r="CB285" t="s">
        <v>412</v>
      </c>
      <c r="CC285" t="s">
        <v>412</v>
      </c>
      <c r="CD285" t="s">
        <v>412</v>
      </c>
      <c r="CE285" t="s">
        <v>412</v>
      </c>
      <c r="CF285">
        <v>253</v>
      </c>
      <c r="CG285">
        <v>1000</v>
      </c>
      <c r="CH285" t="s">
        <v>413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1199.9685714285711</v>
      </c>
      <c r="CQ285">
        <f t="shared" si="247"/>
        <v>1009.4792140849602</v>
      </c>
      <c r="CR285">
        <f t="shared" si="248"/>
        <v>0.84125471126561924</v>
      </c>
      <c r="CS285">
        <f t="shared" si="249"/>
        <v>0.16202159274264519</v>
      </c>
      <c r="CT285">
        <v>6</v>
      </c>
      <c r="CU285">
        <v>0.5</v>
      </c>
      <c r="CV285" t="s">
        <v>414</v>
      </c>
      <c r="CW285">
        <v>2</v>
      </c>
      <c r="CX285" t="b">
        <v>1</v>
      </c>
      <c r="CY285">
        <v>1658766489.0999999</v>
      </c>
      <c r="CZ285">
        <v>1754.761428571428</v>
      </c>
      <c r="DA285">
        <v>1787.6</v>
      </c>
      <c r="DB285">
        <v>40.159414285714277</v>
      </c>
      <c r="DC285">
        <v>39.671471428571422</v>
      </c>
      <c r="DD285">
        <v>1758.058571428571</v>
      </c>
      <c r="DE285">
        <v>39.977171428571417</v>
      </c>
      <c r="DF285">
        <v>449.93471428571428</v>
      </c>
      <c r="DG285">
        <v>101.0261428571429</v>
      </c>
      <c r="DH285">
        <v>9.9916085714285702E-2</v>
      </c>
      <c r="DI285">
        <v>35.448257142857138</v>
      </c>
      <c r="DJ285">
        <v>999.89999999999986</v>
      </c>
      <c r="DK285">
        <v>35.477971428571429</v>
      </c>
      <c r="DL285">
        <v>0</v>
      </c>
      <c r="DM285">
        <v>0</v>
      </c>
      <c r="DN285">
        <v>6017.8557142857144</v>
      </c>
      <c r="DO285">
        <v>0</v>
      </c>
      <c r="DP285">
        <v>101.80885714285709</v>
      </c>
      <c r="DQ285">
        <v>-32.837128571428572</v>
      </c>
      <c r="DR285">
        <v>1828.18</v>
      </c>
      <c r="DS285">
        <v>1861.444285714286</v>
      </c>
      <c r="DT285">
        <v>0.4879608571428572</v>
      </c>
      <c r="DU285">
        <v>1787.6</v>
      </c>
      <c r="DV285">
        <v>39.671471428571422</v>
      </c>
      <c r="DW285">
        <v>4.0571571428571431</v>
      </c>
      <c r="DX285">
        <v>4.0078614285714291</v>
      </c>
      <c r="DY285">
        <v>29.15147142857143</v>
      </c>
      <c r="DZ285">
        <v>28.940114285714291</v>
      </c>
      <c r="EA285">
        <v>1199.9685714285711</v>
      </c>
      <c r="EB285">
        <v>0.95799857142857159</v>
      </c>
      <c r="EC285">
        <v>4.2001185714285717E-2</v>
      </c>
      <c r="ED285">
        <v>0</v>
      </c>
      <c r="EE285">
        <v>900.0304285714285</v>
      </c>
      <c r="EF285">
        <v>5.0001600000000002</v>
      </c>
      <c r="EG285">
        <v>11814.94285714286</v>
      </c>
      <c r="EH285">
        <v>9514.9214285714279</v>
      </c>
      <c r="EI285">
        <v>47.758857142857153</v>
      </c>
      <c r="EJ285">
        <v>49.25</v>
      </c>
      <c r="EK285">
        <v>48.767714285714291</v>
      </c>
      <c r="EL285">
        <v>48.428285714285707</v>
      </c>
      <c r="EM285">
        <v>49.526571428571437</v>
      </c>
      <c r="EN285">
        <v>1144.781428571428</v>
      </c>
      <c r="EO285">
        <v>50.187142857142859</v>
      </c>
      <c r="EP285">
        <v>0</v>
      </c>
      <c r="EQ285">
        <v>1209011.7000000479</v>
      </c>
      <c r="ER285">
        <v>0</v>
      </c>
      <c r="ES285">
        <v>899.84892000000002</v>
      </c>
      <c r="ET285">
        <v>1.8675384540602511</v>
      </c>
      <c r="EU285">
        <v>14.74615380407017</v>
      </c>
      <c r="EV285">
        <v>11812.964</v>
      </c>
      <c r="EW285">
        <v>15</v>
      </c>
      <c r="EX285">
        <v>1658762409.5999999</v>
      </c>
      <c r="EY285" t="s">
        <v>415</v>
      </c>
      <c r="EZ285">
        <v>1658762408.0999999</v>
      </c>
      <c r="FA285">
        <v>1658762409.5999999</v>
      </c>
      <c r="FB285">
        <v>17</v>
      </c>
      <c r="FC285">
        <v>-3.2000000000000001E-2</v>
      </c>
      <c r="FD285">
        <v>-0.09</v>
      </c>
      <c r="FE285">
        <v>-1.837</v>
      </c>
      <c r="FF285">
        <v>0.29899999999999999</v>
      </c>
      <c r="FG285">
        <v>415</v>
      </c>
      <c r="FH285">
        <v>37</v>
      </c>
      <c r="FI285">
        <v>0.44</v>
      </c>
      <c r="FJ285">
        <v>0.12</v>
      </c>
      <c r="FK285">
        <v>-32.733837500000007</v>
      </c>
      <c r="FL285">
        <v>-0.79045891181983863</v>
      </c>
      <c r="FM285">
        <v>0.1533108161342501</v>
      </c>
      <c r="FN285">
        <v>0</v>
      </c>
      <c r="FO285">
        <v>899.72358823529407</v>
      </c>
      <c r="FP285">
        <v>1.93915966049231</v>
      </c>
      <c r="FQ285">
        <v>0.27154883838141919</v>
      </c>
      <c r="FR285">
        <v>0</v>
      </c>
      <c r="FS285">
        <v>0.4995386</v>
      </c>
      <c r="FT285">
        <v>-1.717807879925054E-2</v>
      </c>
      <c r="FU285">
        <v>1.6163621250821238E-2</v>
      </c>
      <c r="FV285">
        <v>1</v>
      </c>
      <c r="FW285">
        <v>1</v>
      </c>
      <c r="FX285">
        <v>3</v>
      </c>
      <c r="FY285" t="s">
        <v>443</v>
      </c>
      <c r="FZ285">
        <v>2.8899599999999999</v>
      </c>
      <c r="GA285">
        <v>2.8723299999999998</v>
      </c>
      <c r="GB285">
        <v>0.25697799999999998</v>
      </c>
      <c r="GC285">
        <v>0.26257000000000003</v>
      </c>
      <c r="GD285">
        <v>0.157724</v>
      </c>
      <c r="GE285">
        <v>0.15849099999999999</v>
      </c>
      <c r="GF285">
        <v>25597.200000000001</v>
      </c>
      <c r="GG285">
        <v>22092.3</v>
      </c>
      <c r="GH285">
        <v>30819.7</v>
      </c>
      <c r="GI285">
        <v>27949.200000000001</v>
      </c>
      <c r="GJ285">
        <v>34204.300000000003</v>
      </c>
      <c r="GK285">
        <v>33182.300000000003</v>
      </c>
      <c r="GL285">
        <v>40171.1</v>
      </c>
      <c r="GM285">
        <v>38952.6</v>
      </c>
      <c r="GN285">
        <v>1.94215</v>
      </c>
      <c r="GO285">
        <v>2.3491200000000001</v>
      </c>
      <c r="GP285">
        <v>0</v>
      </c>
      <c r="GQ285">
        <v>0.11724999999999999</v>
      </c>
      <c r="GR285">
        <v>999.9</v>
      </c>
      <c r="GS285">
        <v>33.578400000000002</v>
      </c>
      <c r="GT285">
        <v>58.7</v>
      </c>
      <c r="GU285">
        <v>41.8</v>
      </c>
      <c r="GV285">
        <v>47.397199999999998</v>
      </c>
      <c r="GW285">
        <v>29.767299999999999</v>
      </c>
      <c r="GX285">
        <v>15.837300000000001</v>
      </c>
      <c r="GY285">
        <v>2</v>
      </c>
      <c r="GZ285">
        <v>0.70245899999999994</v>
      </c>
      <c r="HA285">
        <v>0.483597</v>
      </c>
      <c r="HB285">
        <v>20.2103</v>
      </c>
      <c r="HC285">
        <v>5.2157900000000001</v>
      </c>
      <c r="HD285">
        <v>11.974</v>
      </c>
      <c r="HE285">
        <v>4.9904500000000001</v>
      </c>
      <c r="HF285">
        <v>3.2926500000000001</v>
      </c>
      <c r="HG285">
        <v>8914.7999999999993</v>
      </c>
      <c r="HH285">
        <v>9999</v>
      </c>
      <c r="HI285">
        <v>9999</v>
      </c>
      <c r="HJ285">
        <v>999.9</v>
      </c>
      <c r="HK285">
        <v>4.9714</v>
      </c>
      <c r="HL285">
        <v>1.8742799999999999</v>
      </c>
      <c r="HM285">
        <v>1.8705700000000001</v>
      </c>
      <c r="HN285">
        <v>1.8702700000000001</v>
      </c>
      <c r="HO285">
        <v>1.87483</v>
      </c>
      <c r="HP285">
        <v>1.8714900000000001</v>
      </c>
      <c r="HQ285">
        <v>1.86697</v>
      </c>
      <c r="HR285">
        <v>1.8779399999999999</v>
      </c>
      <c r="HS285">
        <v>0</v>
      </c>
      <c r="HT285">
        <v>0</v>
      </c>
      <c r="HU285">
        <v>0</v>
      </c>
      <c r="HV285">
        <v>0</v>
      </c>
      <c r="HW285" t="s">
        <v>417</v>
      </c>
      <c r="HX285" t="s">
        <v>418</v>
      </c>
      <c r="HY285" t="s">
        <v>419</v>
      </c>
      <c r="HZ285" t="s">
        <v>419</v>
      </c>
      <c r="IA285" t="s">
        <v>419</v>
      </c>
      <c r="IB285" t="s">
        <v>419</v>
      </c>
      <c r="IC285">
        <v>0</v>
      </c>
      <c r="ID285">
        <v>100</v>
      </c>
      <c r="IE285">
        <v>100</v>
      </c>
      <c r="IF285">
        <v>-3.3</v>
      </c>
      <c r="IG285">
        <v>0.18229999999999999</v>
      </c>
      <c r="IH285">
        <v>-1.5320121600852781</v>
      </c>
      <c r="II285">
        <v>1.7196870422270779E-5</v>
      </c>
      <c r="IJ285">
        <v>-2.1741833173098589E-6</v>
      </c>
      <c r="IK285">
        <v>9.0595066644434051E-10</v>
      </c>
      <c r="IL285">
        <v>-9.9056108578824575E-2</v>
      </c>
      <c r="IM285">
        <v>1.098265542564183E-2</v>
      </c>
      <c r="IN285">
        <v>5.0999213726801006E-6</v>
      </c>
      <c r="IO285">
        <v>-2.597016202979273E-6</v>
      </c>
      <c r="IP285">
        <v>17</v>
      </c>
      <c r="IQ285">
        <v>2050</v>
      </c>
      <c r="IR285">
        <v>3</v>
      </c>
      <c r="IS285">
        <v>46</v>
      </c>
      <c r="IT285">
        <v>68</v>
      </c>
      <c r="IU285">
        <v>68</v>
      </c>
      <c r="IV285">
        <v>4.3884299999999996</v>
      </c>
      <c r="IW285">
        <v>2.5451700000000002</v>
      </c>
      <c r="IX285">
        <v>2.1484399999999999</v>
      </c>
      <c r="IY285">
        <v>2.5793499999999998</v>
      </c>
      <c r="IZ285">
        <v>2.5451700000000002</v>
      </c>
      <c r="JA285">
        <v>2.3571800000000001</v>
      </c>
      <c r="JB285">
        <v>44.334200000000003</v>
      </c>
      <c r="JC285">
        <v>15.480399999999999</v>
      </c>
      <c r="JD285">
        <v>18</v>
      </c>
      <c r="JE285">
        <v>446.09800000000001</v>
      </c>
      <c r="JF285">
        <v>918.221</v>
      </c>
      <c r="JG285">
        <v>33.000300000000003</v>
      </c>
      <c r="JH285">
        <v>36.379199999999997</v>
      </c>
      <c r="JI285">
        <v>29.9999</v>
      </c>
      <c r="JJ285">
        <v>36.221800000000002</v>
      </c>
      <c r="JK285">
        <v>36.1282</v>
      </c>
      <c r="JL285">
        <v>87.904200000000003</v>
      </c>
      <c r="JM285">
        <v>21.173200000000001</v>
      </c>
      <c r="JN285">
        <v>59.223799999999997</v>
      </c>
      <c r="JO285">
        <v>33</v>
      </c>
      <c r="JP285">
        <v>1802.5</v>
      </c>
      <c r="JQ285">
        <v>39.674399999999999</v>
      </c>
      <c r="JR285">
        <v>98.212100000000007</v>
      </c>
      <c r="JS285">
        <v>98.105500000000006</v>
      </c>
    </row>
    <row r="286" spans="1:279" x14ac:dyDescent="0.2">
      <c r="A286">
        <v>271</v>
      </c>
      <c r="B286">
        <v>1658766495.0999999</v>
      </c>
      <c r="C286">
        <v>1078</v>
      </c>
      <c r="D286" t="s">
        <v>960</v>
      </c>
      <c r="E286" t="s">
        <v>961</v>
      </c>
      <c r="F286">
        <v>4</v>
      </c>
      <c r="G286">
        <v>1658766492.7874999</v>
      </c>
      <c r="H286">
        <f t="shared" si="200"/>
        <v>3.6796308230606996E-4</v>
      </c>
      <c r="I286">
        <f t="shared" si="201"/>
        <v>0.36796308230606994</v>
      </c>
      <c r="J286">
        <f t="shared" si="202"/>
        <v>13.017664952410005</v>
      </c>
      <c r="K286">
        <f t="shared" si="203"/>
        <v>1760.865</v>
      </c>
      <c r="L286">
        <f t="shared" si="204"/>
        <v>703.84395295374907</v>
      </c>
      <c r="M286">
        <f t="shared" si="205"/>
        <v>71.177177524501005</v>
      </c>
      <c r="N286">
        <f t="shared" si="206"/>
        <v>178.06986928808118</v>
      </c>
      <c r="O286">
        <f t="shared" si="207"/>
        <v>2.0483555410317194E-2</v>
      </c>
      <c r="P286">
        <f t="shared" si="208"/>
        <v>2.1477982858550448</v>
      </c>
      <c r="Q286">
        <f t="shared" si="209"/>
        <v>2.037564400607525E-2</v>
      </c>
      <c r="R286">
        <f t="shared" si="210"/>
        <v>1.2744425422475697E-2</v>
      </c>
      <c r="S286">
        <f t="shared" si="211"/>
        <v>194.40674098756281</v>
      </c>
      <c r="T286">
        <f t="shared" si="212"/>
        <v>36.831925005572188</v>
      </c>
      <c r="U286">
        <f t="shared" si="213"/>
        <v>35.470574999999997</v>
      </c>
      <c r="V286">
        <f t="shared" si="214"/>
        <v>5.7972389962713136</v>
      </c>
      <c r="W286">
        <f t="shared" si="215"/>
        <v>70.133793387567138</v>
      </c>
      <c r="X286">
        <f t="shared" si="216"/>
        <v>4.0600072280219424</v>
      </c>
      <c r="Y286">
        <f t="shared" si="217"/>
        <v>5.7889457163480245</v>
      </c>
      <c r="Z286">
        <f t="shared" si="218"/>
        <v>1.7372317682493712</v>
      </c>
      <c r="AA286">
        <f t="shared" si="219"/>
        <v>-16.227171929697686</v>
      </c>
      <c r="AB286">
        <f t="shared" si="220"/>
        <v>-3.0033576245379949</v>
      </c>
      <c r="AC286">
        <f t="shared" si="221"/>
        <v>-0.32802822800006126</v>
      </c>
      <c r="AD286">
        <f t="shared" si="222"/>
        <v>174.8481832053271</v>
      </c>
      <c r="AE286">
        <f t="shared" si="223"/>
        <v>24.076280165570214</v>
      </c>
      <c r="AF286">
        <f t="shared" si="224"/>
        <v>0.37524508820506008</v>
      </c>
      <c r="AG286">
        <f t="shared" si="225"/>
        <v>13.017664952410005</v>
      </c>
      <c r="AH286">
        <v>1865.8568804415791</v>
      </c>
      <c r="AI286">
        <v>1837.6577575757569</v>
      </c>
      <c r="AJ286">
        <v>1.7314618214323889</v>
      </c>
      <c r="AK286">
        <v>66.922894084451798</v>
      </c>
      <c r="AL286">
        <f t="shared" si="226"/>
        <v>0.36796308230606994</v>
      </c>
      <c r="AM286">
        <v>39.66940298629369</v>
      </c>
      <c r="AN286">
        <v>40.143231468531489</v>
      </c>
      <c r="AO286">
        <v>-4.6533879912903821E-4</v>
      </c>
      <c r="AP286">
        <v>77.180000000000007</v>
      </c>
      <c r="AQ286">
        <v>6</v>
      </c>
      <c r="AR286">
        <v>1</v>
      </c>
      <c r="AS286">
        <f t="shared" si="227"/>
        <v>1</v>
      </c>
      <c r="AT286">
        <f t="shared" si="228"/>
        <v>0</v>
      </c>
      <c r="AU286">
        <f t="shared" si="229"/>
        <v>30832.689885132899</v>
      </c>
      <c r="AV286" t="s">
        <v>412</v>
      </c>
      <c r="AW286" t="s">
        <v>412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412</v>
      </c>
      <c r="BC286" t="s">
        <v>412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1009.4067372992552</v>
      </c>
      <c r="BI286">
        <f t="shared" si="233"/>
        <v>13.017664952410005</v>
      </c>
      <c r="BJ286" t="e">
        <f t="shared" si="234"/>
        <v>#DIV/0!</v>
      </c>
      <c r="BK286">
        <f t="shared" si="235"/>
        <v>1.2896352353700118E-2</v>
      </c>
      <c r="BL286" t="e">
        <f t="shared" si="236"/>
        <v>#DIV/0!</v>
      </c>
      <c r="BM286" t="e">
        <f t="shared" si="237"/>
        <v>#DIV/0!</v>
      </c>
      <c r="BN286" t="s">
        <v>412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412</v>
      </c>
      <c r="BY286" t="s">
        <v>412</v>
      </c>
      <c r="BZ286" t="s">
        <v>412</v>
      </c>
      <c r="CA286" t="s">
        <v>412</v>
      </c>
      <c r="CB286" t="s">
        <v>412</v>
      </c>
      <c r="CC286" t="s">
        <v>412</v>
      </c>
      <c r="CD286" t="s">
        <v>412</v>
      </c>
      <c r="CE286" t="s">
        <v>412</v>
      </c>
      <c r="CF286">
        <v>253</v>
      </c>
      <c r="CG286">
        <v>1000</v>
      </c>
      <c r="CH286" t="s">
        <v>413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1199.8824999999999</v>
      </c>
      <c r="CQ286">
        <f t="shared" si="247"/>
        <v>1009.4067372992552</v>
      </c>
      <c r="CR286">
        <f t="shared" si="248"/>
        <v>0.8412546539342437</v>
      </c>
      <c r="CS286">
        <f t="shared" si="249"/>
        <v>0.16202148209309064</v>
      </c>
      <c r="CT286">
        <v>6</v>
      </c>
      <c r="CU286">
        <v>0.5</v>
      </c>
      <c r="CV286" t="s">
        <v>414</v>
      </c>
      <c r="CW286">
        <v>2</v>
      </c>
      <c r="CX286" t="b">
        <v>1</v>
      </c>
      <c r="CY286">
        <v>1658766492.7874999</v>
      </c>
      <c r="CZ286">
        <v>1760.865</v>
      </c>
      <c r="DA286">
        <v>1793.83125</v>
      </c>
      <c r="DB286">
        <v>40.147862500000002</v>
      </c>
      <c r="DC286">
        <v>39.667862499999998</v>
      </c>
      <c r="DD286">
        <v>1764.1587500000001</v>
      </c>
      <c r="DE286">
        <v>39.965649999999997</v>
      </c>
      <c r="DF286">
        <v>450.22474999999997</v>
      </c>
      <c r="DG286">
        <v>101.02625</v>
      </c>
      <c r="DH286">
        <v>0.10011078750000001</v>
      </c>
      <c r="DI286">
        <v>35.444637499999999</v>
      </c>
      <c r="DJ286">
        <v>999.9</v>
      </c>
      <c r="DK286">
        <v>35.470574999999997</v>
      </c>
      <c r="DL286">
        <v>0</v>
      </c>
      <c r="DM286">
        <v>0</v>
      </c>
      <c r="DN286">
        <v>6007.96875</v>
      </c>
      <c r="DO286">
        <v>0</v>
      </c>
      <c r="DP286">
        <v>101.902</v>
      </c>
      <c r="DQ286">
        <v>-32.965812499999998</v>
      </c>
      <c r="DR286">
        <v>1834.5162499999999</v>
      </c>
      <c r="DS286">
        <v>1867.9275</v>
      </c>
      <c r="DT286">
        <v>0.48002250000000002</v>
      </c>
      <c r="DU286">
        <v>1793.83125</v>
      </c>
      <c r="DV286">
        <v>39.667862499999998</v>
      </c>
      <c r="DW286">
        <v>4.0559937499999998</v>
      </c>
      <c r="DX286">
        <v>4.0074975000000004</v>
      </c>
      <c r="DY286">
        <v>29.146487499999999</v>
      </c>
      <c r="DZ286">
        <v>28.9385625</v>
      </c>
      <c r="EA286">
        <v>1199.8824999999999</v>
      </c>
      <c r="EB286">
        <v>0.95800174999999999</v>
      </c>
      <c r="EC286">
        <v>4.1998050000000002E-2</v>
      </c>
      <c r="ED286">
        <v>0</v>
      </c>
      <c r="EE286">
        <v>900.26012500000002</v>
      </c>
      <c r="EF286">
        <v>5.0001600000000002</v>
      </c>
      <c r="EG286">
        <v>11815.5625</v>
      </c>
      <c r="EH286">
        <v>9514.2537499999999</v>
      </c>
      <c r="EI286">
        <v>47.780999999999999</v>
      </c>
      <c r="EJ286">
        <v>49.25</v>
      </c>
      <c r="EK286">
        <v>48.788749999999993</v>
      </c>
      <c r="EL286">
        <v>48.468499999999999</v>
      </c>
      <c r="EM286">
        <v>49.530999999999999</v>
      </c>
      <c r="EN286">
        <v>1144.7012500000001</v>
      </c>
      <c r="EO286">
        <v>50.181250000000013</v>
      </c>
      <c r="EP286">
        <v>0</v>
      </c>
      <c r="EQ286">
        <v>1209015.9000000949</v>
      </c>
      <c r="ER286">
        <v>0</v>
      </c>
      <c r="ES286">
        <v>899.98446153846169</v>
      </c>
      <c r="ET286">
        <v>2.538256413529393</v>
      </c>
      <c r="EU286">
        <v>22.88547011816781</v>
      </c>
      <c r="EV286">
        <v>11814.107692307691</v>
      </c>
      <c r="EW286">
        <v>15</v>
      </c>
      <c r="EX286">
        <v>1658762409.5999999</v>
      </c>
      <c r="EY286" t="s">
        <v>415</v>
      </c>
      <c r="EZ286">
        <v>1658762408.0999999</v>
      </c>
      <c r="FA286">
        <v>1658762409.5999999</v>
      </c>
      <c r="FB286">
        <v>17</v>
      </c>
      <c r="FC286">
        <v>-3.2000000000000001E-2</v>
      </c>
      <c r="FD286">
        <v>-0.09</v>
      </c>
      <c r="FE286">
        <v>-1.837</v>
      </c>
      <c r="FF286">
        <v>0.29899999999999999</v>
      </c>
      <c r="FG286">
        <v>415</v>
      </c>
      <c r="FH286">
        <v>37</v>
      </c>
      <c r="FI286">
        <v>0.44</v>
      </c>
      <c r="FJ286">
        <v>0.12</v>
      </c>
      <c r="FK286">
        <v>-32.778565</v>
      </c>
      <c r="FL286">
        <v>-1.464956848029952</v>
      </c>
      <c r="FM286">
        <v>0.1645320265936083</v>
      </c>
      <c r="FN286">
        <v>0</v>
      </c>
      <c r="FO286">
        <v>899.88261764705885</v>
      </c>
      <c r="FP286">
        <v>2.2629640913808631</v>
      </c>
      <c r="FQ286">
        <v>0.30961342259870978</v>
      </c>
      <c r="FR286">
        <v>0</v>
      </c>
      <c r="FS286">
        <v>0.49890057500000012</v>
      </c>
      <c r="FT286">
        <v>-0.14754982739212111</v>
      </c>
      <c r="FU286">
        <v>1.436272754543423E-2</v>
      </c>
      <c r="FV286">
        <v>0</v>
      </c>
      <c r="FW286">
        <v>0</v>
      </c>
      <c r="FX286">
        <v>3</v>
      </c>
      <c r="FY286" t="s">
        <v>424</v>
      </c>
      <c r="FZ286">
        <v>2.8897499999999998</v>
      </c>
      <c r="GA286">
        <v>2.87216</v>
      </c>
      <c r="GB286">
        <v>0.257546</v>
      </c>
      <c r="GC286">
        <v>0.26314500000000002</v>
      </c>
      <c r="GD286">
        <v>0.157693</v>
      </c>
      <c r="GE286">
        <v>0.15848100000000001</v>
      </c>
      <c r="GF286">
        <v>25577.5</v>
      </c>
      <c r="GG286">
        <v>22074.7</v>
      </c>
      <c r="GH286">
        <v>30819.599999999999</v>
      </c>
      <c r="GI286">
        <v>27948.799999999999</v>
      </c>
      <c r="GJ286">
        <v>34205.300000000003</v>
      </c>
      <c r="GK286">
        <v>33181.800000000003</v>
      </c>
      <c r="GL286">
        <v>40170.800000000003</v>
      </c>
      <c r="GM286">
        <v>38951.5</v>
      </c>
      <c r="GN286">
        <v>1.9420999999999999</v>
      </c>
      <c r="GO286">
        <v>2.3493499999999998</v>
      </c>
      <c r="GP286">
        <v>0</v>
      </c>
      <c r="GQ286">
        <v>0.117283</v>
      </c>
      <c r="GR286">
        <v>999.9</v>
      </c>
      <c r="GS286">
        <v>33.578400000000002</v>
      </c>
      <c r="GT286">
        <v>58.8</v>
      </c>
      <c r="GU286">
        <v>41.8</v>
      </c>
      <c r="GV286">
        <v>47.473300000000002</v>
      </c>
      <c r="GW286">
        <v>30.247299999999999</v>
      </c>
      <c r="GX286">
        <v>15.632999999999999</v>
      </c>
      <c r="GY286">
        <v>2</v>
      </c>
      <c r="GZ286">
        <v>0.70248699999999997</v>
      </c>
      <c r="HA286">
        <v>0.48368499999999998</v>
      </c>
      <c r="HB286">
        <v>20.2105</v>
      </c>
      <c r="HC286">
        <v>5.2160900000000003</v>
      </c>
      <c r="HD286">
        <v>11.974</v>
      </c>
      <c r="HE286">
        <v>4.9910500000000004</v>
      </c>
      <c r="HF286">
        <v>3.2926500000000001</v>
      </c>
      <c r="HG286">
        <v>8914.7999999999993</v>
      </c>
      <c r="HH286">
        <v>9999</v>
      </c>
      <c r="HI286">
        <v>9999</v>
      </c>
      <c r="HJ286">
        <v>999.9</v>
      </c>
      <c r="HK286">
        <v>4.9714200000000002</v>
      </c>
      <c r="HL286">
        <v>1.8743000000000001</v>
      </c>
      <c r="HM286">
        <v>1.87059</v>
      </c>
      <c r="HN286">
        <v>1.8702700000000001</v>
      </c>
      <c r="HO286">
        <v>1.8748499999999999</v>
      </c>
      <c r="HP286">
        <v>1.8714999999999999</v>
      </c>
      <c r="HQ286">
        <v>1.86704</v>
      </c>
      <c r="HR286">
        <v>1.8779999999999999</v>
      </c>
      <c r="HS286">
        <v>0</v>
      </c>
      <c r="HT286">
        <v>0</v>
      </c>
      <c r="HU286">
        <v>0</v>
      </c>
      <c r="HV286">
        <v>0</v>
      </c>
      <c r="HW286" t="s">
        <v>417</v>
      </c>
      <c r="HX286" t="s">
        <v>418</v>
      </c>
      <c r="HY286" t="s">
        <v>419</v>
      </c>
      <c r="HZ286" t="s">
        <v>419</v>
      </c>
      <c r="IA286" t="s">
        <v>419</v>
      </c>
      <c r="IB286" t="s">
        <v>419</v>
      </c>
      <c r="IC286">
        <v>0</v>
      </c>
      <c r="ID286">
        <v>100</v>
      </c>
      <c r="IE286">
        <v>100</v>
      </c>
      <c r="IF286">
        <v>-3.29</v>
      </c>
      <c r="IG286">
        <v>0.1822</v>
      </c>
      <c r="IH286">
        <v>-1.5320121600852781</v>
      </c>
      <c r="II286">
        <v>1.7196870422270779E-5</v>
      </c>
      <c r="IJ286">
        <v>-2.1741833173098589E-6</v>
      </c>
      <c r="IK286">
        <v>9.0595066644434051E-10</v>
      </c>
      <c r="IL286">
        <v>-9.9056108578824575E-2</v>
      </c>
      <c r="IM286">
        <v>1.098265542564183E-2</v>
      </c>
      <c r="IN286">
        <v>5.0999213726801006E-6</v>
      </c>
      <c r="IO286">
        <v>-2.597016202979273E-6</v>
      </c>
      <c r="IP286">
        <v>17</v>
      </c>
      <c r="IQ286">
        <v>2050</v>
      </c>
      <c r="IR286">
        <v>3</v>
      </c>
      <c r="IS286">
        <v>46</v>
      </c>
      <c r="IT286">
        <v>68.099999999999994</v>
      </c>
      <c r="IU286">
        <v>68.099999999999994</v>
      </c>
      <c r="IV286">
        <v>4.4018600000000001</v>
      </c>
      <c r="IW286">
        <v>2.5476100000000002</v>
      </c>
      <c r="IX286">
        <v>2.1484399999999999</v>
      </c>
      <c r="IY286">
        <v>2.5781200000000002</v>
      </c>
      <c r="IZ286">
        <v>2.5451700000000002</v>
      </c>
      <c r="JA286">
        <v>2.34009</v>
      </c>
      <c r="JB286">
        <v>44.334200000000003</v>
      </c>
      <c r="JC286">
        <v>15.4367</v>
      </c>
      <c r="JD286">
        <v>18</v>
      </c>
      <c r="JE286">
        <v>446.06400000000002</v>
      </c>
      <c r="JF286">
        <v>918.46400000000006</v>
      </c>
      <c r="JG286">
        <v>33.0002</v>
      </c>
      <c r="JH286">
        <v>36.377299999999998</v>
      </c>
      <c r="JI286">
        <v>30</v>
      </c>
      <c r="JJ286">
        <v>36.2209</v>
      </c>
      <c r="JK286">
        <v>36.126600000000003</v>
      </c>
      <c r="JL286">
        <v>88.158000000000001</v>
      </c>
      <c r="JM286">
        <v>21.173200000000001</v>
      </c>
      <c r="JN286">
        <v>59.223799999999997</v>
      </c>
      <c r="JO286">
        <v>33</v>
      </c>
      <c r="JP286">
        <v>1809.18</v>
      </c>
      <c r="JQ286">
        <v>39.674399999999999</v>
      </c>
      <c r="JR286">
        <v>98.211500000000001</v>
      </c>
      <c r="JS286">
        <v>98.103200000000001</v>
      </c>
    </row>
    <row r="287" spans="1:279" x14ac:dyDescent="0.2">
      <c r="A287">
        <v>272</v>
      </c>
      <c r="B287">
        <v>1658766499.0999999</v>
      </c>
      <c r="C287">
        <v>1082</v>
      </c>
      <c r="D287" t="s">
        <v>962</v>
      </c>
      <c r="E287" t="s">
        <v>963</v>
      </c>
      <c r="F287">
        <v>4</v>
      </c>
      <c r="G287">
        <v>1658766497.0999999</v>
      </c>
      <c r="H287">
        <f t="shared" si="200"/>
        <v>3.6217326991480083E-4</v>
      </c>
      <c r="I287">
        <f t="shared" si="201"/>
        <v>0.36217326991480081</v>
      </c>
      <c r="J287">
        <f t="shared" si="202"/>
        <v>13.084054414616267</v>
      </c>
      <c r="K287">
        <f t="shared" si="203"/>
        <v>1768.035714285714</v>
      </c>
      <c r="L287">
        <f t="shared" si="204"/>
        <v>688.43498277611809</v>
      </c>
      <c r="M287">
        <f t="shared" si="205"/>
        <v>69.618312525372829</v>
      </c>
      <c r="N287">
        <f t="shared" si="206"/>
        <v>178.7934459937116</v>
      </c>
      <c r="O287">
        <f t="shared" si="207"/>
        <v>2.0140022325179151E-2</v>
      </c>
      <c r="P287">
        <f t="shared" si="208"/>
        <v>2.138042370325075</v>
      </c>
      <c r="Q287">
        <f t="shared" si="209"/>
        <v>2.0035216823665398E-2</v>
      </c>
      <c r="R287">
        <f t="shared" si="210"/>
        <v>1.253138130807056E-2</v>
      </c>
      <c r="S287">
        <f t="shared" si="211"/>
        <v>194.42475561245243</v>
      </c>
      <c r="T287">
        <f t="shared" si="212"/>
        <v>36.841355340911171</v>
      </c>
      <c r="U287">
        <f t="shared" si="213"/>
        <v>35.472314285714283</v>
      </c>
      <c r="V287">
        <f t="shared" si="214"/>
        <v>5.7977954862242527</v>
      </c>
      <c r="W287">
        <f t="shared" si="215"/>
        <v>70.107744630559793</v>
      </c>
      <c r="X287">
        <f t="shared" si="216"/>
        <v>4.0588557310018807</v>
      </c>
      <c r="Y287">
        <f t="shared" si="217"/>
        <v>5.7894541500235848</v>
      </c>
      <c r="Z287">
        <f t="shared" si="218"/>
        <v>1.738939755222372</v>
      </c>
      <c r="AA287">
        <f t="shared" si="219"/>
        <v>-15.971841203242716</v>
      </c>
      <c r="AB287">
        <f t="shared" si="220"/>
        <v>-3.0067996018731944</v>
      </c>
      <c r="AC287">
        <f t="shared" si="221"/>
        <v>-0.32990801789639634</v>
      </c>
      <c r="AD287">
        <f t="shared" si="222"/>
        <v>175.11620678944013</v>
      </c>
      <c r="AE287">
        <f t="shared" si="223"/>
        <v>24.104551637614879</v>
      </c>
      <c r="AF287">
        <f t="shared" si="224"/>
        <v>0.37006998550647613</v>
      </c>
      <c r="AG287">
        <f t="shared" si="225"/>
        <v>13.084054414616267</v>
      </c>
      <c r="AH287">
        <v>1872.810607645974</v>
      </c>
      <c r="AI287">
        <v>1844.5429696969691</v>
      </c>
      <c r="AJ287">
        <v>1.726152714268923</v>
      </c>
      <c r="AK287">
        <v>66.922894084451798</v>
      </c>
      <c r="AL287">
        <f t="shared" si="226"/>
        <v>0.36217326991480081</v>
      </c>
      <c r="AM287">
        <v>39.667001139020982</v>
      </c>
      <c r="AN287">
        <v>40.131783216783241</v>
      </c>
      <c r="AO287">
        <v>-2.0281988281728051E-4</v>
      </c>
      <c r="AP287">
        <v>77.180000000000007</v>
      </c>
      <c r="AQ287">
        <v>6</v>
      </c>
      <c r="AR287">
        <v>1</v>
      </c>
      <c r="AS287">
        <f t="shared" si="227"/>
        <v>1</v>
      </c>
      <c r="AT287">
        <f t="shared" si="228"/>
        <v>0</v>
      </c>
      <c r="AU287">
        <f t="shared" si="229"/>
        <v>30588.667505483918</v>
      </c>
      <c r="AV287" t="s">
        <v>412</v>
      </c>
      <c r="AW287" t="s">
        <v>412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412</v>
      </c>
      <c r="BC287" t="s">
        <v>412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1009.4963997991986</v>
      </c>
      <c r="BI287">
        <f t="shared" si="233"/>
        <v>13.084054414616267</v>
      </c>
      <c r="BJ287" t="e">
        <f t="shared" si="234"/>
        <v>#DIV/0!</v>
      </c>
      <c r="BK287">
        <f t="shared" si="235"/>
        <v>1.2960971844197611E-2</v>
      </c>
      <c r="BL287" t="e">
        <f t="shared" si="236"/>
        <v>#DIV/0!</v>
      </c>
      <c r="BM287" t="e">
        <f t="shared" si="237"/>
        <v>#DIV/0!</v>
      </c>
      <c r="BN287" t="s">
        <v>412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412</v>
      </c>
      <c r="BY287" t="s">
        <v>412</v>
      </c>
      <c r="BZ287" t="s">
        <v>412</v>
      </c>
      <c r="CA287" t="s">
        <v>412</v>
      </c>
      <c r="CB287" t="s">
        <v>412</v>
      </c>
      <c r="CC287" t="s">
        <v>412</v>
      </c>
      <c r="CD287" t="s">
        <v>412</v>
      </c>
      <c r="CE287" t="s">
        <v>412</v>
      </c>
      <c r="CF287">
        <v>253</v>
      </c>
      <c r="CG287">
        <v>1000</v>
      </c>
      <c r="CH287" t="s">
        <v>413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1199.988571428572</v>
      </c>
      <c r="CQ287">
        <f t="shared" si="247"/>
        <v>1009.4963997991986</v>
      </c>
      <c r="CR287">
        <f t="shared" si="248"/>
        <v>0.84125501178515827</v>
      </c>
      <c r="CS287">
        <f t="shared" si="249"/>
        <v>0.16202217274535549</v>
      </c>
      <c r="CT287">
        <v>6</v>
      </c>
      <c r="CU287">
        <v>0.5</v>
      </c>
      <c r="CV287" t="s">
        <v>414</v>
      </c>
      <c r="CW287">
        <v>2</v>
      </c>
      <c r="CX287" t="b">
        <v>1</v>
      </c>
      <c r="CY287">
        <v>1658766497.0999999</v>
      </c>
      <c r="CZ287">
        <v>1768.035714285714</v>
      </c>
      <c r="DA287">
        <v>1801.04</v>
      </c>
      <c r="DB287">
        <v>40.136828571428573</v>
      </c>
      <c r="DC287">
        <v>39.663314285714293</v>
      </c>
      <c r="DD287">
        <v>1771.3228571428569</v>
      </c>
      <c r="DE287">
        <v>39.954599999999992</v>
      </c>
      <c r="DF287">
        <v>450.10242857142867</v>
      </c>
      <c r="DG287">
        <v>101.02542857142851</v>
      </c>
      <c r="DH287">
        <v>0.1000433571428571</v>
      </c>
      <c r="DI287">
        <v>35.44622857142857</v>
      </c>
      <c r="DJ287">
        <v>999.89999999999986</v>
      </c>
      <c r="DK287">
        <v>35.472314285714283</v>
      </c>
      <c r="DL287">
        <v>0</v>
      </c>
      <c r="DM287">
        <v>0</v>
      </c>
      <c r="DN287">
        <v>5964.6428571428569</v>
      </c>
      <c r="DO287">
        <v>0</v>
      </c>
      <c r="DP287">
        <v>101.97199999999999</v>
      </c>
      <c r="DQ287">
        <v>-33.005157142857144</v>
      </c>
      <c r="DR287">
        <v>1841.9657142857141</v>
      </c>
      <c r="DS287">
        <v>1875.4271428571431</v>
      </c>
      <c r="DT287">
        <v>0.47352371428571433</v>
      </c>
      <c r="DU287">
        <v>1801.04</v>
      </c>
      <c r="DV287">
        <v>39.663314285714293</v>
      </c>
      <c r="DW287">
        <v>4.0548400000000004</v>
      </c>
      <c r="DX287">
        <v>4.0069999999999997</v>
      </c>
      <c r="DY287">
        <v>29.141585714285721</v>
      </c>
      <c r="DZ287">
        <v>28.936428571428571</v>
      </c>
      <c r="EA287">
        <v>1199.988571428572</v>
      </c>
      <c r="EB287">
        <v>0.9579888571428572</v>
      </c>
      <c r="EC287">
        <v>4.2010785714285723E-2</v>
      </c>
      <c r="ED287">
        <v>0</v>
      </c>
      <c r="EE287">
        <v>900.54514285714299</v>
      </c>
      <c r="EF287">
        <v>5.0001600000000002</v>
      </c>
      <c r="EG287">
        <v>11818.185714285721</v>
      </c>
      <c r="EH287">
        <v>9515.0442857142862</v>
      </c>
      <c r="EI287">
        <v>47.758571428571429</v>
      </c>
      <c r="EJ287">
        <v>49.232000000000014</v>
      </c>
      <c r="EK287">
        <v>48.794285714285721</v>
      </c>
      <c r="EL287">
        <v>48.490857142857138</v>
      </c>
      <c r="EM287">
        <v>49.553285714285707</v>
      </c>
      <c r="EN287">
        <v>1144.788571428571</v>
      </c>
      <c r="EO287">
        <v>50.2</v>
      </c>
      <c r="EP287">
        <v>0</v>
      </c>
      <c r="EQ287">
        <v>1209020.1000001431</v>
      </c>
      <c r="ER287">
        <v>0</v>
      </c>
      <c r="ES287">
        <v>900.20328000000006</v>
      </c>
      <c r="ET287">
        <v>2.9304615301777401</v>
      </c>
      <c r="EU287">
        <v>27.707692260926041</v>
      </c>
      <c r="EV287">
        <v>11816.103999999999</v>
      </c>
      <c r="EW287">
        <v>15</v>
      </c>
      <c r="EX287">
        <v>1658762409.5999999</v>
      </c>
      <c r="EY287" t="s">
        <v>415</v>
      </c>
      <c r="EZ287">
        <v>1658762408.0999999</v>
      </c>
      <c r="FA287">
        <v>1658762409.5999999</v>
      </c>
      <c r="FB287">
        <v>17</v>
      </c>
      <c r="FC287">
        <v>-3.2000000000000001E-2</v>
      </c>
      <c r="FD287">
        <v>-0.09</v>
      </c>
      <c r="FE287">
        <v>-1.837</v>
      </c>
      <c r="FF287">
        <v>0.29899999999999999</v>
      </c>
      <c r="FG287">
        <v>415</v>
      </c>
      <c r="FH287">
        <v>37</v>
      </c>
      <c r="FI287">
        <v>0.44</v>
      </c>
      <c r="FJ287">
        <v>0.12</v>
      </c>
      <c r="FK287">
        <v>-32.876719999999999</v>
      </c>
      <c r="FL287">
        <v>-0.82272495309563154</v>
      </c>
      <c r="FM287">
        <v>9.067791406952401E-2</v>
      </c>
      <c r="FN287">
        <v>0</v>
      </c>
      <c r="FO287">
        <v>900.04270588235283</v>
      </c>
      <c r="FP287">
        <v>2.4275324686577431</v>
      </c>
      <c r="FQ287">
        <v>0.33568196865939531</v>
      </c>
      <c r="FR287">
        <v>0</v>
      </c>
      <c r="FS287">
        <v>0.48964602499999998</v>
      </c>
      <c r="FT287">
        <v>-0.1216350281425901</v>
      </c>
      <c r="FU287">
        <v>1.1812720077288509E-2</v>
      </c>
      <c r="FV287">
        <v>0</v>
      </c>
      <c r="FW287">
        <v>0</v>
      </c>
      <c r="FX287">
        <v>3</v>
      </c>
      <c r="FY287" t="s">
        <v>424</v>
      </c>
      <c r="FZ287">
        <v>2.8894500000000001</v>
      </c>
      <c r="GA287">
        <v>2.8721100000000002</v>
      </c>
      <c r="GB287">
        <v>0.25812000000000002</v>
      </c>
      <c r="GC287">
        <v>0.26372600000000002</v>
      </c>
      <c r="GD287">
        <v>0.157661</v>
      </c>
      <c r="GE287">
        <v>0.158467</v>
      </c>
      <c r="GF287">
        <v>25557.3</v>
      </c>
      <c r="GG287">
        <v>22057</v>
      </c>
      <c r="GH287">
        <v>30819.3</v>
      </c>
      <c r="GI287">
        <v>27948.6</v>
      </c>
      <c r="GJ287">
        <v>34206.400000000001</v>
      </c>
      <c r="GK287">
        <v>33181.9</v>
      </c>
      <c r="GL287">
        <v>40170.5</v>
      </c>
      <c r="GM287">
        <v>38950.9</v>
      </c>
      <c r="GN287">
        <v>1.94215</v>
      </c>
      <c r="GO287">
        <v>2.3495200000000001</v>
      </c>
      <c r="GP287">
        <v>0</v>
      </c>
      <c r="GQ287">
        <v>0.116978</v>
      </c>
      <c r="GR287">
        <v>999.9</v>
      </c>
      <c r="GS287">
        <v>33.578400000000002</v>
      </c>
      <c r="GT287">
        <v>58.8</v>
      </c>
      <c r="GU287">
        <v>41.7</v>
      </c>
      <c r="GV287">
        <v>47.224200000000003</v>
      </c>
      <c r="GW287">
        <v>30.307300000000001</v>
      </c>
      <c r="GX287">
        <v>15.552899999999999</v>
      </c>
      <c r="GY287">
        <v>2</v>
      </c>
      <c r="GZ287">
        <v>0.70244200000000001</v>
      </c>
      <c r="HA287">
        <v>0.48382900000000001</v>
      </c>
      <c r="HB287">
        <v>20.2103</v>
      </c>
      <c r="HC287">
        <v>5.2157900000000001</v>
      </c>
      <c r="HD287">
        <v>11.974</v>
      </c>
      <c r="HE287">
        <v>4.9909999999999997</v>
      </c>
      <c r="HF287">
        <v>3.2925300000000002</v>
      </c>
      <c r="HG287">
        <v>8915.1</v>
      </c>
      <c r="HH287">
        <v>9999</v>
      </c>
      <c r="HI287">
        <v>9999</v>
      </c>
      <c r="HJ287">
        <v>999.9</v>
      </c>
      <c r="HK287">
        <v>4.9714200000000002</v>
      </c>
      <c r="HL287">
        <v>1.8743000000000001</v>
      </c>
      <c r="HM287">
        <v>1.8705799999999999</v>
      </c>
      <c r="HN287">
        <v>1.8702700000000001</v>
      </c>
      <c r="HO287">
        <v>1.8748400000000001</v>
      </c>
      <c r="HP287">
        <v>1.87151</v>
      </c>
      <c r="HQ287">
        <v>1.86704</v>
      </c>
      <c r="HR287">
        <v>1.87799</v>
      </c>
      <c r="HS287">
        <v>0</v>
      </c>
      <c r="HT287">
        <v>0</v>
      </c>
      <c r="HU287">
        <v>0</v>
      </c>
      <c r="HV287">
        <v>0</v>
      </c>
      <c r="HW287" t="s">
        <v>417</v>
      </c>
      <c r="HX287" t="s">
        <v>418</v>
      </c>
      <c r="HY287" t="s">
        <v>419</v>
      </c>
      <c r="HZ287" t="s">
        <v>419</v>
      </c>
      <c r="IA287" t="s">
        <v>419</v>
      </c>
      <c r="IB287" t="s">
        <v>419</v>
      </c>
      <c r="IC287">
        <v>0</v>
      </c>
      <c r="ID287">
        <v>100</v>
      </c>
      <c r="IE287">
        <v>100</v>
      </c>
      <c r="IF287">
        <v>-3.28</v>
      </c>
      <c r="IG287">
        <v>0.18229999999999999</v>
      </c>
      <c r="IH287">
        <v>-1.5320121600852781</v>
      </c>
      <c r="II287">
        <v>1.7196870422270779E-5</v>
      </c>
      <c r="IJ287">
        <v>-2.1741833173098589E-6</v>
      </c>
      <c r="IK287">
        <v>9.0595066644434051E-10</v>
      </c>
      <c r="IL287">
        <v>-9.9056108578824575E-2</v>
      </c>
      <c r="IM287">
        <v>1.098265542564183E-2</v>
      </c>
      <c r="IN287">
        <v>5.0999213726801006E-6</v>
      </c>
      <c r="IO287">
        <v>-2.597016202979273E-6</v>
      </c>
      <c r="IP287">
        <v>17</v>
      </c>
      <c r="IQ287">
        <v>2050</v>
      </c>
      <c r="IR287">
        <v>3</v>
      </c>
      <c r="IS287">
        <v>46</v>
      </c>
      <c r="IT287">
        <v>68.2</v>
      </c>
      <c r="IU287">
        <v>68.2</v>
      </c>
      <c r="IV287">
        <v>4.4140600000000001</v>
      </c>
      <c r="IW287">
        <v>2.5512700000000001</v>
      </c>
      <c r="IX287">
        <v>2.1484399999999999</v>
      </c>
      <c r="IY287">
        <v>2.5793499999999998</v>
      </c>
      <c r="IZ287">
        <v>2.5451700000000002</v>
      </c>
      <c r="JA287">
        <v>2.33765</v>
      </c>
      <c r="JB287">
        <v>44.334200000000003</v>
      </c>
      <c r="JC287">
        <v>15.4367</v>
      </c>
      <c r="JD287">
        <v>18</v>
      </c>
      <c r="JE287">
        <v>446.07600000000002</v>
      </c>
      <c r="JF287">
        <v>918.63199999999995</v>
      </c>
      <c r="JG287">
        <v>33.000100000000003</v>
      </c>
      <c r="JH287">
        <v>36.375599999999999</v>
      </c>
      <c r="JI287">
        <v>29.9999</v>
      </c>
      <c r="JJ287">
        <v>36.218499999999999</v>
      </c>
      <c r="JK287">
        <v>36.124000000000002</v>
      </c>
      <c r="JL287">
        <v>88.412300000000002</v>
      </c>
      <c r="JM287">
        <v>21.173200000000001</v>
      </c>
      <c r="JN287">
        <v>59.223799999999997</v>
      </c>
      <c r="JO287">
        <v>33</v>
      </c>
      <c r="JP287">
        <v>1815.86</v>
      </c>
      <c r="JQ287">
        <v>39.674399999999999</v>
      </c>
      <c r="JR287">
        <v>98.210599999999999</v>
      </c>
      <c r="JS287">
        <v>98.102000000000004</v>
      </c>
    </row>
    <row r="288" spans="1:279" x14ac:dyDescent="0.2">
      <c r="A288">
        <v>273</v>
      </c>
      <c r="B288">
        <v>1658766503.0999999</v>
      </c>
      <c r="C288">
        <v>1086</v>
      </c>
      <c r="D288" t="s">
        <v>964</v>
      </c>
      <c r="E288" t="s">
        <v>965</v>
      </c>
      <c r="F288">
        <v>4</v>
      </c>
      <c r="G288">
        <v>1658766500.7874999</v>
      </c>
      <c r="H288">
        <f t="shared" si="200"/>
        <v>3.5143160357792118E-4</v>
      </c>
      <c r="I288">
        <f t="shared" si="201"/>
        <v>0.35143160357792119</v>
      </c>
      <c r="J288">
        <f t="shared" si="202"/>
        <v>13.15340923217537</v>
      </c>
      <c r="K288">
        <f t="shared" si="203"/>
        <v>1774.1724999999999</v>
      </c>
      <c r="L288">
        <f t="shared" si="204"/>
        <v>656.2771152768471</v>
      </c>
      <c r="M288">
        <f t="shared" si="205"/>
        <v>66.365891042532425</v>
      </c>
      <c r="N288">
        <f t="shared" si="206"/>
        <v>179.41283656674122</v>
      </c>
      <c r="O288">
        <f t="shared" si="207"/>
        <v>1.9521181747883982E-2</v>
      </c>
      <c r="P288">
        <f t="shared" si="208"/>
        <v>2.1486747955952876</v>
      </c>
      <c r="Q288">
        <f t="shared" si="209"/>
        <v>1.942318567332136E-2</v>
      </c>
      <c r="R288">
        <f t="shared" si="210"/>
        <v>1.2148254497351397E-2</v>
      </c>
      <c r="S288">
        <f t="shared" si="211"/>
        <v>194.42215536250586</v>
      </c>
      <c r="T288">
        <f t="shared" si="212"/>
        <v>36.825075079683948</v>
      </c>
      <c r="U288">
        <f t="shared" si="213"/>
        <v>35.472475000000003</v>
      </c>
      <c r="V288">
        <f t="shared" si="214"/>
        <v>5.7978469096096763</v>
      </c>
      <c r="W288">
        <f t="shared" si="215"/>
        <v>70.134248821411944</v>
      </c>
      <c r="X288">
        <f t="shared" si="216"/>
        <v>4.0573114685772627</v>
      </c>
      <c r="Y288">
        <f t="shared" si="217"/>
        <v>5.7850644111248659</v>
      </c>
      <c r="Z288">
        <f t="shared" si="218"/>
        <v>1.7405354410324136</v>
      </c>
      <c r="AA288">
        <f t="shared" si="219"/>
        <v>-15.498133717786324</v>
      </c>
      <c r="AB288">
        <f t="shared" si="220"/>
        <v>-4.6321262312616627</v>
      </c>
      <c r="AC288">
        <f t="shared" si="221"/>
        <v>-0.50569156605761234</v>
      </c>
      <c r="AD288">
        <f t="shared" si="222"/>
        <v>173.78620384740029</v>
      </c>
      <c r="AE288">
        <f t="shared" si="223"/>
        <v>24.18186052609347</v>
      </c>
      <c r="AF288">
        <f t="shared" si="224"/>
        <v>0.36195967882580199</v>
      </c>
      <c r="AG288">
        <f t="shared" si="225"/>
        <v>13.15340923217537</v>
      </c>
      <c r="AH288">
        <v>1879.874288047248</v>
      </c>
      <c r="AI288">
        <v>1851.4681818181809</v>
      </c>
      <c r="AJ288">
        <v>1.731284014622144</v>
      </c>
      <c r="AK288">
        <v>66.922894084451798</v>
      </c>
      <c r="AL288">
        <f t="shared" si="226"/>
        <v>0.35143160357792119</v>
      </c>
      <c r="AM288">
        <v>39.661229296503492</v>
      </c>
      <c r="AN288">
        <v>40.113690209790242</v>
      </c>
      <c r="AO288">
        <v>-3.8436798756614902E-4</v>
      </c>
      <c r="AP288">
        <v>77.180000000000007</v>
      </c>
      <c r="AQ288">
        <v>6</v>
      </c>
      <c r="AR288">
        <v>1</v>
      </c>
      <c r="AS288">
        <f t="shared" si="227"/>
        <v>1</v>
      </c>
      <c r="AT288">
        <f t="shared" si="228"/>
        <v>0</v>
      </c>
      <c r="AU288">
        <f t="shared" si="229"/>
        <v>30855.869072939044</v>
      </c>
      <c r="AV288" t="s">
        <v>412</v>
      </c>
      <c r="AW288" t="s">
        <v>412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412</v>
      </c>
      <c r="BC288" t="s">
        <v>412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1009.4847747992256</v>
      </c>
      <c r="BI288">
        <f t="shared" si="233"/>
        <v>13.15340923217537</v>
      </c>
      <c r="BJ288" t="e">
        <f t="shared" si="234"/>
        <v>#DIV/0!</v>
      </c>
      <c r="BK288">
        <f t="shared" si="235"/>
        <v>1.3029824283175964E-2</v>
      </c>
      <c r="BL288" t="e">
        <f t="shared" si="236"/>
        <v>#DIV/0!</v>
      </c>
      <c r="BM288" t="e">
        <f t="shared" si="237"/>
        <v>#DIV/0!</v>
      </c>
      <c r="BN288" t="s">
        <v>412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412</v>
      </c>
      <c r="BY288" t="s">
        <v>412</v>
      </c>
      <c r="BZ288" t="s">
        <v>412</v>
      </c>
      <c r="CA288" t="s">
        <v>412</v>
      </c>
      <c r="CB288" t="s">
        <v>412</v>
      </c>
      <c r="CC288" t="s">
        <v>412</v>
      </c>
      <c r="CD288" t="s">
        <v>412</v>
      </c>
      <c r="CE288" t="s">
        <v>412</v>
      </c>
      <c r="CF288">
        <v>253</v>
      </c>
      <c r="CG288">
        <v>1000</v>
      </c>
      <c r="CH288" t="s">
        <v>413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1199.9749999999999</v>
      </c>
      <c r="CQ288">
        <f t="shared" si="247"/>
        <v>1009.4847747992256</v>
      </c>
      <c r="CR288">
        <f t="shared" si="248"/>
        <v>0.84125483847515636</v>
      </c>
      <c r="CS288">
        <f t="shared" si="249"/>
        <v>0.16202183825705191</v>
      </c>
      <c r="CT288">
        <v>6</v>
      </c>
      <c r="CU288">
        <v>0.5</v>
      </c>
      <c r="CV288" t="s">
        <v>414</v>
      </c>
      <c r="CW288">
        <v>2</v>
      </c>
      <c r="CX288" t="b">
        <v>1</v>
      </c>
      <c r="CY288">
        <v>1658766500.7874999</v>
      </c>
      <c r="CZ288">
        <v>1774.1724999999999</v>
      </c>
      <c r="DA288">
        <v>1807.2774999999999</v>
      </c>
      <c r="DB288">
        <v>40.121825000000001</v>
      </c>
      <c r="DC288">
        <v>39.6584875</v>
      </c>
      <c r="DD288">
        <v>1777.4549999999999</v>
      </c>
      <c r="DE288">
        <v>39.939562499999987</v>
      </c>
      <c r="DF288">
        <v>449.914625</v>
      </c>
      <c r="DG288">
        <v>101.02487499999999</v>
      </c>
      <c r="DH288">
        <v>9.9923499999999998E-2</v>
      </c>
      <c r="DI288">
        <v>35.432487499999993</v>
      </c>
      <c r="DJ288">
        <v>999.9</v>
      </c>
      <c r="DK288">
        <v>35.472475000000003</v>
      </c>
      <c r="DL288">
        <v>0</v>
      </c>
      <c r="DM288">
        <v>0</v>
      </c>
      <c r="DN288">
        <v>6011.9524999999994</v>
      </c>
      <c r="DO288">
        <v>0</v>
      </c>
      <c r="DP288">
        <v>102.417</v>
      </c>
      <c r="DQ288">
        <v>-33.104399999999998</v>
      </c>
      <c r="DR288">
        <v>1848.33125</v>
      </c>
      <c r="DS288">
        <v>1881.9112500000001</v>
      </c>
      <c r="DT288">
        <v>0.46334162499999998</v>
      </c>
      <c r="DU288">
        <v>1807.2774999999999</v>
      </c>
      <c r="DV288">
        <v>39.6584875</v>
      </c>
      <c r="DW288">
        <v>4.0533037500000004</v>
      </c>
      <c r="DX288">
        <v>4.0064950000000001</v>
      </c>
      <c r="DY288">
        <v>29.135012499999998</v>
      </c>
      <c r="DZ288">
        <v>28.934225000000001</v>
      </c>
      <c r="EA288">
        <v>1199.9749999999999</v>
      </c>
      <c r="EB288">
        <v>0.95799587499999994</v>
      </c>
      <c r="EC288">
        <v>4.2003850000000002E-2</v>
      </c>
      <c r="ED288">
        <v>0</v>
      </c>
      <c r="EE288">
        <v>900.6172499999999</v>
      </c>
      <c r="EF288">
        <v>5.0001600000000002</v>
      </c>
      <c r="EG288">
        <v>11819.575000000001</v>
      </c>
      <c r="EH288">
        <v>9514.96875</v>
      </c>
      <c r="EI288">
        <v>47.780999999999999</v>
      </c>
      <c r="EJ288">
        <v>49.25</v>
      </c>
      <c r="EK288">
        <v>48.749749999999999</v>
      </c>
      <c r="EL288">
        <v>48.476249999999993</v>
      </c>
      <c r="EM288">
        <v>49.554374999999993</v>
      </c>
      <c r="EN288">
        <v>1144.7825</v>
      </c>
      <c r="EO288">
        <v>50.192500000000003</v>
      </c>
      <c r="EP288">
        <v>0</v>
      </c>
      <c r="EQ288">
        <v>1209023.7000000479</v>
      </c>
      <c r="ER288">
        <v>0</v>
      </c>
      <c r="ES288">
        <v>900.38040000000012</v>
      </c>
      <c r="ET288">
        <v>2.8368461486358769</v>
      </c>
      <c r="EU288">
        <v>27.092307674907971</v>
      </c>
      <c r="EV288">
        <v>11817.415999999999</v>
      </c>
      <c r="EW288">
        <v>15</v>
      </c>
      <c r="EX288">
        <v>1658762409.5999999</v>
      </c>
      <c r="EY288" t="s">
        <v>415</v>
      </c>
      <c r="EZ288">
        <v>1658762408.0999999</v>
      </c>
      <c r="FA288">
        <v>1658762409.5999999</v>
      </c>
      <c r="FB288">
        <v>17</v>
      </c>
      <c r="FC288">
        <v>-3.2000000000000001E-2</v>
      </c>
      <c r="FD288">
        <v>-0.09</v>
      </c>
      <c r="FE288">
        <v>-1.837</v>
      </c>
      <c r="FF288">
        <v>0.29899999999999999</v>
      </c>
      <c r="FG288">
        <v>415</v>
      </c>
      <c r="FH288">
        <v>37</v>
      </c>
      <c r="FI288">
        <v>0.44</v>
      </c>
      <c r="FJ288">
        <v>0.12</v>
      </c>
      <c r="FK288">
        <v>-32.940017500000003</v>
      </c>
      <c r="FL288">
        <v>-1.127147842401411</v>
      </c>
      <c r="FM288">
        <v>0.1185737869166288</v>
      </c>
      <c r="FN288">
        <v>0</v>
      </c>
      <c r="FO288">
        <v>900.23444117647057</v>
      </c>
      <c r="FP288">
        <v>2.9121925115208458</v>
      </c>
      <c r="FQ288">
        <v>0.3476744751307399</v>
      </c>
      <c r="FR288">
        <v>0</v>
      </c>
      <c r="FS288">
        <v>0.48114827500000001</v>
      </c>
      <c r="FT288">
        <v>-0.1164250018761734</v>
      </c>
      <c r="FU288">
        <v>1.1276768193918639E-2</v>
      </c>
      <c r="FV288">
        <v>0</v>
      </c>
      <c r="FW288">
        <v>0</v>
      </c>
      <c r="FX288">
        <v>3</v>
      </c>
      <c r="FY288" t="s">
        <v>424</v>
      </c>
      <c r="FZ288">
        <v>2.8890899999999999</v>
      </c>
      <c r="GA288">
        <v>2.8721800000000002</v>
      </c>
      <c r="GB288">
        <v>0.258691</v>
      </c>
      <c r="GC288">
        <v>0.26429000000000002</v>
      </c>
      <c r="GD288">
        <v>0.157612</v>
      </c>
      <c r="GE288">
        <v>0.15845500000000001</v>
      </c>
      <c r="GF288">
        <v>25537.9</v>
      </c>
      <c r="GG288">
        <v>22040</v>
      </c>
      <c r="GH288">
        <v>30819.9</v>
      </c>
      <c r="GI288">
        <v>27948.6</v>
      </c>
      <c r="GJ288">
        <v>34209</v>
      </c>
      <c r="GK288">
        <v>33182.5</v>
      </c>
      <c r="GL288">
        <v>40171.300000000003</v>
      </c>
      <c r="GM288">
        <v>38951</v>
      </c>
      <c r="GN288">
        <v>1.9418</v>
      </c>
      <c r="GO288">
        <v>2.34958</v>
      </c>
      <c r="GP288">
        <v>0</v>
      </c>
      <c r="GQ288">
        <v>0.11738</v>
      </c>
      <c r="GR288">
        <v>999.9</v>
      </c>
      <c r="GS288">
        <v>33.5762</v>
      </c>
      <c r="GT288">
        <v>58.8</v>
      </c>
      <c r="GU288">
        <v>41.7</v>
      </c>
      <c r="GV288">
        <v>47.222299999999997</v>
      </c>
      <c r="GW288">
        <v>30.337299999999999</v>
      </c>
      <c r="GX288">
        <v>15.6851</v>
      </c>
      <c r="GY288">
        <v>2</v>
      </c>
      <c r="GZ288">
        <v>0.70222099999999998</v>
      </c>
      <c r="HA288">
        <v>0.48189799999999999</v>
      </c>
      <c r="HB288">
        <v>20.2102</v>
      </c>
      <c r="HC288">
        <v>5.2151899999999998</v>
      </c>
      <c r="HD288">
        <v>11.974</v>
      </c>
      <c r="HE288">
        <v>4.9909999999999997</v>
      </c>
      <c r="HF288">
        <v>3.2925</v>
      </c>
      <c r="HG288">
        <v>8915.1</v>
      </c>
      <c r="HH288">
        <v>9999</v>
      </c>
      <c r="HI288">
        <v>9999</v>
      </c>
      <c r="HJ288">
        <v>999.9</v>
      </c>
      <c r="HK288">
        <v>4.9714200000000002</v>
      </c>
      <c r="HL288">
        <v>1.8742700000000001</v>
      </c>
      <c r="HM288">
        <v>1.8705799999999999</v>
      </c>
      <c r="HN288">
        <v>1.8702700000000001</v>
      </c>
      <c r="HO288">
        <v>1.8748499999999999</v>
      </c>
      <c r="HP288">
        <v>1.8714999999999999</v>
      </c>
      <c r="HQ288">
        <v>1.8670199999999999</v>
      </c>
      <c r="HR288">
        <v>1.87801</v>
      </c>
      <c r="HS288">
        <v>0</v>
      </c>
      <c r="HT288">
        <v>0</v>
      </c>
      <c r="HU288">
        <v>0</v>
      </c>
      <c r="HV288">
        <v>0</v>
      </c>
      <c r="HW288" t="s">
        <v>417</v>
      </c>
      <c r="HX288" t="s">
        <v>418</v>
      </c>
      <c r="HY288" t="s">
        <v>419</v>
      </c>
      <c r="HZ288" t="s">
        <v>419</v>
      </c>
      <c r="IA288" t="s">
        <v>419</v>
      </c>
      <c r="IB288" t="s">
        <v>419</v>
      </c>
      <c r="IC288">
        <v>0</v>
      </c>
      <c r="ID288">
        <v>100</v>
      </c>
      <c r="IE288">
        <v>100</v>
      </c>
      <c r="IF288">
        <v>-3.27</v>
      </c>
      <c r="IG288">
        <v>0.18229999999999999</v>
      </c>
      <c r="IH288">
        <v>-1.5320121600852781</v>
      </c>
      <c r="II288">
        <v>1.7196870422270779E-5</v>
      </c>
      <c r="IJ288">
        <v>-2.1741833173098589E-6</v>
      </c>
      <c r="IK288">
        <v>9.0595066644434051E-10</v>
      </c>
      <c r="IL288">
        <v>-9.9056108578824575E-2</v>
      </c>
      <c r="IM288">
        <v>1.098265542564183E-2</v>
      </c>
      <c r="IN288">
        <v>5.0999213726801006E-6</v>
      </c>
      <c r="IO288">
        <v>-2.597016202979273E-6</v>
      </c>
      <c r="IP288">
        <v>17</v>
      </c>
      <c r="IQ288">
        <v>2050</v>
      </c>
      <c r="IR288">
        <v>3</v>
      </c>
      <c r="IS288">
        <v>46</v>
      </c>
      <c r="IT288">
        <v>68.2</v>
      </c>
      <c r="IU288">
        <v>68.2</v>
      </c>
      <c r="IV288">
        <v>4.4274899999999997</v>
      </c>
      <c r="IW288">
        <v>2.5476100000000002</v>
      </c>
      <c r="IX288">
        <v>2.1484399999999999</v>
      </c>
      <c r="IY288">
        <v>2.5781200000000002</v>
      </c>
      <c r="IZ288">
        <v>2.5451700000000002</v>
      </c>
      <c r="JA288">
        <v>2.35107</v>
      </c>
      <c r="JB288">
        <v>44.334200000000003</v>
      </c>
      <c r="JC288">
        <v>15.4542</v>
      </c>
      <c r="JD288">
        <v>18</v>
      </c>
      <c r="JE288">
        <v>445.86</v>
      </c>
      <c r="JF288">
        <v>918.67</v>
      </c>
      <c r="JG288">
        <v>32.999699999999997</v>
      </c>
      <c r="JH288">
        <v>36.372500000000002</v>
      </c>
      <c r="JI288">
        <v>29.9999</v>
      </c>
      <c r="JJ288">
        <v>36.216700000000003</v>
      </c>
      <c r="JK288">
        <v>36.122399999999999</v>
      </c>
      <c r="JL288">
        <v>88.664500000000004</v>
      </c>
      <c r="JM288">
        <v>21.173200000000001</v>
      </c>
      <c r="JN288">
        <v>59.223799999999997</v>
      </c>
      <c r="JO288">
        <v>33</v>
      </c>
      <c r="JP288">
        <v>1822.53</v>
      </c>
      <c r="JQ288">
        <v>39.682299999999998</v>
      </c>
      <c r="JR288">
        <v>98.212500000000006</v>
      </c>
      <c r="JS288">
        <v>98.102199999999996</v>
      </c>
    </row>
    <row r="289" spans="1:279" x14ac:dyDescent="0.2">
      <c r="A289">
        <v>274</v>
      </c>
      <c r="B289">
        <v>1658766507.0999999</v>
      </c>
      <c r="C289">
        <v>1090</v>
      </c>
      <c r="D289" t="s">
        <v>966</v>
      </c>
      <c r="E289" t="s">
        <v>967</v>
      </c>
      <c r="F289">
        <v>4</v>
      </c>
      <c r="G289">
        <v>1658766505.0999999</v>
      </c>
      <c r="H289">
        <f t="shared" si="200"/>
        <v>3.4374663272442073E-4</v>
      </c>
      <c r="I289">
        <f t="shared" si="201"/>
        <v>0.34374663272442074</v>
      </c>
      <c r="J289">
        <f t="shared" si="202"/>
        <v>13.238248272754285</v>
      </c>
      <c r="K289">
        <f t="shared" si="203"/>
        <v>1781.307142857142</v>
      </c>
      <c r="L289">
        <f t="shared" si="204"/>
        <v>632.8937945215655</v>
      </c>
      <c r="M289">
        <f t="shared" si="205"/>
        <v>64.00205623623448</v>
      </c>
      <c r="N289">
        <f t="shared" si="206"/>
        <v>180.13657412667874</v>
      </c>
      <c r="O289">
        <f t="shared" si="207"/>
        <v>1.9102287140693765E-2</v>
      </c>
      <c r="P289">
        <f t="shared" si="208"/>
        <v>2.151641507045805</v>
      </c>
      <c r="Q289">
        <f t="shared" si="209"/>
        <v>1.9008569432291317E-2</v>
      </c>
      <c r="R289">
        <f t="shared" si="210"/>
        <v>1.1888737634419014E-2</v>
      </c>
      <c r="S289">
        <f t="shared" si="211"/>
        <v>194.41101518395394</v>
      </c>
      <c r="T289">
        <f t="shared" si="212"/>
        <v>36.811794292878851</v>
      </c>
      <c r="U289">
        <f t="shared" si="213"/>
        <v>35.464242857142857</v>
      </c>
      <c r="V289">
        <f t="shared" si="214"/>
        <v>5.7952133992240711</v>
      </c>
      <c r="W289">
        <f t="shared" si="215"/>
        <v>70.158318269560539</v>
      </c>
      <c r="X289">
        <f t="shared" si="216"/>
        <v>4.0555421995521206</v>
      </c>
      <c r="Y289">
        <f t="shared" si="217"/>
        <v>5.7805578861939333</v>
      </c>
      <c r="Z289">
        <f t="shared" si="218"/>
        <v>1.7396711996719505</v>
      </c>
      <c r="AA289">
        <f t="shared" si="219"/>
        <v>-15.159226503146954</v>
      </c>
      <c r="AB289">
        <f t="shared" si="220"/>
        <v>-5.3210534633613955</v>
      </c>
      <c r="AC289">
        <f t="shared" si="221"/>
        <v>-0.58003810361110653</v>
      </c>
      <c r="AD289">
        <f t="shared" si="222"/>
        <v>173.35069711383446</v>
      </c>
      <c r="AE289">
        <f t="shared" si="223"/>
        <v>24.175217155930735</v>
      </c>
      <c r="AF289">
        <f t="shared" si="224"/>
        <v>0.3506973583307772</v>
      </c>
      <c r="AG289">
        <f t="shared" si="225"/>
        <v>13.238248272754285</v>
      </c>
      <c r="AH289">
        <v>1886.7016315072301</v>
      </c>
      <c r="AI289">
        <v>1858.3111515151529</v>
      </c>
      <c r="AJ289">
        <v>1.7090382874392509</v>
      </c>
      <c r="AK289">
        <v>66.922894084451798</v>
      </c>
      <c r="AL289">
        <f t="shared" si="226"/>
        <v>0.34374663272442074</v>
      </c>
      <c r="AM289">
        <v>39.656879767972022</v>
      </c>
      <c r="AN289">
        <v>40.099172727272752</v>
      </c>
      <c r="AO289">
        <v>-3.4287021154866498E-4</v>
      </c>
      <c r="AP289">
        <v>77.180000000000007</v>
      </c>
      <c r="AQ289">
        <v>6</v>
      </c>
      <c r="AR289">
        <v>1</v>
      </c>
      <c r="AS289">
        <f t="shared" si="227"/>
        <v>1</v>
      </c>
      <c r="AT289">
        <f t="shared" si="228"/>
        <v>0</v>
      </c>
      <c r="AU289">
        <f t="shared" si="229"/>
        <v>30931.471501460885</v>
      </c>
      <c r="AV289" t="s">
        <v>412</v>
      </c>
      <c r="AW289" t="s">
        <v>412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412</v>
      </c>
      <c r="BC289" t="s">
        <v>412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1009.4276140849503</v>
      </c>
      <c r="BI289">
        <f t="shared" si="233"/>
        <v>13.238248272754285</v>
      </c>
      <c r="BJ289" t="e">
        <f t="shared" si="234"/>
        <v>#DIV/0!</v>
      </c>
      <c r="BK289">
        <f t="shared" si="235"/>
        <v>1.311460880209306E-2</v>
      </c>
      <c r="BL289" t="e">
        <f t="shared" si="236"/>
        <v>#DIV/0!</v>
      </c>
      <c r="BM289" t="e">
        <f t="shared" si="237"/>
        <v>#DIV/0!</v>
      </c>
      <c r="BN289" t="s">
        <v>412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412</v>
      </c>
      <c r="BY289" t="s">
        <v>412</v>
      </c>
      <c r="BZ289" t="s">
        <v>412</v>
      </c>
      <c r="CA289" t="s">
        <v>412</v>
      </c>
      <c r="CB289" t="s">
        <v>412</v>
      </c>
      <c r="CC289" t="s">
        <v>412</v>
      </c>
      <c r="CD289" t="s">
        <v>412</v>
      </c>
      <c r="CE289" t="s">
        <v>412</v>
      </c>
      <c r="CF289">
        <v>253</v>
      </c>
      <c r="CG289">
        <v>1000</v>
      </c>
      <c r="CH289" t="s">
        <v>413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1199.9071428571431</v>
      </c>
      <c r="CQ289">
        <f t="shared" si="247"/>
        <v>1009.4276140849503</v>
      </c>
      <c r="CR289">
        <f t="shared" si="248"/>
        <v>0.84125477549984828</v>
      </c>
      <c r="CS289">
        <f t="shared" si="249"/>
        <v>0.16202171671470736</v>
      </c>
      <c r="CT289">
        <v>6</v>
      </c>
      <c r="CU289">
        <v>0.5</v>
      </c>
      <c r="CV289" t="s">
        <v>414</v>
      </c>
      <c r="CW289">
        <v>2</v>
      </c>
      <c r="CX289" t="b">
        <v>1</v>
      </c>
      <c r="CY289">
        <v>1658766505.0999999</v>
      </c>
      <c r="CZ289">
        <v>1781.307142857142</v>
      </c>
      <c r="DA289">
        <v>1814.3757142857139</v>
      </c>
      <c r="DB289">
        <v>40.103828571428558</v>
      </c>
      <c r="DC289">
        <v>39.654957142857143</v>
      </c>
      <c r="DD289">
        <v>1784.5828571428569</v>
      </c>
      <c r="DE289">
        <v>39.921528571428567</v>
      </c>
      <c r="DF289">
        <v>449.97257142857148</v>
      </c>
      <c r="DG289">
        <v>101.0261428571429</v>
      </c>
      <c r="DH289">
        <v>9.9917771428571431E-2</v>
      </c>
      <c r="DI289">
        <v>35.418371428571433</v>
      </c>
      <c r="DJ289">
        <v>999.89999999999986</v>
      </c>
      <c r="DK289">
        <v>35.464242857142857</v>
      </c>
      <c r="DL289">
        <v>0</v>
      </c>
      <c r="DM289">
        <v>0</v>
      </c>
      <c r="DN289">
        <v>6025.0899999999992</v>
      </c>
      <c r="DO289">
        <v>0</v>
      </c>
      <c r="DP289">
        <v>102.6382857142857</v>
      </c>
      <c r="DQ289">
        <v>-33.067657142857144</v>
      </c>
      <c r="DR289">
        <v>1855.728571428572</v>
      </c>
      <c r="DS289">
        <v>1889.2942857142859</v>
      </c>
      <c r="DT289">
        <v>0.44884557142857151</v>
      </c>
      <c r="DU289">
        <v>1814.3757142857139</v>
      </c>
      <c r="DV289">
        <v>39.654957142857143</v>
      </c>
      <c r="DW289">
        <v>4.0515400000000001</v>
      </c>
      <c r="DX289">
        <v>4.0061942857142858</v>
      </c>
      <c r="DY289">
        <v>29.127471428571429</v>
      </c>
      <c r="DZ289">
        <v>28.93297142857142</v>
      </c>
      <c r="EA289">
        <v>1199.9071428571431</v>
      </c>
      <c r="EB289">
        <v>0.95799871428571426</v>
      </c>
      <c r="EC289">
        <v>4.2001028571428567E-2</v>
      </c>
      <c r="ED289">
        <v>0</v>
      </c>
      <c r="EE289">
        <v>900.83385714285725</v>
      </c>
      <c r="EF289">
        <v>5.0001600000000002</v>
      </c>
      <c r="EG289">
        <v>11819.9</v>
      </c>
      <c r="EH289">
        <v>9514.4342857142874</v>
      </c>
      <c r="EI289">
        <v>47.794285714285706</v>
      </c>
      <c r="EJ289">
        <v>49.267714285714291</v>
      </c>
      <c r="EK289">
        <v>48.785428571428568</v>
      </c>
      <c r="EL289">
        <v>48.482000000000014</v>
      </c>
      <c r="EM289">
        <v>49.561999999999998</v>
      </c>
      <c r="EN289">
        <v>1144.72</v>
      </c>
      <c r="EO289">
        <v>50.187142857142867</v>
      </c>
      <c r="EP289">
        <v>0</v>
      </c>
      <c r="EQ289">
        <v>1209027.9000000949</v>
      </c>
      <c r="ER289">
        <v>0</v>
      </c>
      <c r="ES289">
        <v>900.57438461538447</v>
      </c>
      <c r="ET289">
        <v>2.834940177847066</v>
      </c>
      <c r="EU289">
        <v>19.84615380740507</v>
      </c>
      <c r="EV289">
        <v>11818.99615384615</v>
      </c>
      <c r="EW289">
        <v>15</v>
      </c>
      <c r="EX289">
        <v>1658762409.5999999</v>
      </c>
      <c r="EY289" t="s">
        <v>415</v>
      </c>
      <c r="EZ289">
        <v>1658762408.0999999</v>
      </c>
      <c r="FA289">
        <v>1658762409.5999999</v>
      </c>
      <c r="FB289">
        <v>17</v>
      </c>
      <c r="FC289">
        <v>-3.2000000000000001E-2</v>
      </c>
      <c r="FD289">
        <v>-0.09</v>
      </c>
      <c r="FE289">
        <v>-1.837</v>
      </c>
      <c r="FF289">
        <v>0.29899999999999999</v>
      </c>
      <c r="FG289">
        <v>415</v>
      </c>
      <c r="FH289">
        <v>37</v>
      </c>
      <c r="FI289">
        <v>0.44</v>
      </c>
      <c r="FJ289">
        <v>0.12</v>
      </c>
      <c r="FK289">
        <v>-32.991669999999999</v>
      </c>
      <c r="FL289">
        <v>-0.83073996247658632</v>
      </c>
      <c r="FM289">
        <v>9.9828067696415196E-2</v>
      </c>
      <c r="FN289">
        <v>0</v>
      </c>
      <c r="FO289">
        <v>900.38773529411753</v>
      </c>
      <c r="FP289">
        <v>3.0894881566968002</v>
      </c>
      <c r="FQ289">
        <v>0.35878293526403471</v>
      </c>
      <c r="FR289">
        <v>0</v>
      </c>
      <c r="FS289">
        <v>0.47217789999999998</v>
      </c>
      <c r="FT289">
        <v>-0.13690831519699859</v>
      </c>
      <c r="FU289">
        <v>1.3355840298910441E-2</v>
      </c>
      <c r="FV289">
        <v>0</v>
      </c>
      <c r="FW289">
        <v>0</v>
      </c>
      <c r="FX289">
        <v>3</v>
      </c>
      <c r="FY289" t="s">
        <v>424</v>
      </c>
      <c r="FZ289">
        <v>2.88937</v>
      </c>
      <c r="GA289">
        <v>2.8722599999999998</v>
      </c>
      <c r="GB289">
        <v>0.25925700000000002</v>
      </c>
      <c r="GC289">
        <v>0.26486399999999999</v>
      </c>
      <c r="GD289">
        <v>0.157579</v>
      </c>
      <c r="GE289">
        <v>0.15845799999999999</v>
      </c>
      <c r="GF289">
        <v>25518.3</v>
      </c>
      <c r="GG289">
        <v>22022</v>
      </c>
      <c r="GH289">
        <v>30819.8</v>
      </c>
      <c r="GI289">
        <v>27947.7</v>
      </c>
      <c r="GJ289">
        <v>34210.300000000003</v>
      </c>
      <c r="GK289">
        <v>33181.699999999997</v>
      </c>
      <c r="GL289">
        <v>40171.199999999997</v>
      </c>
      <c r="GM289">
        <v>38950.300000000003</v>
      </c>
      <c r="GN289">
        <v>1.9421200000000001</v>
      </c>
      <c r="GO289">
        <v>2.34945</v>
      </c>
      <c r="GP289">
        <v>0</v>
      </c>
      <c r="GQ289">
        <v>0.11676499999999999</v>
      </c>
      <c r="GR289">
        <v>999.9</v>
      </c>
      <c r="GS289">
        <v>33.570999999999998</v>
      </c>
      <c r="GT289">
        <v>58.8</v>
      </c>
      <c r="GU289">
        <v>41.7</v>
      </c>
      <c r="GV289">
        <v>47.222799999999999</v>
      </c>
      <c r="GW289">
        <v>30.097300000000001</v>
      </c>
      <c r="GX289">
        <v>15.693099999999999</v>
      </c>
      <c r="GY289">
        <v>2</v>
      </c>
      <c r="GZ289">
        <v>0.70194400000000001</v>
      </c>
      <c r="HA289">
        <v>0.47978999999999999</v>
      </c>
      <c r="HB289">
        <v>20.2102</v>
      </c>
      <c r="HC289">
        <v>5.2147399999999999</v>
      </c>
      <c r="HD289">
        <v>11.974</v>
      </c>
      <c r="HE289">
        <v>4.9908000000000001</v>
      </c>
      <c r="HF289">
        <v>3.2925</v>
      </c>
      <c r="HG289">
        <v>8915.1</v>
      </c>
      <c r="HH289">
        <v>9999</v>
      </c>
      <c r="HI289">
        <v>9999</v>
      </c>
      <c r="HJ289">
        <v>999.9</v>
      </c>
      <c r="HK289">
        <v>4.9714</v>
      </c>
      <c r="HL289">
        <v>1.87429</v>
      </c>
      <c r="HM289">
        <v>1.8705700000000001</v>
      </c>
      <c r="HN289">
        <v>1.8702700000000001</v>
      </c>
      <c r="HO289">
        <v>1.8748499999999999</v>
      </c>
      <c r="HP289">
        <v>1.8714999999999999</v>
      </c>
      <c r="HQ289">
        <v>1.8669899999999999</v>
      </c>
      <c r="HR289">
        <v>1.87799</v>
      </c>
      <c r="HS289">
        <v>0</v>
      </c>
      <c r="HT289">
        <v>0</v>
      </c>
      <c r="HU289">
        <v>0</v>
      </c>
      <c r="HV289">
        <v>0</v>
      </c>
      <c r="HW289" t="s">
        <v>417</v>
      </c>
      <c r="HX289" t="s">
        <v>418</v>
      </c>
      <c r="HY289" t="s">
        <v>419</v>
      </c>
      <c r="HZ289" t="s">
        <v>419</v>
      </c>
      <c r="IA289" t="s">
        <v>419</v>
      </c>
      <c r="IB289" t="s">
        <v>419</v>
      </c>
      <c r="IC289">
        <v>0</v>
      </c>
      <c r="ID289">
        <v>100</v>
      </c>
      <c r="IE289">
        <v>100</v>
      </c>
      <c r="IF289">
        <v>-3.28</v>
      </c>
      <c r="IG289">
        <v>0.18229999999999999</v>
      </c>
      <c r="IH289">
        <v>-1.5320121600852781</v>
      </c>
      <c r="II289">
        <v>1.7196870422270779E-5</v>
      </c>
      <c r="IJ289">
        <v>-2.1741833173098589E-6</v>
      </c>
      <c r="IK289">
        <v>9.0595066644434051E-10</v>
      </c>
      <c r="IL289">
        <v>-9.9056108578824575E-2</v>
      </c>
      <c r="IM289">
        <v>1.098265542564183E-2</v>
      </c>
      <c r="IN289">
        <v>5.0999213726801006E-6</v>
      </c>
      <c r="IO289">
        <v>-2.597016202979273E-6</v>
      </c>
      <c r="IP289">
        <v>17</v>
      </c>
      <c r="IQ289">
        <v>2050</v>
      </c>
      <c r="IR289">
        <v>3</v>
      </c>
      <c r="IS289">
        <v>46</v>
      </c>
      <c r="IT289">
        <v>68.3</v>
      </c>
      <c r="IU289">
        <v>68.3</v>
      </c>
      <c r="IV289">
        <v>4.4397000000000002</v>
      </c>
      <c r="IW289">
        <v>2.5488300000000002</v>
      </c>
      <c r="IX289">
        <v>2.1484399999999999</v>
      </c>
      <c r="IY289">
        <v>2.5793499999999998</v>
      </c>
      <c r="IZ289">
        <v>2.5451700000000002</v>
      </c>
      <c r="JA289">
        <v>2.3718300000000001</v>
      </c>
      <c r="JB289">
        <v>44.306399999999996</v>
      </c>
      <c r="JC289">
        <v>15.445399999999999</v>
      </c>
      <c r="JD289">
        <v>18</v>
      </c>
      <c r="JE289">
        <v>446.03800000000001</v>
      </c>
      <c r="JF289">
        <v>918.49199999999996</v>
      </c>
      <c r="JG289">
        <v>32.999499999999998</v>
      </c>
      <c r="JH289">
        <v>36.3705</v>
      </c>
      <c r="JI289">
        <v>30</v>
      </c>
      <c r="JJ289">
        <v>36.215000000000003</v>
      </c>
      <c r="JK289">
        <v>36.120600000000003</v>
      </c>
      <c r="JL289">
        <v>88.918999999999997</v>
      </c>
      <c r="JM289">
        <v>21.173200000000001</v>
      </c>
      <c r="JN289">
        <v>59.223799999999997</v>
      </c>
      <c r="JO289">
        <v>33</v>
      </c>
      <c r="JP289">
        <v>1829.21</v>
      </c>
      <c r="JQ289">
        <v>39.700899999999997</v>
      </c>
      <c r="JR289">
        <v>98.212299999999999</v>
      </c>
      <c r="JS289">
        <v>98.099699999999999</v>
      </c>
    </row>
    <row r="290" spans="1:279" x14ac:dyDescent="0.2">
      <c r="A290">
        <v>275</v>
      </c>
      <c r="B290">
        <v>1658766511.0999999</v>
      </c>
      <c r="C290">
        <v>1094</v>
      </c>
      <c r="D290" t="s">
        <v>968</v>
      </c>
      <c r="E290" t="s">
        <v>969</v>
      </c>
      <c r="F290">
        <v>4</v>
      </c>
      <c r="G290">
        <v>1658766508.7874999</v>
      </c>
      <c r="H290">
        <f t="shared" si="200"/>
        <v>3.3886690598698742E-4</v>
      </c>
      <c r="I290">
        <f t="shared" si="201"/>
        <v>0.33886690598698743</v>
      </c>
      <c r="J290">
        <f t="shared" si="202"/>
        <v>13.166897072651587</v>
      </c>
      <c r="K290">
        <f t="shared" si="203"/>
        <v>1787.4875</v>
      </c>
      <c r="L290">
        <f t="shared" si="204"/>
        <v>631.46948333664</v>
      </c>
      <c r="M290">
        <f t="shared" si="205"/>
        <v>63.856849271057506</v>
      </c>
      <c r="N290">
        <f t="shared" si="206"/>
        <v>180.75825178166045</v>
      </c>
      <c r="O290">
        <f t="shared" si="207"/>
        <v>1.8869861655236044E-2</v>
      </c>
      <c r="P290">
        <f t="shared" si="208"/>
        <v>2.1396532832834652</v>
      </c>
      <c r="Q290">
        <f t="shared" si="209"/>
        <v>1.8777895057720956E-2</v>
      </c>
      <c r="R290">
        <f t="shared" si="210"/>
        <v>1.1744409785383714E-2</v>
      </c>
      <c r="S290">
        <f t="shared" si="211"/>
        <v>194.4351581124734</v>
      </c>
      <c r="T290">
        <f t="shared" si="212"/>
        <v>36.815386010269847</v>
      </c>
      <c r="U290">
        <f t="shared" si="213"/>
        <v>35.449637500000001</v>
      </c>
      <c r="V290">
        <f t="shared" si="214"/>
        <v>5.790543618345775</v>
      </c>
      <c r="W290">
        <f t="shared" si="215"/>
        <v>70.160599734736778</v>
      </c>
      <c r="X290">
        <f t="shared" si="216"/>
        <v>4.054482710106182</v>
      </c>
      <c r="Y290">
        <f t="shared" si="217"/>
        <v>5.7788598236551163</v>
      </c>
      <c r="Z290">
        <f t="shared" si="218"/>
        <v>1.736060908239593</v>
      </c>
      <c r="AA290">
        <f t="shared" si="219"/>
        <v>-14.944030554026146</v>
      </c>
      <c r="AB290">
        <f t="shared" si="220"/>
        <v>-4.2204774414393951</v>
      </c>
      <c r="AC290">
        <f t="shared" si="221"/>
        <v>-0.46259923055101548</v>
      </c>
      <c r="AD290">
        <f t="shared" si="222"/>
        <v>174.80805088645687</v>
      </c>
      <c r="AE290">
        <f t="shared" si="223"/>
        <v>24.299126573174174</v>
      </c>
      <c r="AF290">
        <f t="shared" si="224"/>
        <v>0.34245879881026425</v>
      </c>
      <c r="AG290">
        <f t="shared" si="225"/>
        <v>13.166897072651587</v>
      </c>
      <c r="AH290">
        <v>1893.8189834066991</v>
      </c>
      <c r="AI290">
        <v>1865.299878787878</v>
      </c>
      <c r="AJ290">
        <v>1.748400605078734</v>
      </c>
      <c r="AK290">
        <v>66.922894084451798</v>
      </c>
      <c r="AL290">
        <f t="shared" si="226"/>
        <v>0.33886690598698743</v>
      </c>
      <c r="AM290">
        <v>39.655616034965021</v>
      </c>
      <c r="AN290">
        <v>40.090570629370639</v>
      </c>
      <c r="AO290">
        <v>-1.8693263021062891E-4</v>
      </c>
      <c r="AP290">
        <v>77.180000000000007</v>
      </c>
      <c r="AQ290">
        <v>6</v>
      </c>
      <c r="AR290">
        <v>1</v>
      </c>
      <c r="AS290">
        <f t="shared" si="227"/>
        <v>1</v>
      </c>
      <c r="AT290">
        <f t="shared" si="228"/>
        <v>0</v>
      </c>
      <c r="AU290">
        <f t="shared" si="229"/>
        <v>30632.254917953247</v>
      </c>
      <c r="AV290" t="s">
        <v>412</v>
      </c>
      <c r="AW290" t="s">
        <v>412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412</v>
      </c>
      <c r="BC290" t="s">
        <v>412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1009.551149799209</v>
      </c>
      <c r="BI290">
        <f t="shared" si="233"/>
        <v>13.166897072651587</v>
      </c>
      <c r="BJ290" t="e">
        <f t="shared" si="234"/>
        <v>#DIV/0!</v>
      </c>
      <c r="BK290">
        <f t="shared" si="235"/>
        <v>1.3042327845667223E-2</v>
      </c>
      <c r="BL290" t="e">
        <f t="shared" si="236"/>
        <v>#DIV/0!</v>
      </c>
      <c r="BM290" t="e">
        <f t="shared" si="237"/>
        <v>#DIV/0!</v>
      </c>
      <c r="BN290" t="s">
        <v>412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412</v>
      </c>
      <c r="BY290" t="s">
        <v>412</v>
      </c>
      <c r="BZ290" t="s">
        <v>412</v>
      </c>
      <c r="CA290" t="s">
        <v>412</v>
      </c>
      <c r="CB290" t="s">
        <v>412</v>
      </c>
      <c r="CC290" t="s">
        <v>412</v>
      </c>
      <c r="CD290" t="s">
        <v>412</v>
      </c>
      <c r="CE290" t="s">
        <v>412</v>
      </c>
      <c r="CF290">
        <v>253</v>
      </c>
      <c r="CG290">
        <v>1000</v>
      </c>
      <c r="CH290" t="s">
        <v>413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1200.05375</v>
      </c>
      <c r="CQ290">
        <f t="shared" si="247"/>
        <v>1009.551149799209</v>
      </c>
      <c r="CR290">
        <f t="shared" si="248"/>
        <v>0.84125494362165776</v>
      </c>
      <c r="CS290">
        <f t="shared" si="249"/>
        <v>0.16202204118979954</v>
      </c>
      <c r="CT290">
        <v>6</v>
      </c>
      <c r="CU290">
        <v>0.5</v>
      </c>
      <c r="CV290" t="s">
        <v>414</v>
      </c>
      <c r="CW290">
        <v>2</v>
      </c>
      <c r="CX290" t="b">
        <v>1</v>
      </c>
      <c r="CY290">
        <v>1658766508.7874999</v>
      </c>
      <c r="CZ290">
        <v>1787.4875</v>
      </c>
      <c r="DA290">
        <v>1820.7012500000001</v>
      </c>
      <c r="DB290">
        <v>40.094087499999993</v>
      </c>
      <c r="DC290">
        <v>39.655799999999999</v>
      </c>
      <c r="DD290">
        <v>1790.7574999999999</v>
      </c>
      <c r="DE290">
        <v>39.911799999999999</v>
      </c>
      <c r="DF290">
        <v>450.01724999999999</v>
      </c>
      <c r="DG290">
        <v>101.024125</v>
      </c>
      <c r="DH290">
        <v>0.1000796625</v>
      </c>
      <c r="DI290">
        <v>35.413049999999998</v>
      </c>
      <c r="DJ290">
        <v>999.9</v>
      </c>
      <c r="DK290">
        <v>35.449637500000001</v>
      </c>
      <c r="DL290">
        <v>0</v>
      </c>
      <c r="DM290">
        <v>0</v>
      </c>
      <c r="DN290">
        <v>5971.875</v>
      </c>
      <c r="DO290">
        <v>0</v>
      </c>
      <c r="DP290">
        <v>102.6615</v>
      </c>
      <c r="DQ290">
        <v>-33.215562499999997</v>
      </c>
      <c r="DR290">
        <v>1862.1487500000001</v>
      </c>
      <c r="DS290">
        <v>1895.88375</v>
      </c>
      <c r="DT290">
        <v>0.43830775</v>
      </c>
      <c r="DU290">
        <v>1820.7012500000001</v>
      </c>
      <c r="DV290">
        <v>39.655799999999999</v>
      </c>
      <c r="DW290">
        <v>4.0504824999999993</v>
      </c>
      <c r="DX290">
        <v>4.0062025000000014</v>
      </c>
      <c r="DY290">
        <v>29.122975</v>
      </c>
      <c r="DZ290">
        <v>28.933</v>
      </c>
      <c r="EA290">
        <v>1200.05375</v>
      </c>
      <c r="EB290">
        <v>0.95799199999999995</v>
      </c>
      <c r="EC290">
        <v>4.2007700000000002E-2</v>
      </c>
      <c r="ED290">
        <v>0</v>
      </c>
      <c r="EE290">
        <v>900.86837500000001</v>
      </c>
      <c r="EF290">
        <v>5.0001600000000002</v>
      </c>
      <c r="EG290">
        <v>11825.174999999999</v>
      </c>
      <c r="EH290">
        <v>9515.5637499999993</v>
      </c>
      <c r="EI290">
        <v>47.811999999999998</v>
      </c>
      <c r="EJ290">
        <v>49.257750000000001</v>
      </c>
      <c r="EK290">
        <v>48.765500000000003</v>
      </c>
      <c r="EL290">
        <v>48.515500000000003</v>
      </c>
      <c r="EM290">
        <v>49.577749999999988</v>
      </c>
      <c r="EN290">
        <v>1144.85375</v>
      </c>
      <c r="EO290">
        <v>50.2</v>
      </c>
      <c r="EP290">
        <v>0</v>
      </c>
      <c r="EQ290">
        <v>1209032.1000001431</v>
      </c>
      <c r="ER290">
        <v>0</v>
      </c>
      <c r="ES290">
        <v>900.75711999999999</v>
      </c>
      <c r="ET290">
        <v>2.3092307756423169</v>
      </c>
      <c r="EU290">
        <v>35.130769098937002</v>
      </c>
      <c r="EV290">
        <v>11821.316000000001</v>
      </c>
      <c r="EW290">
        <v>15</v>
      </c>
      <c r="EX290">
        <v>1658762409.5999999</v>
      </c>
      <c r="EY290" t="s">
        <v>415</v>
      </c>
      <c r="EZ290">
        <v>1658762408.0999999</v>
      </c>
      <c r="FA290">
        <v>1658762409.5999999</v>
      </c>
      <c r="FB290">
        <v>17</v>
      </c>
      <c r="FC290">
        <v>-3.2000000000000001E-2</v>
      </c>
      <c r="FD290">
        <v>-0.09</v>
      </c>
      <c r="FE290">
        <v>-1.837</v>
      </c>
      <c r="FF290">
        <v>0.29899999999999999</v>
      </c>
      <c r="FG290">
        <v>415</v>
      </c>
      <c r="FH290">
        <v>37</v>
      </c>
      <c r="FI290">
        <v>0.44</v>
      </c>
      <c r="FJ290">
        <v>0.12</v>
      </c>
      <c r="FK290">
        <v>-33.062930000000001</v>
      </c>
      <c r="FL290">
        <v>-0.87627692307687144</v>
      </c>
      <c r="FM290">
        <v>0.1025858304055689</v>
      </c>
      <c r="FN290">
        <v>0</v>
      </c>
      <c r="FO290">
        <v>900.59355882352941</v>
      </c>
      <c r="FP290">
        <v>2.4342398818781228</v>
      </c>
      <c r="FQ290">
        <v>0.31354211567905538</v>
      </c>
      <c r="FR290">
        <v>0</v>
      </c>
      <c r="FS290">
        <v>0.46215085</v>
      </c>
      <c r="FT290">
        <v>-0.1600856285178246</v>
      </c>
      <c r="FU290">
        <v>1.557752400664175E-2</v>
      </c>
      <c r="FV290">
        <v>0</v>
      </c>
      <c r="FW290">
        <v>0</v>
      </c>
      <c r="FX290">
        <v>3</v>
      </c>
      <c r="FY290" t="s">
        <v>424</v>
      </c>
      <c r="FZ290">
        <v>2.8894500000000001</v>
      </c>
      <c r="GA290">
        <v>2.8720300000000001</v>
      </c>
      <c r="GB290">
        <v>0.25983099999999998</v>
      </c>
      <c r="GC290">
        <v>0.26543899999999998</v>
      </c>
      <c r="GD290">
        <v>0.157555</v>
      </c>
      <c r="GE290">
        <v>0.15844900000000001</v>
      </c>
      <c r="GF290">
        <v>25498.2</v>
      </c>
      <c r="GG290">
        <v>22005.1</v>
      </c>
      <c r="GH290">
        <v>30819.599999999999</v>
      </c>
      <c r="GI290">
        <v>27948.3</v>
      </c>
      <c r="GJ290">
        <v>34210.9</v>
      </c>
      <c r="GK290">
        <v>33182.6</v>
      </c>
      <c r="GL290">
        <v>40170.800000000003</v>
      </c>
      <c r="GM290">
        <v>38950.9</v>
      </c>
      <c r="GN290">
        <v>1.94235</v>
      </c>
      <c r="GO290">
        <v>2.3495200000000001</v>
      </c>
      <c r="GP290">
        <v>0</v>
      </c>
      <c r="GQ290">
        <v>0.116229</v>
      </c>
      <c r="GR290">
        <v>999.9</v>
      </c>
      <c r="GS290">
        <v>33.564900000000002</v>
      </c>
      <c r="GT290">
        <v>58.8</v>
      </c>
      <c r="GU290">
        <v>41.7</v>
      </c>
      <c r="GV290">
        <v>47.223100000000002</v>
      </c>
      <c r="GW290">
        <v>30.4573</v>
      </c>
      <c r="GX290">
        <v>15.7051</v>
      </c>
      <c r="GY290">
        <v>2</v>
      </c>
      <c r="GZ290">
        <v>0.70204299999999997</v>
      </c>
      <c r="HA290">
        <v>0.47682200000000002</v>
      </c>
      <c r="HB290">
        <v>20.210100000000001</v>
      </c>
      <c r="HC290">
        <v>5.2150400000000001</v>
      </c>
      <c r="HD290">
        <v>11.974</v>
      </c>
      <c r="HE290">
        <v>4.9906499999999996</v>
      </c>
      <c r="HF290">
        <v>3.2925</v>
      </c>
      <c r="HG290">
        <v>8915.5</v>
      </c>
      <c r="HH290">
        <v>9999</v>
      </c>
      <c r="HI290">
        <v>9999</v>
      </c>
      <c r="HJ290">
        <v>999.9</v>
      </c>
      <c r="HK290">
        <v>4.9714200000000002</v>
      </c>
      <c r="HL290">
        <v>1.8742799999999999</v>
      </c>
      <c r="HM290">
        <v>1.8705700000000001</v>
      </c>
      <c r="HN290">
        <v>1.8702700000000001</v>
      </c>
      <c r="HO290">
        <v>1.8748400000000001</v>
      </c>
      <c r="HP290">
        <v>1.87151</v>
      </c>
      <c r="HQ290">
        <v>1.8670199999999999</v>
      </c>
      <c r="HR290">
        <v>1.87799</v>
      </c>
      <c r="HS290">
        <v>0</v>
      </c>
      <c r="HT290">
        <v>0</v>
      </c>
      <c r="HU290">
        <v>0</v>
      </c>
      <c r="HV290">
        <v>0</v>
      </c>
      <c r="HW290" t="s">
        <v>417</v>
      </c>
      <c r="HX290" t="s">
        <v>418</v>
      </c>
      <c r="HY290" t="s">
        <v>419</v>
      </c>
      <c r="HZ290" t="s">
        <v>419</v>
      </c>
      <c r="IA290" t="s">
        <v>419</v>
      </c>
      <c r="IB290" t="s">
        <v>419</v>
      </c>
      <c r="IC290">
        <v>0</v>
      </c>
      <c r="ID290">
        <v>100</v>
      </c>
      <c r="IE290">
        <v>100</v>
      </c>
      <c r="IF290">
        <v>-3.27</v>
      </c>
      <c r="IG290">
        <v>0.18229999999999999</v>
      </c>
      <c r="IH290">
        <v>-1.5320121600852781</v>
      </c>
      <c r="II290">
        <v>1.7196870422270779E-5</v>
      </c>
      <c r="IJ290">
        <v>-2.1741833173098589E-6</v>
      </c>
      <c r="IK290">
        <v>9.0595066644434051E-10</v>
      </c>
      <c r="IL290">
        <v>-9.9056108578824575E-2</v>
      </c>
      <c r="IM290">
        <v>1.098265542564183E-2</v>
      </c>
      <c r="IN290">
        <v>5.0999213726801006E-6</v>
      </c>
      <c r="IO290">
        <v>-2.597016202979273E-6</v>
      </c>
      <c r="IP290">
        <v>17</v>
      </c>
      <c r="IQ290">
        <v>2050</v>
      </c>
      <c r="IR290">
        <v>3</v>
      </c>
      <c r="IS290">
        <v>46</v>
      </c>
      <c r="IT290">
        <v>68.400000000000006</v>
      </c>
      <c r="IU290">
        <v>68.400000000000006</v>
      </c>
      <c r="IV290">
        <v>4.4519000000000002</v>
      </c>
      <c r="IW290">
        <v>2.5512700000000001</v>
      </c>
      <c r="IX290">
        <v>2.1484399999999999</v>
      </c>
      <c r="IY290">
        <v>2.5781200000000002</v>
      </c>
      <c r="IZ290">
        <v>2.5451700000000002</v>
      </c>
      <c r="JA290">
        <v>2.3327599999999999</v>
      </c>
      <c r="JB290">
        <v>44.306399999999996</v>
      </c>
      <c r="JC290">
        <v>15.4367</v>
      </c>
      <c r="JD290">
        <v>18</v>
      </c>
      <c r="JE290">
        <v>446.14800000000002</v>
      </c>
      <c r="JF290">
        <v>918.56100000000004</v>
      </c>
      <c r="JG290">
        <v>32.999299999999998</v>
      </c>
      <c r="JH290">
        <v>36.3688</v>
      </c>
      <c r="JI290">
        <v>30.0001</v>
      </c>
      <c r="JJ290">
        <v>36.211799999999997</v>
      </c>
      <c r="JK290">
        <v>36.119</v>
      </c>
      <c r="JL290">
        <v>89.168000000000006</v>
      </c>
      <c r="JM290">
        <v>21.173200000000001</v>
      </c>
      <c r="JN290">
        <v>59.223799999999997</v>
      </c>
      <c r="JO290">
        <v>33</v>
      </c>
      <c r="JP290">
        <v>1835.89</v>
      </c>
      <c r="JQ290">
        <v>39.714599999999997</v>
      </c>
      <c r="JR290">
        <v>98.211399999999998</v>
      </c>
      <c r="JS290">
        <v>98.101600000000005</v>
      </c>
    </row>
    <row r="291" spans="1:279" x14ac:dyDescent="0.2">
      <c r="A291">
        <v>276</v>
      </c>
      <c r="B291">
        <v>1658766515.0999999</v>
      </c>
      <c r="C291">
        <v>1098</v>
      </c>
      <c r="D291" t="s">
        <v>970</v>
      </c>
      <c r="E291" t="s">
        <v>971</v>
      </c>
      <c r="F291">
        <v>4</v>
      </c>
      <c r="G291">
        <v>1658766513.0999999</v>
      </c>
      <c r="H291">
        <f t="shared" si="200"/>
        <v>3.358688237718299E-4</v>
      </c>
      <c r="I291">
        <f t="shared" si="201"/>
        <v>0.33586882377182992</v>
      </c>
      <c r="J291">
        <f t="shared" si="202"/>
        <v>13.304273945821199</v>
      </c>
      <c r="K291">
        <f t="shared" si="203"/>
        <v>1794.648571428572</v>
      </c>
      <c r="L291">
        <f t="shared" si="204"/>
        <v>619.20382961202426</v>
      </c>
      <c r="M291">
        <f t="shared" si="205"/>
        <v>62.616930806972462</v>
      </c>
      <c r="N291">
        <f t="shared" si="206"/>
        <v>181.48367313940247</v>
      </c>
      <c r="O291">
        <f t="shared" si="207"/>
        <v>1.8738783105530284E-2</v>
      </c>
      <c r="P291">
        <f t="shared" si="208"/>
        <v>2.1485587858899313</v>
      </c>
      <c r="Q291">
        <f t="shared" si="209"/>
        <v>1.864846040878421E-2</v>
      </c>
      <c r="R291">
        <f t="shared" si="210"/>
        <v>1.1663366504138932E-2</v>
      </c>
      <c r="S291">
        <f t="shared" si="211"/>
        <v>194.42929546963791</v>
      </c>
      <c r="T291">
        <f t="shared" si="212"/>
        <v>36.802219428495597</v>
      </c>
      <c r="U291">
        <f t="shared" si="213"/>
        <v>35.436914285714288</v>
      </c>
      <c r="V291">
        <f t="shared" si="214"/>
        <v>5.7864782814233759</v>
      </c>
      <c r="W291">
        <f t="shared" si="215"/>
        <v>70.182972974293534</v>
      </c>
      <c r="X291">
        <f t="shared" si="216"/>
        <v>4.0537783285811733</v>
      </c>
      <c r="Y291">
        <f t="shared" si="217"/>
        <v>5.7760139771593639</v>
      </c>
      <c r="Z291">
        <f t="shared" si="218"/>
        <v>1.7326999528422027</v>
      </c>
      <c r="AA291">
        <f t="shared" si="219"/>
        <v>-14.811815128337699</v>
      </c>
      <c r="AB291">
        <f t="shared" si="220"/>
        <v>-3.7976709629009453</v>
      </c>
      <c r="AC291">
        <f t="shared" si="221"/>
        <v>-0.41448718095393472</v>
      </c>
      <c r="AD291">
        <f t="shared" si="222"/>
        <v>175.40532219744534</v>
      </c>
      <c r="AE291">
        <f t="shared" si="223"/>
        <v>24.287064027539206</v>
      </c>
      <c r="AF291">
        <f t="shared" si="224"/>
        <v>0.34106848407143731</v>
      </c>
      <c r="AG291">
        <f t="shared" si="225"/>
        <v>13.304273945821199</v>
      </c>
      <c r="AH291">
        <v>1900.7560407094991</v>
      </c>
      <c r="AI291">
        <v>1872.180666666666</v>
      </c>
      <c r="AJ291">
        <v>1.725043045575569</v>
      </c>
      <c r="AK291">
        <v>66.922894084451798</v>
      </c>
      <c r="AL291">
        <f t="shared" si="226"/>
        <v>0.33586882377182992</v>
      </c>
      <c r="AM291">
        <v>39.654453978181827</v>
      </c>
      <c r="AN291">
        <v>40.084997202797219</v>
      </c>
      <c r="AO291">
        <v>-9.6931860408797701E-5</v>
      </c>
      <c r="AP291">
        <v>77.180000000000007</v>
      </c>
      <c r="AQ291">
        <v>6</v>
      </c>
      <c r="AR291">
        <v>1</v>
      </c>
      <c r="AS291">
        <f t="shared" si="227"/>
        <v>1</v>
      </c>
      <c r="AT291">
        <f t="shared" si="228"/>
        <v>0</v>
      </c>
      <c r="AU291">
        <f t="shared" si="229"/>
        <v>30855.800554293914</v>
      </c>
      <c r="AV291" t="s">
        <v>412</v>
      </c>
      <c r="AW291" t="s">
        <v>412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412</v>
      </c>
      <c r="BC291" t="s">
        <v>412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1009.5214712277913</v>
      </c>
      <c r="BI291">
        <f t="shared" si="233"/>
        <v>13.304273945821199</v>
      </c>
      <c r="BJ291" t="e">
        <f t="shared" si="234"/>
        <v>#DIV/0!</v>
      </c>
      <c r="BK291">
        <f t="shared" si="235"/>
        <v>1.3178792452666106E-2</v>
      </c>
      <c r="BL291" t="e">
        <f t="shared" si="236"/>
        <v>#DIV/0!</v>
      </c>
      <c r="BM291" t="e">
        <f t="shared" si="237"/>
        <v>#DIV/0!</v>
      </c>
      <c r="BN291" t="s">
        <v>412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412</v>
      </c>
      <c r="BY291" t="s">
        <v>412</v>
      </c>
      <c r="BZ291" t="s">
        <v>412</v>
      </c>
      <c r="CA291" t="s">
        <v>412</v>
      </c>
      <c r="CB291" t="s">
        <v>412</v>
      </c>
      <c r="CC291" t="s">
        <v>412</v>
      </c>
      <c r="CD291" t="s">
        <v>412</v>
      </c>
      <c r="CE291" t="s">
        <v>412</v>
      </c>
      <c r="CF291">
        <v>253</v>
      </c>
      <c r="CG291">
        <v>1000</v>
      </c>
      <c r="CH291" t="s">
        <v>413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1200.018571428571</v>
      </c>
      <c r="CQ291">
        <f t="shared" si="247"/>
        <v>1009.5214712277913</v>
      </c>
      <c r="CR291">
        <f t="shared" si="248"/>
        <v>0.84125487326916859</v>
      </c>
      <c r="CS291">
        <f t="shared" si="249"/>
        <v>0.16202190540949554</v>
      </c>
      <c r="CT291">
        <v>6</v>
      </c>
      <c r="CU291">
        <v>0.5</v>
      </c>
      <c r="CV291" t="s">
        <v>414</v>
      </c>
      <c r="CW291">
        <v>2</v>
      </c>
      <c r="CX291" t="b">
        <v>1</v>
      </c>
      <c r="CY291">
        <v>1658766513.0999999</v>
      </c>
      <c r="CZ291">
        <v>1794.648571428572</v>
      </c>
      <c r="DA291">
        <v>1827.8485714285709</v>
      </c>
      <c r="DB291">
        <v>40.086842857142862</v>
      </c>
      <c r="DC291">
        <v>39.650300000000001</v>
      </c>
      <c r="DD291">
        <v>1797.9114285714279</v>
      </c>
      <c r="DE291">
        <v>39.904542857142857</v>
      </c>
      <c r="DF291">
        <v>449.98485714285721</v>
      </c>
      <c r="DG291">
        <v>101.02500000000001</v>
      </c>
      <c r="DH291">
        <v>9.9908814285714298E-2</v>
      </c>
      <c r="DI291">
        <v>35.404128571428558</v>
      </c>
      <c r="DJ291">
        <v>999.89999999999986</v>
      </c>
      <c r="DK291">
        <v>35.436914285714288</v>
      </c>
      <c r="DL291">
        <v>0</v>
      </c>
      <c r="DM291">
        <v>0</v>
      </c>
      <c r="DN291">
        <v>6011.4285714285716</v>
      </c>
      <c r="DO291">
        <v>0</v>
      </c>
      <c r="DP291">
        <v>102.6498571428572</v>
      </c>
      <c r="DQ291">
        <v>-33.201714285714289</v>
      </c>
      <c r="DR291">
        <v>1869.5942857142859</v>
      </c>
      <c r="DS291">
        <v>1903.3171428571429</v>
      </c>
      <c r="DT291">
        <v>0.43653971428571431</v>
      </c>
      <c r="DU291">
        <v>1827.8485714285709</v>
      </c>
      <c r="DV291">
        <v>39.650300000000001</v>
      </c>
      <c r="DW291">
        <v>4.0497728571428571</v>
      </c>
      <c r="DX291">
        <v>4.0056714285714277</v>
      </c>
      <c r="DY291">
        <v>29.119971428571429</v>
      </c>
      <c r="DZ291">
        <v>28.930700000000002</v>
      </c>
      <c r="EA291">
        <v>1200.018571428571</v>
      </c>
      <c r="EB291">
        <v>0.95799414285714291</v>
      </c>
      <c r="EC291">
        <v>4.2005599999999997E-2</v>
      </c>
      <c r="ED291">
        <v>0</v>
      </c>
      <c r="EE291">
        <v>901.29528571428568</v>
      </c>
      <c r="EF291">
        <v>5.0001600000000002</v>
      </c>
      <c r="EG291">
        <v>11828</v>
      </c>
      <c r="EH291">
        <v>9515.3142857142848</v>
      </c>
      <c r="EI291">
        <v>47.811999999999998</v>
      </c>
      <c r="EJ291">
        <v>49.267714285714291</v>
      </c>
      <c r="EK291">
        <v>48.830000000000013</v>
      </c>
      <c r="EL291">
        <v>48.463999999999999</v>
      </c>
      <c r="EM291">
        <v>49.571000000000012</v>
      </c>
      <c r="EN291">
        <v>1144.8228571428569</v>
      </c>
      <c r="EO291">
        <v>50.195714285714288</v>
      </c>
      <c r="EP291">
        <v>0</v>
      </c>
      <c r="EQ291">
        <v>1209035.7000000479</v>
      </c>
      <c r="ER291">
        <v>0</v>
      </c>
      <c r="ES291">
        <v>900.95904000000007</v>
      </c>
      <c r="ET291">
        <v>2.9338461538534211</v>
      </c>
      <c r="EU291">
        <v>46.669230624688183</v>
      </c>
      <c r="EV291">
        <v>11823.476000000001</v>
      </c>
      <c r="EW291">
        <v>15</v>
      </c>
      <c r="EX291">
        <v>1658762409.5999999</v>
      </c>
      <c r="EY291" t="s">
        <v>415</v>
      </c>
      <c r="EZ291">
        <v>1658762408.0999999</v>
      </c>
      <c r="FA291">
        <v>1658762409.5999999</v>
      </c>
      <c r="FB291">
        <v>17</v>
      </c>
      <c r="FC291">
        <v>-3.2000000000000001E-2</v>
      </c>
      <c r="FD291">
        <v>-0.09</v>
      </c>
      <c r="FE291">
        <v>-1.837</v>
      </c>
      <c r="FF291">
        <v>0.29899999999999999</v>
      </c>
      <c r="FG291">
        <v>415</v>
      </c>
      <c r="FH291">
        <v>37</v>
      </c>
      <c r="FI291">
        <v>0.44</v>
      </c>
      <c r="FJ291">
        <v>0.12</v>
      </c>
      <c r="FK291">
        <v>-33.114279999999987</v>
      </c>
      <c r="FL291">
        <v>-0.79283527204496673</v>
      </c>
      <c r="FM291">
        <v>9.5033534081397641E-2</v>
      </c>
      <c r="FN291">
        <v>0</v>
      </c>
      <c r="FO291">
        <v>900.78102941176473</v>
      </c>
      <c r="FP291">
        <v>2.843346067648354</v>
      </c>
      <c r="FQ291">
        <v>0.33478399403847492</v>
      </c>
      <c r="FR291">
        <v>0</v>
      </c>
      <c r="FS291">
        <v>0.45326250000000001</v>
      </c>
      <c r="FT291">
        <v>-0.15238032270169</v>
      </c>
      <c r="FU291">
        <v>1.5006783902622171E-2</v>
      </c>
      <c r="FV291">
        <v>0</v>
      </c>
      <c r="FW291">
        <v>0</v>
      </c>
      <c r="FX291">
        <v>3</v>
      </c>
      <c r="FY291" t="s">
        <v>424</v>
      </c>
      <c r="FZ291">
        <v>2.8895200000000001</v>
      </c>
      <c r="GA291">
        <v>2.8722599999999998</v>
      </c>
      <c r="GB291">
        <v>0.26040200000000002</v>
      </c>
      <c r="GC291">
        <v>0.26600200000000002</v>
      </c>
      <c r="GD291">
        <v>0.15754599999999999</v>
      </c>
      <c r="GE291">
        <v>0.15843399999999999</v>
      </c>
      <c r="GF291">
        <v>25477.9</v>
      </c>
      <c r="GG291">
        <v>21988</v>
      </c>
      <c r="GH291">
        <v>30818.9</v>
      </c>
      <c r="GI291">
        <v>27948.1</v>
      </c>
      <c r="GJ291">
        <v>34210.5</v>
      </c>
      <c r="GK291">
        <v>33183.300000000003</v>
      </c>
      <c r="GL291">
        <v>40169.9</v>
      </c>
      <c r="GM291">
        <v>38951</v>
      </c>
      <c r="GN291">
        <v>1.94258</v>
      </c>
      <c r="GO291">
        <v>2.3498999999999999</v>
      </c>
      <c r="GP291">
        <v>0</v>
      </c>
      <c r="GQ291">
        <v>0.115644</v>
      </c>
      <c r="GR291">
        <v>999.9</v>
      </c>
      <c r="GS291">
        <v>33.558900000000001</v>
      </c>
      <c r="GT291">
        <v>58.8</v>
      </c>
      <c r="GU291">
        <v>41.7</v>
      </c>
      <c r="GV291">
        <v>47.224299999999999</v>
      </c>
      <c r="GW291">
        <v>29.857299999999999</v>
      </c>
      <c r="GX291">
        <v>15.665100000000001</v>
      </c>
      <c r="GY291">
        <v>2</v>
      </c>
      <c r="GZ291">
        <v>0.70199400000000001</v>
      </c>
      <c r="HA291">
        <v>0.47418300000000002</v>
      </c>
      <c r="HB291">
        <v>20.210100000000001</v>
      </c>
      <c r="HC291">
        <v>5.2148899999999996</v>
      </c>
      <c r="HD291">
        <v>11.974</v>
      </c>
      <c r="HE291">
        <v>4.9909499999999998</v>
      </c>
      <c r="HF291">
        <v>3.2925</v>
      </c>
      <c r="HG291">
        <v>8915.5</v>
      </c>
      <c r="HH291">
        <v>9999</v>
      </c>
      <c r="HI291">
        <v>9999</v>
      </c>
      <c r="HJ291">
        <v>999.9</v>
      </c>
      <c r="HK291">
        <v>4.9714200000000002</v>
      </c>
      <c r="HL291">
        <v>1.87429</v>
      </c>
      <c r="HM291">
        <v>1.8705700000000001</v>
      </c>
      <c r="HN291">
        <v>1.8702700000000001</v>
      </c>
      <c r="HO291">
        <v>1.8748499999999999</v>
      </c>
      <c r="HP291">
        <v>1.87151</v>
      </c>
      <c r="HQ291">
        <v>1.86703</v>
      </c>
      <c r="HR291">
        <v>1.87799</v>
      </c>
      <c r="HS291">
        <v>0</v>
      </c>
      <c r="HT291">
        <v>0</v>
      </c>
      <c r="HU291">
        <v>0</v>
      </c>
      <c r="HV291">
        <v>0</v>
      </c>
      <c r="HW291" t="s">
        <v>417</v>
      </c>
      <c r="HX291" t="s">
        <v>418</v>
      </c>
      <c r="HY291" t="s">
        <v>419</v>
      </c>
      <c r="HZ291" t="s">
        <v>419</v>
      </c>
      <c r="IA291" t="s">
        <v>419</v>
      </c>
      <c r="IB291" t="s">
        <v>419</v>
      </c>
      <c r="IC291">
        <v>0</v>
      </c>
      <c r="ID291">
        <v>100</v>
      </c>
      <c r="IE291">
        <v>100</v>
      </c>
      <c r="IF291">
        <v>-3.27</v>
      </c>
      <c r="IG291">
        <v>0.18229999999999999</v>
      </c>
      <c r="IH291">
        <v>-1.5320121600852781</v>
      </c>
      <c r="II291">
        <v>1.7196870422270779E-5</v>
      </c>
      <c r="IJ291">
        <v>-2.1741833173098589E-6</v>
      </c>
      <c r="IK291">
        <v>9.0595066644434051E-10</v>
      </c>
      <c r="IL291">
        <v>-9.9056108578824575E-2</v>
      </c>
      <c r="IM291">
        <v>1.098265542564183E-2</v>
      </c>
      <c r="IN291">
        <v>5.0999213726801006E-6</v>
      </c>
      <c r="IO291">
        <v>-2.597016202979273E-6</v>
      </c>
      <c r="IP291">
        <v>17</v>
      </c>
      <c r="IQ291">
        <v>2050</v>
      </c>
      <c r="IR291">
        <v>3</v>
      </c>
      <c r="IS291">
        <v>46</v>
      </c>
      <c r="IT291">
        <v>68.5</v>
      </c>
      <c r="IU291">
        <v>68.400000000000006</v>
      </c>
      <c r="IV291">
        <v>4.4653299999999998</v>
      </c>
      <c r="IW291">
        <v>2.5488300000000002</v>
      </c>
      <c r="IX291">
        <v>2.1484399999999999</v>
      </c>
      <c r="IY291">
        <v>2.5793499999999998</v>
      </c>
      <c r="IZ291">
        <v>2.5451700000000002</v>
      </c>
      <c r="JA291">
        <v>2.3315399999999999</v>
      </c>
      <c r="JB291">
        <v>44.306399999999996</v>
      </c>
      <c r="JC291">
        <v>15.427899999999999</v>
      </c>
      <c r="JD291">
        <v>18</v>
      </c>
      <c r="JE291">
        <v>446.27300000000002</v>
      </c>
      <c r="JF291">
        <v>918.98</v>
      </c>
      <c r="JG291">
        <v>32.999299999999998</v>
      </c>
      <c r="JH291">
        <v>36.365699999999997</v>
      </c>
      <c r="JI291">
        <v>30</v>
      </c>
      <c r="JJ291">
        <v>36.210799999999999</v>
      </c>
      <c r="JK291">
        <v>36.1173</v>
      </c>
      <c r="JL291">
        <v>89.424499999999995</v>
      </c>
      <c r="JM291">
        <v>21.173200000000001</v>
      </c>
      <c r="JN291">
        <v>59.223799999999997</v>
      </c>
      <c r="JO291">
        <v>33</v>
      </c>
      <c r="JP291">
        <v>1842.57</v>
      </c>
      <c r="JQ291">
        <v>39.722999999999999</v>
      </c>
      <c r="JR291">
        <v>98.209299999999999</v>
      </c>
      <c r="JS291">
        <v>98.101500000000001</v>
      </c>
    </row>
    <row r="292" spans="1:279" x14ac:dyDescent="0.2">
      <c r="A292">
        <v>277</v>
      </c>
      <c r="B292">
        <v>1658766519.0999999</v>
      </c>
      <c r="C292">
        <v>1102</v>
      </c>
      <c r="D292" t="s">
        <v>972</v>
      </c>
      <c r="E292" t="s">
        <v>973</v>
      </c>
      <c r="F292">
        <v>4</v>
      </c>
      <c r="G292">
        <v>1658766516.7874999</v>
      </c>
      <c r="H292">
        <f t="shared" si="200"/>
        <v>3.4080216018588915E-4</v>
      </c>
      <c r="I292">
        <f t="shared" si="201"/>
        <v>0.34080216018588916</v>
      </c>
      <c r="J292">
        <f t="shared" si="202"/>
        <v>13.143345566562118</v>
      </c>
      <c r="K292">
        <f t="shared" si="203"/>
        <v>1800.7962500000001</v>
      </c>
      <c r="L292">
        <f t="shared" si="204"/>
        <v>656.06066357632494</v>
      </c>
      <c r="M292">
        <f t="shared" si="205"/>
        <v>66.343577977686607</v>
      </c>
      <c r="N292">
        <f t="shared" si="206"/>
        <v>182.10399291818166</v>
      </c>
      <c r="O292">
        <f t="shared" si="207"/>
        <v>1.9035501883274145E-2</v>
      </c>
      <c r="P292">
        <f t="shared" si="208"/>
        <v>2.1485246696892086</v>
      </c>
      <c r="Q292">
        <f t="shared" si="209"/>
        <v>1.8942302321276621E-2</v>
      </c>
      <c r="R292">
        <f t="shared" si="210"/>
        <v>1.1847274426611515E-2</v>
      </c>
      <c r="S292">
        <f t="shared" si="211"/>
        <v>194.42075886250299</v>
      </c>
      <c r="T292">
        <f t="shared" si="212"/>
        <v>36.793472851991758</v>
      </c>
      <c r="U292">
        <f t="shared" si="213"/>
        <v>35.430300000000003</v>
      </c>
      <c r="V292">
        <f t="shared" si="214"/>
        <v>5.7843658567156622</v>
      </c>
      <c r="W292">
        <f t="shared" si="215"/>
        <v>70.20501265096766</v>
      </c>
      <c r="X292">
        <f t="shared" si="216"/>
        <v>4.0534807160615625</v>
      </c>
      <c r="Y292">
        <f t="shared" si="217"/>
        <v>5.7737767760457661</v>
      </c>
      <c r="Z292">
        <f t="shared" si="218"/>
        <v>1.7308851406540997</v>
      </c>
      <c r="AA292">
        <f t="shared" si="219"/>
        <v>-15.029375264197711</v>
      </c>
      <c r="AB292">
        <f t="shared" si="220"/>
        <v>-3.8441500073677544</v>
      </c>
      <c r="AC292">
        <f t="shared" si="221"/>
        <v>-0.41953886782683525</v>
      </c>
      <c r="AD292">
        <f t="shared" si="222"/>
        <v>175.12769472311069</v>
      </c>
      <c r="AE292">
        <f t="shared" si="223"/>
        <v>24.23078616346255</v>
      </c>
      <c r="AF292">
        <f t="shared" si="224"/>
        <v>0.34372699575251991</v>
      </c>
      <c r="AG292">
        <f t="shared" si="225"/>
        <v>13.143345566562118</v>
      </c>
      <c r="AH292">
        <v>1907.6305042512111</v>
      </c>
      <c r="AI292">
        <v>1879.167454545455</v>
      </c>
      <c r="AJ292">
        <v>1.7442500544358011</v>
      </c>
      <c r="AK292">
        <v>66.922894084451798</v>
      </c>
      <c r="AL292">
        <f t="shared" si="226"/>
        <v>0.34080216018588916</v>
      </c>
      <c r="AM292">
        <v>39.647941854825177</v>
      </c>
      <c r="AN292">
        <v>40.084480419580423</v>
      </c>
      <c r="AO292">
        <v>-5.2869312504560869E-5</v>
      </c>
      <c r="AP292">
        <v>77.180000000000007</v>
      </c>
      <c r="AQ292">
        <v>5</v>
      </c>
      <c r="AR292">
        <v>1</v>
      </c>
      <c r="AS292">
        <f t="shared" si="227"/>
        <v>1</v>
      </c>
      <c r="AT292">
        <f t="shared" si="228"/>
        <v>0</v>
      </c>
      <c r="AU292">
        <f t="shared" si="229"/>
        <v>30855.674351039397</v>
      </c>
      <c r="AV292" t="s">
        <v>412</v>
      </c>
      <c r="AW292" t="s">
        <v>412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412</v>
      </c>
      <c r="BC292" t="s">
        <v>412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1009.4774247992242</v>
      </c>
      <c r="BI292">
        <f t="shared" si="233"/>
        <v>13.143345566562118</v>
      </c>
      <c r="BJ292" t="e">
        <f t="shared" si="234"/>
        <v>#DIV/0!</v>
      </c>
      <c r="BK292">
        <f t="shared" si="235"/>
        <v>1.3019949969833361E-2</v>
      </c>
      <c r="BL292" t="e">
        <f t="shared" si="236"/>
        <v>#DIV/0!</v>
      </c>
      <c r="BM292" t="e">
        <f t="shared" si="237"/>
        <v>#DIV/0!</v>
      </c>
      <c r="BN292" t="s">
        <v>412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412</v>
      </c>
      <c r="BY292" t="s">
        <v>412</v>
      </c>
      <c r="BZ292" t="s">
        <v>412</v>
      </c>
      <c r="CA292" t="s">
        <v>412</v>
      </c>
      <c r="CB292" t="s">
        <v>412</v>
      </c>
      <c r="CC292" t="s">
        <v>412</v>
      </c>
      <c r="CD292" t="s">
        <v>412</v>
      </c>
      <c r="CE292" t="s">
        <v>412</v>
      </c>
      <c r="CF292">
        <v>253</v>
      </c>
      <c r="CG292">
        <v>1000</v>
      </c>
      <c r="CH292" t="s">
        <v>413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1199.9662499999999</v>
      </c>
      <c r="CQ292">
        <f t="shared" si="247"/>
        <v>1009.4774247992242</v>
      </c>
      <c r="CR292">
        <f t="shared" si="248"/>
        <v>0.84125484762527636</v>
      </c>
      <c r="CS292">
        <f t="shared" si="249"/>
        <v>0.1620218559167835</v>
      </c>
      <c r="CT292">
        <v>6</v>
      </c>
      <c r="CU292">
        <v>0.5</v>
      </c>
      <c r="CV292" t="s">
        <v>414</v>
      </c>
      <c r="CW292">
        <v>2</v>
      </c>
      <c r="CX292" t="b">
        <v>1</v>
      </c>
      <c r="CY292">
        <v>1658766516.7874999</v>
      </c>
      <c r="CZ292">
        <v>1800.7962500000001</v>
      </c>
      <c r="DA292">
        <v>1833.92875</v>
      </c>
      <c r="DB292">
        <v>40.084200000000003</v>
      </c>
      <c r="DC292">
        <v>39.644275</v>
      </c>
      <c r="DD292">
        <v>1804.05375</v>
      </c>
      <c r="DE292">
        <v>39.901899999999998</v>
      </c>
      <c r="DF292">
        <v>450.00712499999997</v>
      </c>
      <c r="DG292">
        <v>101.024125</v>
      </c>
      <c r="DH292">
        <v>0.1000265625</v>
      </c>
      <c r="DI292">
        <v>35.397112500000013</v>
      </c>
      <c r="DJ292">
        <v>999.9</v>
      </c>
      <c r="DK292">
        <v>35.430300000000003</v>
      </c>
      <c r="DL292">
        <v>0</v>
      </c>
      <c r="DM292">
        <v>0</v>
      </c>
      <c r="DN292">
        <v>6011.3287500000006</v>
      </c>
      <c r="DO292">
        <v>0</v>
      </c>
      <c r="DP292">
        <v>102.457125</v>
      </c>
      <c r="DQ292">
        <v>-33.132537499999998</v>
      </c>
      <c r="DR292">
        <v>1875.9937500000001</v>
      </c>
      <c r="DS292">
        <v>1909.635</v>
      </c>
      <c r="DT292">
        <v>0.43992324999999999</v>
      </c>
      <c r="DU292">
        <v>1833.92875</v>
      </c>
      <c r="DV292">
        <v>39.644275</v>
      </c>
      <c r="DW292">
        <v>4.0494737499999998</v>
      </c>
      <c r="DX292">
        <v>4.0050287500000001</v>
      </c>
      <c r="DY292">
        <v>29.118662499999999</v>
      </c>
      <c r="DZ292">
        <v>28.927937499999999</v>
      </c>
      <c r="EA292">
        <v>1199.9662499999999</v>
      </c>
      <c r="EB292">
        <v>0.95799587499999994</v>
      </c>
      <c r="EC292">
        <v>4.2003887500000003E-2</v>
      </c>
      <c r="ED292">
        <v>0</v>
      </c>
      <c r="EE292">
        <v>901.61525000000006</v>
      </c>
      <c r="EF292">
        <v>5.0001600000000002</v>
      </c>
      <c r="EG292">
        <v>11829.0625</v>
      </c>
      <c r="EH292">
        <v>9514.911250000001</v>
      </c>
      <c r="EI292">
        <v>47.811999999999998</v>
      </c>
      <c r="EJ292">
        <v>49.273249999999997</v>
      </c>
      <c r="EK292">
        <v>48.811999999999998</v>
      </c>
      <c r="EL292">
        <v>48.468499999999999</v>
      </c>
      <c r="EM292">
        <v>49.593499999999999</v>
      </c>
      <c r="EN292">
        <v>1144.7737500000001</v>
      </c>
      <c r="EO292">
        <v>50.192500000000003</v>
      </c>
      <c r="EP292">
        <v>0</v>
      </c>
      <c r="EQ292">
        <v>1209039.9000000949</v>
      </c>
      <c r="ER292">
        <v>0</v>
      </c>
      <c r="ES292">
        <v>901.19942307692315</v>
      </c>
      <c r="ET292">
        <v>3.9521025699142269</v>
      </c>
      <c r="EU292">
        <v>43.398290596116617</v>
      </c>
      <c r="EV292">
        <v>11826.04615384615</v>
      </c>
      <c r="EW292">
        <v>15</v>
      </c>
      <c r="EX292">
        <v>1658762409.5999999</v>
      </c>
      <c r="EY292" t="s">
        <v>415</v>
      </c>
      <c r="EZ292">
        <v>1658762408.0999999</v>
      </c>
      <c r="FA292">
        <v>1658762409.5999999</v>
      </c>
      <c r="FB292">
        <v>17</v>
      </c>
      <c r="FC292">
        <v>-3.2000000000000001E-2</v>
      </c>
      <c r="FD292">
        <v>-0.09</v>
      </c>
      <c r="FE292">
        <v>-1.837</v>
      </c>
      <c r="FF292">
        <v>0.29899999999999999</v>
      </c>
      <c r="FG292">
        <v>415</v>
      </c>
      <c r="FH292">
        <v>37</v>
      </c>
      <c r="FI292">
        <v>0.44</v>
      </c>
      <c r="FJ292">
        <v>0.12</v>
      </c>
      <c r="FK292">
        <v>-33.145710000000001</v>
      </c>
      <c r="FL292">
        <v>-0.33085103189486997</v>
      </c>
      <c r="FM292">
        <v>7.1561951482614461E-2</v>
      </c>
      <c r="FN292">
        <v>1</v>
      </c>
      <c r="FO292">
        <v>901.00214705882354</v>
      </c>
      <c r="FP292">
        <v>3.512773109206285</v>
      </c>
      <c r="FQ292">
        <v>0.38527279352755622</v>
      </c>
      <c r="FR292">
        <v>0</v>
      </c>
      <c r="FS292">
        <v>0.446216275</v>
      </c>
      <c r="FT292">
        <v>-9.8369504690433651E-2</v>
      </c>
      <c r="FU292">
        <v>1.1024606807019241E-2</v>
      </c>
      <c r="FV292">
        <v>1</v>
      </c>
      <c r="FW292">
        <v>2</v>
      </c>
      <c r="FX292">
        <v>3</v>
      </c>
      <c r="FY292" t="s">
        <v>416</v>
      </c>
      <c r="FZ292">
        <v>2.88917</v>
      </c>
      <c r="GA292">
        <v>2.87235</v>
      </c>
      <c r="GB292">
        <v>0.26096599999999998</v>
      </c>
      <c r="GC292">
        <v>0.26655699999999999</v>
      </c>
      <c r="GD292">
        <v>0.15754099999999999</v>
      </c>
      <c r="GE292">
        <v>0.158418</v>
      </c>
      <c r="GF292">
        <v>25458.799999999999</v>
      </c>
      <c r="GG292">
        <v>21971.7</v>
      </c>
      <c r="GH292">
        <v>30819.599999999999</v>
      </c>
      <c r="GI292">
        <v>27948.6</v>
      </c>
      <c r="GJ292">
        <v>34211.599999999999</v>
      </c>
      <c r="GK292">
        <v>33184.400000000001</v>
      </c>
      <c r="GL292">
        <v>40171</v>
      </c>
      <c r="GM292">
        <v>38951.5</v>
      </c>
      <c r="GN292">
        <v>1.9453</v>
      </c>
      <c r="GO292">
        <v>2.3496299999999999</v>
      </c>
      <c r="GP292">
        <v>0</v>
      </c>
      <c r="GQ292">
        <v>0.116412</v>
      </c>
      <c r="GR292">
        <v>999.9</v>
      </c>
      <c r="GS292">
        <v>33.552900000000001</v>
      </c>
      <c r="GT292">
        <v>58.8</v>
      </c>
      <c r="GU292">
        <v>41.7</v>
      </c>
      <c r="GV292">
        <v>47.228900000000003</v>
      </c>
      <c r="GW292">
        <v>30.037299999999998</v>
      </c>
      <c r="GX292">
        <v>16.005600000000001</v>
      </c>
      <c r="GY292">
        <v>2</v>
      </c>
      <c r="GZ292">
        <v>0.70192100000000002</v>
      </c>
      <c r="HA292">
        <v>0.47202100000000002</v>
      </c>
      <c r="HB292">
        <v>20.2102</v>
      </c>
      <c r="HC292">
        <v>5.21549</v>
      </c>
      <c r="HD292">
        <v>11.974</v>
      </c>
      <c r="HE292">
        <v>4.9909999999999997</v>
      </c>
      <c r="HF292">
        <v>3.2925</v>
      </c>
      <c r="HG292">
        <v>8915.5</v>
      </c>
      <c r="HH292">
        <v>9999</v>
      </c>
      <c r="HI292">
        <v>9999</v>
      </c>
      <c r="HJ292">
        <v>999.9</v>
      </c>
      <c r="HK292">
        <v>4.9714200000000002</v>
      </c>
      <c r="HL292">
        <v>1.87426</v>
      </c>
      <c r="HM292">
        <v>1.8705700000000001</v>
      </c>
      <c r="HN292">
        <v>1.8702700000000001</v>
      </c>
      <c r="HO292">
        <v>1.8748499999999999</v>
      </c>
      <c r="HP292">
        <v>1.87151</v>
      </c>
      <c r="HQ292">
        <v>1.867</v>
      </c>
      <c r="HR292">
        <v>1.8779699999999999</v>
      </c>
      <c r="HS292">
        <v>0</v>
      </c>
      <c r="HT292">
        <v>0</v>
      </c>
      <c r="HU292">
        <v>0</v>
      </c>
      <c r="HV292">
        <v>0</v>
      </c>
      <c r="HW292" t="s">
        <v>417</v>
      </c>
      <c r="HX292" t="s">
        <v>418</v>
      </c>
      <c r="HY292" t="s">
        <v>419</v>
      </c>
      <c r="HZ292" t="s">
        <v>419</v>
      </c>
      <c r="IA292" t="s">
        <v>419</v>
      </c>
      <c r="IB292" t="s">
        <v>419</v>
      </c>
      <c r="IC292">
        <v>0</v>
      </c>
      <c r="ID292">
        <v>100</v>
      </c>
      <c r="IE292">
        <v>100</v>
      </c>
      <c r="IF292">
        <v>-3.25</v>
      </c>
      <c r="IG292">
        <v>0.18229999999999999</v>
      </c>
      <c r="IH292">
        <v>-1.5320121600852781</v>
      </c>
      <c r="II292">
        <v>1.7196870422270779E-5</v>
      </c>
      <c r="IJ292">
        <v>-2.1741833173098589E-6</v>
      </c>
      <c r="IK292">
        <v>9.0595066644434051E-10</v>
      </c>
      <c r="IL292">
        <v>-9.9056108578824575E-2</v>
      </c>
      <c r="IM292">
        <v>1.098265542564183E-2</v>
      </c>
      <c r="IN292">
        <v>5.0999213726801006E-6</v>
      </c>
      <c r="IO292">
        <v>-2.597016202979273E-6</v>
      </c>
      <c r="IP292">
        <v>17</v>
      </c>
      <c r="IQ292">
        <v>2050</v>
      </c>
      <c r="IR292">
        <v>3</v>
      </c>
      <c r="IS292">
        <v>46</v>
      </c>
      <c r="IT292">
        <v>68.5</v>
      </c>
      <c r="IU292">
        <v>68.5</v>
      </c>
      <c r="IV292">
        <v>4.4775400000000003</v>
      </c>
      <c r="IW292">
        <v>2.5500500000000001</v>
      </c>
      <c r="IX292">
        <v>2.1484399999999999</v>
      </c>
      <c r="IY292">
        <v>2.5781200000000002</v>
      </c>
      <c r="IZ292">
        <v>2.5451700000000002</v>
      </c>
      <c r="JA292">
        <v>2.3339799999999999</v>
      </c>
      <c r="JB292">
        <v>44.306399999999996</v>
      </c>
      <c r="JC292">
        <v>15.4192</v>
      </c>
      <c r="JD292">
        <v>18</v>
      </c>
      <c r="JE292">
        <v>447.85599999999999</v>
      </c>
      <c r="JF292">
        <v>918.61699999999996</v>
      </c>
      <c r="JG292">
        <v>32.999400000000001</v>
      </c>
      <c r="JH292">
        <v>36.363700000000001</v>
      </c>
      <c r="JI292">
        <v>30</v>
      </c>
      <c r="JJ292">
        <v>36.208399999999997</v>
      </c>
      <c r="JK292">
        <v>36.114899999999999</v>
      </c>
      <c r="JL292">
        <v>89.677599999999998</v>
      </c>
      <c r="JM292">
        <v>21.173200000000001</v>
      </c>
      <c r="JN292">
        <v>59.594499999999996</v>
      </c>
      <c r="JO292">
        <v>33</v>
      </c>
      <c r="JP292">
        <v>1849.25</v>
      </c>
      <c r="JQ292">
        <v>39.728000000000002</v>
      </c>
      <c r="JR292">
        <v>98.211699999999993</v>
      </c>
      <c r="JS292">
        <v>98.102999999999994</v>
      </c>
    </row>
    <row r="293" spans="1:279" x14ac:dyDescent="0.2">
      <c r="A293">
        <v>278</v>
      </c>
      <c r="B293">
        <v>1658766523.0999999</v>
      </c>
      <c r="C293">
        <v>1106</v>
      </c>
      <c r="D293" t="s">
        <v>974</v>
      </c>
      <c r="E293" t="s">
        <v>975</v>
      </c>
      <c r="F293">
        <v>4</v>
      </c>
      <c r="G293">
        <v>1658766521.0999999</v>
      </c>
      <c r="H293">
        <f t="shared" si="200"/>
        <v>3.437537063267044E-4</v>
      </c>
      <c r="I293">
        <f t="shared" si="201"/>
        <v>0.34375370632670438</v>
      </c>
      <c r="J293">
        <f t="shared" si="202"/>
        <v>13.116398246314832</v>
      </c>
      <c r="K293">
        <f t="shared" si="203"/>
        <v>1808.06</v>
      </c>
      <c r="L293">
        <f t="shared" si="204"/>
        <v>675.02629959815204</v>
      </c>
      <c r="M293">
        <f t="shared" si="205"/>
        <v>68.260793173498158</v>
      </c>
      <c r="N293">
        <f t="shared" si="206"/>
        <v>182.83674247765998</v>
      </c>
      <c r="O293">
        <f t="shared" si="207"/>
        <v>1.9206087880215952E-2</v>
      </c>
      <c r="P293">
        <f t="shared" si="208"/>
        <v>2.1499558492227591</v>
      </c>
      <c r="Q293">
        <f t="shared" si="209"/>
        <v>1.9111277735895056E-2</v>
      </c>
      <c r="R293">
        <f t="shared" si="210"/>
        <v>1.1953027787981501E-2</v>
      </c>
      <c r="S293">
        <f t="shared" si="211"/>
        <v>194.42162618389699</v>
      </c>
      <c r="T293">
        <f t="shared" si="212"/>
        <v>36.792201351117242</v>
      </c>
      <c r="U293">
        <f t="shared" si="213"/>
        <v>35.428542857142858</v>
      </c>
      <c r="V293">
        <f t="shared" si="214"/>
        <v>5.7838047852794379</v>
      </c>
      <c r="W293">
        <f t="shared" si="215"/>
        <v>70.201002062852368</v>
      </c>
      <c r="X293">
        <f t="shared" si="216"/>
        <v>4.0533774470264285</v>
      </c>
      <c r="Y293">
        <f t="shared" si="217"/>
        <v>5.7739595275254878</v>
      </c>
      <c r="Z293">
        <f t="shared" si="218"/>
        <v>1.7304273382530093</v>
      </c>
      <c r="AA293">
        <f t="shared" si="219"/>
        <v>-15.159538449007664</v>
      </c>
      <c r="AB293">
        <f t="shared" si="220"/>
        <v>-3.5766026663655643</v>
      </c>
      <c r="AC293">
        <f t="shared" si="221"/>
        <v>-0.39007747585759645</v>
      </c>
      <c r="AD293">
        <f t="shared" si="222"/>
        <v>175.29540759266615</v>
      </c>
      <c r="AE293">
        <f t="shared" si="223"/>
        <v>24.275008111922716</v>
      </c>
      <c r="AF293">
        <f t="shared" si="224"/>
        <v>0.3409982483098099</v>
      </c>
      <c r="AG293">
        <f t="shared" si="225"/>
        <v>13.116398246314832</v>
      </c>
      <c r="AH293">
        <v>1914.5789012905791</v>
      </c>
      <c r="AI293">
        <v>1886.161212121212</v>
      </c>
      <c r="AJ293">
        <v>1.743271468351874</v>
      </c>
      <c r="AK293">
        <v>66.922894084451798</v>
      </c>
      <c r="AL293">
        <f t="shared" si="226"/>
        <v>0.34375370632670438</v>
      </c>
      <c r="AM293">
        <v>39.642243977482487</v>
      </c>
      <c r="AN293">
        <v>40.082027272727309</v>
      </c>
      <c r="AO293">
        <v>2.1287700535980991E-5</v>
      </c>
      <c r="AP293">
        <v>77.180000000000007</v>
      </c>
      <c r="AQ293">
        <v>3</v>
      </c>
      <c r="AR293">
        <v>1</v>
      </c>
      <c r="AS293">
        <f t="shared" si="227"/>
        <v>1</v>
      </c>
      <c r="AT293">
        <f t="shared" si="228"/>
        <v>0</v>
      </c>
      <c r="AU293">
        <f t="shared" si="229"/>
        <v>30891.456323831702</v>
      </c>
      <c r="AV293" t="s">
        <v>412</v>
      </c>
      <c r="AW293" t="s">
        <v>412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412</v>
      </c>
      <c r="BC293" t="s">
        <v>412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1009.4807140849208</v>
      </c>
      <c r="BI293">
        <f t="shared" si="233"/>
        <v>13.116398246314832</v>
      </c>
      <c r="BJ293" t="e">
        <f t="shared" si="234"/>
        <v>#DIV/0!</v>
      </c>
      <c r="BK293">
        <f t="shared" si="235"/>
        <v>1.2993213305917043E-2</v>
      </c>
      <c r="BL293" t="e">
        <f t="shared" si="236"/>
        <v>#DIV/0!</v>
      </c>
      <c r="BM293" t="e">
        <f t="shared" si="237"/>
        <v>#DIV/0!</v>
      </c>
      <c r="BN293" t="s">
        <v>412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412</v>
      </c>
      <c r="BY293" t="s">
        <v>412</v>
      </c>
      <c r="BZ293" t="s">
        <v>412</v>
      </c>
      <c r="CA293" t="s">
        <v>412</v>
      </c>
      <c r="CB293" t="s">
        <v>412</v>
      </c>
      <c r="CC293" t="s">
        <v>412</v>
      </c>
      <c r="CD293" t="s">
        <v>412</v>
      </c>
      <c r="CE293" t="s">
        <v>412</v>
      </c>
      <c r="CF293">
        <v>253</v>
      </c>
      <c r="CG293">
        <v>1000</v>
      </c>
      <c r="CH293" t="s">
        <v>413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1199.97</v>
      </c>
      <c r="CQ293">
        <f t="shared" si="247"/>
        <v>1009.4807140849208</v>
      </c>
      <c r="CR293">
        <f t="shared" si="248"/>
        <v>0.84125495977809506</v>
      </c>
      <c r="CS293">
        <f t="shared" si="249"/>
        <v>0.16202207237172345</v>
      </c>
      <c r="CT293">
        <v>6</v>
      </c>
      <c r="CU293">
        <v>0.5</v>
      </c>
      <c r="CV293" t="s">
        <v>414</v>
      </c>
      <c r="CW293">
        <v>2</v>
      </c>
      <c r="CX293" t="b">
        <v>1</v>
      </c>
      <c r="CY293">
        <v>1658766521.0999999</v>
      </c>
      <c r="CZ293">
        <v>1808.06</v>
      </c>
      <c r="DA293">
        <v>1841.245714285714</v>
      </c>
      <c r="DB293">
        <v>40.083571428571432</v>
      </c>
      <c r="DC293">
        <v>39.647171428571433</v>
      </c>
      <c r="DD293">
        <v>1811.311428571428</v>
      </c>
      <c r="DE293">
        <v>39.901271428571427</v>
      </c>
      <c r="DF293">
        <v>450.041</v>
      </c>
      <c r="DG293">
        <v>101.023</v>
      </c>
      <c r="DH293">
        <v>0.100161</v>
      </c>
      <c r="DI293">
        <v>35.397685714285707</v>
      </c>
      <c r="DJ293">
        <v>999.89999999999986</v>
      </c>
      <c r="DK293">
        <v>35.428542857142858</v>
      </c>
      <c r="DL293">
        <v>0</v>
      </c>
      <c r="DM293">
        <v>0</v>
      </c>
      <c r="DN293">
        <v>6017.7685714285717</v>
      </c>
      <c r="DO293">
        <v>0</v>
      </c>
      <c r="DP293">
        <v>102.1007142857143</v>
      </c>
      <c r="DQ293">
        <v>-33.183999999999997</v>
      </c>
      <c r="DR293">
        <v>1883.56</v>
      </c>
      <c r="DS293">
        <v>1917.257142857143</v>
      </c>
      <c r="DT293">
        <v>0.43639428571428579</v>
      </c>
      <c r="DU293">
        <v>1841.245714285714</v>
      </c>
      <c r="DV293">
        <v>39.647171428571433</v>
      </c>
      <c r="DW293">
        <v>4.049352857142857</v>
      </c>
      <c r="DX293">
        <v>4.0052685714285712</v>
      </c>
      <c r="DY293">
        <v>29.118128571428571</v>
      </c>
      <c r="DZ293">
        <v>28.92895714285714</v>
      </c>
      <c r="EA293">
        <v>1199.97</v>
      </c>
      <c r="EB293">
        <v>0.95799285714285709</v>
      </c>
      <c r="EC293">
        <v>4.2006885714285708E-2</v>
      </c>
      <c r="ED293">
        <v>0</v>
      </c>
      <c r="EE293">
        <v>902.0341428571428</v>
      </c>
      <c r="EF293">
        <v>5.0001600000000002</v>
      </c>
      <c r="EG293">
        <v>11830.6</v>
      </c>
      <c r="EH293">
        <v>9514.9214285714279</v>
      </c>
      <c r="EI293">
        <v>47.78557142857143</v>
      </c>
      <c r="EJ293">
        <v>49.267714285714291</v>
      </c>
      <c r="EK293">
        <v>48.83</v>
      </c>
      <c r="EL293">
        <v>48.490857142857138</v>
      </c>
      <c r="EM293">
        <v>49.607000000000014</v>
      </c>
      <c r="EN293">
        <v>1144.772857142857</v>
      </c>
      <c r="EO293">
        <v>50.197142857142858</v>
      </c>
      <c r="EP293">
        <v>0</v>
      </c>
      <c r="EQ293">
        <v>1209044.1000001431</v>
      </c>
      <c r="ER293">
        <v>0</v>
      </c>
      <c r="ES293">
        <v>901.52656000000002</v>
      </c>
      <c r="ET293">
        <v>5.7443076804810618</v>
      </c>
      <c r="EU293">
        <v>25.138461567381039</v>
      </c>
      <c r="EV293">
        <v>11828.776</v>
      </c>
      <c r="EW293">
        <v>15</v>
      </c>
      <c r="EX293">
        <v>1658762409.5999999</v>
      </c>
      <c r="EY293" t="s">
        <v>415</v>
      </c>
      <c r="EZ293">
        <v>1658762408.0999999</v>
      </c>
      <c r="FA293">
        <v>1658762409.5999999</v>
      </c>
      <c r="FB293">
        <v>17</v>
      </c>
      <c r="FC293">
        <v>-3.2000000000000001E-2</v>
      </c>
      <c r="FD293">
        <v>-0.09</v>
      </c>
      <c r="FE293">
        <v>-1.837</v>
      </c>
      <c r="FF293">
        <v>0.29899999999999999</v>
      </c>
      <c r="FG293">
        <v>415</v>
      </c>
      <c r="FH293">
        <v>37</v>
      </c>
      <c r="FI293">
        <v>0.44</v>
      </c>
      <c r="FJ293">
        <v>0.12</v>
      </c>
      <c r="FK293">
        <v>-33.155225000000002</v>
      </c>
      <c r="FL293">
        <v>-0.22848630393986741</v>
      </c>
      <c r="FM293">
        <v>7.362982327155243E-2</v>
      </c>
      <c r="FN293">
        <v>1</v>
      </c>
      <c r="FO293">
        <v>901.25976470588239</v>
      </c>
      <c r="FP293">
        <v>4.3375095542052504</v>
      </c>
      <c r="FQ293">
        <v>0.45603122047558159</v>
      </c>
      <c r="FR293">
        <v>0</v>
      </c>
      <c r="FS293">
        <v>0.441029175</v>
      </c>
      <c r="FT293">
        <v>-3.856546716697988E-2</v>
      </c>
      <c r="FU293">
        <v>5.9767745435456241E-3</v>
      </c>
      <c r="FV293">
        <v>1</v>
      </c>
      <c r="FW293">
        <v>2</v>
      </c>
      <c r="FX293">
        <v>3</v>
      </c>
      <c r="FY293" t="s">
        <v>416</v>
      </c>
      <c r="FZ293">
        <v>2.8898299999999999</v>
      </c>
      <c r="GA293">
        <v>2.8723299999999998</v>
      </c>
      <c r="GB293">
        <v>0.26153300000000002</v>
      </c>
      <c r="GC293">
        <v>0.267125</v>
      </c>
      <c r="GD293">
        <v>0.15753500000000001</v>
      </c>
      <c r="GE293">
        <v>0.15846299999999999</v>
      </c>
      <c r="GF293">
        <v>25438.799999999999</v>
      </c>
      <c r="GG293">
        <v>21954.400000000001</v>
      </c>
      <c r="GH293">
        <v>30819.1</v>
      </c>
      <c r="GI293">
        <v>27948.400000000001</v>
      </c>
      <c r="GJ293">
        <v>34211.599999999999</v>
      </c>
      <c r="GK293">
        <v>33182.5</v>
      </c>
      <c r="GL293">
        <v>40170.699999999997</v>
      </c>
      <c r="GM293">
        <v>38951.4</v>
      </c>
      <c r="GN293">
        <v>1.9500200000000001</v>
      </c>
      <c r="GO293">
        <v>2.3497300000000001</v>
      </c>
      <c r="GP293">
        <v>0</v>
      </c>
      <c r="GQ293">
        <v>0.115715</v>
      </c>
      <c r="GR293">
        <v>999.9</v>
      </c>
      <c r="GS293">
        <v>33.548299999999998</v>
      </c>
      <c r="GT293">
        <v>58.8</v>
      </c>
      <c r="GU293">
        <v>41.7</v>
      </c>
      <c r="GV293">
        <v>47.227899999999998</v>
      </c>
      <c r="GW293">
        <v>30.247299999999999</v>
      </c>
      <c r="GX293">
        <v>15.9255</v>
      </c>
      <c r="GY293">
        <v>2</v>
      </c>
      <c r="GZ293">
        <v>0.701847</v>
      </c>
      <c r="HA293">
        <v>0.47041899999999998</v>
      </c>
      <c r="HB293">
        <v>20.2103</v>
      </c>
      <c r="HC293">
        <v>5.2153400000000003</v>
      </c>
      <c r="HD293">
        <v>11.974</v>
      </c>
      <c r="HE293">
        <v>4.9909499999999998</v>
      </c>
      <c r="HF293">
        <v>3.2924500000000001</v>
      </c>
      <c r="HG293">
        <v>8915.7999999999993</v>
      </c>
      <c r="HH293">
        <v>9999</v>
      </c>
      <c r="HI293">
        <v>9999</v>
      </c>
      <c r="HJ293">
        <v>999.9</v>
      </c>
      <c r="HK293">
        <v>4.9714200000000002</v>
      </c>
      <c r="HL293">
        <v>1.87425</v>
      </c>
      <c r="HM293">
        <v>1.8705700000000001</v>
      </c>
      <c r="HN293">
        <v>1.8702700000000001</v>
      </c>
      <c r="HO293">
        <v>1.8748499999999999</v>
      </c>
      <c r="HP293">
        <v>1.8714900000000001</v>
      </c>
      <c r="HQ293">
        <v>1.867</v>
      </c>
      <c r="HR293">
        <v>1.87798</v>
      </c>
      <c r="HS293">
        <v>0</v>
      </c>
      <c r="HT293">
        <v>0</v>
      </c>
      <c r="HU293">
        <v>0</v>
      </c>
      <c r="HV293">
        <v>0</v>
      </c>
      <c r="HW293" t="s">
        <v>417</v>
      </c>
      <c r="HX293" t="s">
        <v>418</v>
      </c>
      <c r="HY293" t="s">
        <v>419</v>
      </c>
      <c r="HZ293" t="s">
        <v>419</v>
      </c>
      <c r="IA293" t="s">
        <v>419</v>
      </c>
      <c r="IB293" t="s">
        <v>419</v>
      </c>
      <c r="IC293">
        <v>0</v>
      </c>
      <c r="ID293">
        <v>100</v>
      </c>
      <c r="IE293">
        <v>100</v>
      </c>
      <c r="IF293">
        <v>-3.25</v>
      </c>
      <c r="IG293">
        <v>0.18229999999999999</v>
      </c>
      <c r="IH293">
        <v>-1.5320121600852781</v>
      </c>
      <c r="II293">
        <v>1.7196870422270779E-5</v>
      </c>
      <c r="IJ293">
        <v>-2.1741833173098589E-6</v>
      </c>
      <c r="IK293">
        <v>9.0595066644434051E-10</v>
      </c>
      <c r="IL293">
        <v>-9.9056108578824575E-2</v>
      </c>
      <c r="IM293">
        <v>1.098265542564183E-2</v>
      </c>
      <c r="IN293">
        <v>5.0999213726801006E-6</v>
      </c>
      <c r="IO293">
        <v>-2.597016202979273E-6</v>
      </c>
      <c r="IP293">
        <v>17</v>
      </c>
      <c r="IQ293">
        <v>2050</v>
      </c>
      <c r="IR293">
        <v>3</v>
      </c>
      <c r="IS293">
        <v>46</v>
      </c>
      <c r="IT293">
        <v>68.599999999999994</v>
      </c>
      <c r="IU293">
        <v>68.599999999999994</v>
      </c>
      <c r="IV293">
        <v>4.4909699999999999</v>
      </c>
      <c r="IW293">
        <v>2.5476100000000002</v>
      </c>
      <c r="IX293">
        <v>2.1484399999999999</v>
      </c>
      <c r="IY293">
        <v>2.5781200000000002</v>
      </c>
      <c r="IZ293">
        <v>2.5451700000000002</v>
      </c>
      <c r="JA293">
        <v>2.33521</v>
      </c>
      <c r="JB293">
        <v>44.306399999999996</v>
      </c>
      <c r="JC293">
        <v>15.4192</v>
      </c>
      <c r="JD293">
        <v>18</v>
      </c>
      <c r="JE293">
        <v>450.61599999999999</v>
      </c>
      <c r="JF293">
        <v>918.72199999999998</v>
      </c>
      <c r="JG293">
        <v>32.999499999999998</v>
      </c>
      <c r="JH293">
        <v>36.362299999999998</v>
      </c>
      <c r="JI293">
        <v>29.9999</v>
      </c>
      <c r="JJ293">
        <v>36.206600000000002</v>
      </c>
      <c r="JK293">
        <v>36.113900000000001</v>
      </c>
      <c r="JL293">
        <v>89.935500000000005</v>
      </c>
      <c r="JM293">
        <v>21.173200000000001</v>
      </c>
      <c r="JN293">
        <v>59.594499999999996</v>
      </c>
      <c r="JO293">
        <v>33</v>
      </c>
      <c r="JP293">
        <v>1855.93</v>
      </c>
      <c r="JQ293">
        <v>39.7425</v>
      </c>
      <c r="JR293">
        <v>98.210700000000003</v>
      </c>
      <c r="JS293">
        <v>98.102400000000003</v>
      </c>
    </row>
    <row r="294" spans="1:279" x14ac:dyDescent="0.2">
      <c r="A294">
        <v>279</v>
      </c>
      <c r="B294">
        <v>1658766527.0999999</v>
      </c>
      <c r="C294">
        <v>1110</v>
      </c>
      <c r="D294" t="s">
        <v>976</v>
      </c>
      <c r="E294" t="s">
        <v>977</v>
      </c>
      <c r="F294">
        <v>4</v>
      </c>
      <c r="G294">
        <v>1658766524.7874999</v>
      </c>
      <c r="H294">
        <f t="shared" si="200"/>
        <v>3.3629245211977497E-4</v>
      </c>
      <c r="I294">
        <f t="shared" si="201"/>
        <v>0.33629245211977499</v>
      </c>
      <c r="J294">
        <f t="shared" si="202"/>
        <v>13.195397426220326</v>
      </c>
      <c r="K294">
        <f t="shared" si="203"/>
        <v>1814.1925000000001</v>
      </c>
      <c r="L294">
        <f t="shared" si="204"/>
        <v>652.40364069752559</v>
      </c>
      <c r="M294">
        <f t="shared" si="205"/>
        <v>65.973043955986626</v>
      </c>
      <c r="N294">
        <f t="shared" si="206"/>
        <v>183.45667326312824</v>
      </c>
      <c r="O294">
        <f t="shared" si="207"/>
        <v>1.8821903051925108E-2</v>
      </c>
      <c r="P294">
        <f t="shared" si="208"/>
        <v>2.1455425540399595</v>
      </c>
      <c r="Q294">
        <f t="shared" si="209"/>
        <v>1.8730651956722778E-2</v>
      </c>
      <c r="R294">
        <f t="shared" si="210"/>
        <v>1.1714819047812082E-2</v>
      </c>
      <c r="S294">
        <f t="shared" si="211"/>
        <v>194.4295721124621</v>
      </c>
      <c r="T294">
        <f t="shared" si="212"/>
        <v>36.799537534061727</v>
      </c>
      <c r="U294">
        <f t="shared" si="213"/>
        <v>35.418487499999998</v>
      </c>
      <c r="V294">
        <f t="shared" si="214"/>
        <v>5.780594929301837</v>
      </c>
      <c r="W294">
        <f t="shared" si="215"/>
        <v>70.19139408619526</v>
      </c>
      <c r="X294">
        <f t="shared" si="216"/>
        <v>4.0532986563975779</v>
      </c>
      <c r="Y294">
        <f t="shared" si="217"/>
        <v>5.7746376306760832</v>
      </c>
      <c r="Z294">
        <f t="shared" si="218"/>
        <v>1.7272962729042591</v>
      </c>
      <c r="AA294">
        <f t="shared" si="219"/>
        <v>-14.830497138482077</v>
      </c>
      <c r="AB294">
        <f t="shared" si="220"/>
        <v>-2.1601464039876714</v>
      </c>
      <c r="AC294">
        <f t="shared" si="221"/>
        <v>-0.23606903526137371</v>
      </c>
      <c r="AD294">
        <f t="shared" si="222"/>
        <v>177.20285953473095</v>
      </c>
      <c r="AE294">
        <f t="shared" si="223"/>
        <v>24.251864027786883</v>
      </c>
      <c r="AF294">
        <f t="shared" si="224"/>
        <v>0.32655937680976649</v>
      </c>
      <c r="AG294">
        <f t="shared" si="225"/>
        <v>13.195397426220326</v>
      </c>
      <c r="AH294">
        <v>1921.563642684119</v>
      </c>
      <c r="AI294">
        <v>1893.09096969697</v>
      </c>
      <c r="AJ294">
        <v>1.7342868268764591</v>
      </c>
      <c r="AK294">
        <v>66.922894084451798</v>
      </c>
      <c r="AL294">
        <f t="shared" si="226"/>
        <v>0.33629245211977499</v>
      </c>
      <c r="AM294">
        <v>39.65399947328671</v>
      </c>
      <c r="AN294">
        <v>40.084532867132857</v>
      </c>
      <c r="AO294">
        <v>-2.8365039977589172E-5</v>
      </c>
      <c r="AP294">
        <v>77.180000000000007</v>
      </c>
      <c r="AQ294">
        <v>2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30780.844607712923</v>
      </c>
      <c r="AV294" t="s">
        <v>412</v>
      </c>
      <c r="AW294" t="s">
        <v>412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412</v>
      </c>
      <c r="BC294" t="s">
        <v>412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1009.521749799203</v>
      </c>
      <c r="BI294">
        <f t="shared" si="233"/>
        <v>13.195397426220326</v>
      </c>
      <c r="BJ294" t="e">
        <f t="shared" si="234"/>
        <v>#DIV/0!</v>
      </c>
      <c r="BK294">
        <f t="shared" si="235"/>
        <v>1.3070939213389837E-2</v>
      </c>
      <c r="BL294" t="e">
        <f t="shared" si="236"/>
        <v>#DIV/0!</v>
      </c>
      <c r="BM294" t="e">
        <f t="shared" si="237"/>
        <v>#DIV/0!</v>
      </c>
      <c r="BN294" t="s">
        <v>412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412</v>
      </c>
      <c r="BY294" t="s">
        <v>412</v>
      </c>
      <c r="BZ294" t="s">
        <v>412</v>
      </c>
      <c r="CA294" t="s">
        <v>412</v>
      </c>
      <c r="CB294" t="s">
        <v>412</v>
      </c>
      <c r="CC294" t="s">
        <v>412</v>
      </c>
      <c r="CD294" t="s">
        <v>412</v>
      </c>
      <c r="CE294" t="s">
        <v>412</v>
      </c>
      <c r="CF294">
        <v>253</v>
      </c>
      <c r="CG294">
        <v>1000</v>
      </c>
      <c r="CH294" t="s">
        <v>413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1200.01875</v>
      </c>
      <c r="CQ294">
        <f t="shared" si="247"/>
        <v>1009.521749799203</v>
      </c>
      <c r="CR294">
        <f t="shared" si="248"/>
        <v>0.84125498022360323</v>
      </c>
      <c r="CS294">
        <f t="shared" si="249"/>
        <v>0.16202211183155438</v>
      </c>
      <c r="CT294">
        <v>6</v>
      </c>
      <c r="CU294">
        <v>0.5</v>
      </c>
      <c r="CV294" t="s">
        <v>414</v>
      </c>
      <c r="CW294">
        <v>2</v>
      </c>
      <c r="CX294" t="b">
        <v>1</v>
      </c>
      <c r="CY294">
        <v>1658766524.7874999</v>
      </c>
      <c r="CZ294">
        <v>1814.1925000000001</v>
      </c>
      <c r="DA294">
        <v>1847.3125</v>
      </c>
      <c r="DB294">
        <v>40.082837499999997</v>
      </c>
      <c r="DC294">
        <v>39.664949999999997</v>
      </c>
      <c r="DD294">
        <v>1817.4349999999999</v>
      </c>
      <c r="DE294">
        <v>39.900512499999998</v>
      </c>
      <c r="DF294">
        <v>450.07799999999997</v>
      </c>
      <c r="DG294">
        <v>101.023</v>
      </c>
      <c r="DH294">
        <v>0.10004689999999999</v>
      </c>
      <c r="DI294">
        <v>35.399812500000003</v>
      </c>
      <c r="DJ294">
        <v>999.9</v>
      </c>
      <c r="DK294">
        <v>35.418487499999998</v>
      </c>
      <c r="DL294">
        <v>0</v>
      </c>
      <c r="DM294">
        <v>0</v>
      </c>
      <c r="DN294">
        <v>5998.1237499999997</v>
      </c>
      <c r="DO294">
        <v>0</v>
      </c>
      <c r="DP294">
        <v>101.568375</v>
      </c>
      <c r="DQ294">
        <v>-33.121724999999998</v>
      </c>
      <c r="DR294">
        <v>1889.9437499999999</v>
      </c>
      <c r="DS294">
        <v>1923.615</v>
      </c>
      <c r="DT294">
        <v>0.41788199999999998</v>
      </c>
      <c r="DU294">
        <v>1847.3125</v>
      </c>
      <c r="DV294">
        <v>39.664949999999997</v>
      </c>
      <c r="DW294">
        <v>4.0492925</v>
      </c>
      <c r="DX294">
        <v>4.0070750000000004</v>
      </c>
      <c r="DY294">
        <v>29.117875000000002</v>
      </c>
      <c r="DZ294">
        <v>28.93675</v>
      </c>
      <c r="EA294">
        <v>1200.01875</v>
      </c>
      <c r="EB294">
        <v>0.95799199999999995</v>
      </c>
      <c r="EC294">
        <v>4.2007700000000002E-2</v>
      </c>
      <c r="ED294">
        <v>0</v>
      </c>
      <c r="EE294">
        <v>902.41862500000002</v>
      </c>
      <c r="EF294">
        <v>5.0001600000000002</v>
      </c>
      <c r="EG294">
        <v>11832.887500000001</v>
      </c>
      <c r="EH294">
        <v>9515.2924999999996</v>
      </c>
      <c r="EI294">
        <v>47.843499999999999</v>
      </c>
      <c r="EJ294">
        <v>49.257750000000001</v>
      </c>
      <c r="EK294">
        <v>48.82</v>
      </c>
      <c r="EL294">
        <v>48.507499999999993</v>
      </c>
      <c r="EM294">
        <v>49.593499999999999</v>
      </c>
      <c r="EN294">
        <v>1144.8187499999999</v>
      </c>
      <c r="EO294">
        <v>50.2</v>
      </c>
      <c r="EP294">
        <v>0</v>
      </c>
      <c r="EQ294">
        <v>1209047.7000000479</v>
      </c>
      <c r="ER294">
        <v>0</v>
      </c>
      <c r="ES294">
        <v>901.89120000000014</v>
      </c>
      <c r="ET294">
        <v>5.7020769169872692</v>
      </c>
      <c r="EU294">
        <v>25.515384681617689</v>
      </c>
      <c r="EV294">
        <v>11830.48</v>
      </c>
      <c r="EW294">
        <v>15</v>
      </c>
      <c r="EX294">
        <v>1658762409.5999999</v>
      </c>
      <c r="EY294" t="s">
        <v>415</v>
      </c>
      <c r="EZ294">
        <v>1658762408.0999999</v>
      </c>
      <c r="FA294">
        <v>1658762409.5999999</v>
      </c>
      <c r="FB294">
        <v>17</v>
      </c>
      <c r="FC294">
        <v>-3.2000000000000001E-2</v>
      </c>
      <c r="FD294">
        <v>-0.09</v>
      </c>
      <c r="FE294">
        <v>-1.837</v>
      </c>
      <c r="FF294">
        <v>0.29899999999999999</v>
      </c>
      <c r="FG294">
        <v>415</v>
      </c>
      <c r="FH294">
        <v>37</v>
      </c>
      <c r="FI294">
        <v>0.44</v>
      </c>
      <c r="FJ294">
        <v>0.12</v>
      </c>
      <c r="FK294">
        <v>-33.168205</v>
      </c>
      <c r="FL294">
        <v>0.32419362101318672</v>
      </c>
      <c r="FM294">
        <v>5.8647881249027117E-2</v>
      </c>
      <c r="FN294">
        <v>1</v>
      </c>
      <c r="FO294">
        <v>901.59635294117652</v>
      </c>
      <c r="FP294">
        <v>5.4406111526029104</v>
      </c>
      <c r="FQ294">
        <v>0.55812864226348291</v>
      </c>
      <c r="FR294">
        <v>0</v>
      </c>
      <c r="FS294">
        <v>0.43448294999999998</v>
      </c>
      <c r="FT294">
        <v>-5.797049155722328E-2</v>
      </c>
      <c r="FU294">
        <v>8.4768062380533339E-3</v>
      </c>
      <c r="FV294">
        <v>1</v>
      </c>
      <c r="FW294">
        <v>2</v>
      </c>
      <c r="FX294">
        <v>3</v>
      </c>
      <c r="FY294" t="s">
        <v>416</v>
      </c>
      <c r="FZ294">
        <v>2.8892600000000002</v>
      </c>
      <c r="GA294">
        <v>2.8721700000000001</v>
      </c>
      <c r="GB294">
        <v>0.26210099999999997</v>
      </c>
      <c r="GC294">
        <v>0.26768799999999998</v>
      </c>
      <c r="GD294">
        <v>0.15754499999999999</v>
      </c>
      <c r="GE294">
        <v>0.15848599999999999</v>
      </c>
      <c r="GF294">
        <v>25419.7</v>
      </c>
      <c r="GG294">
        <v>21937.3</v>
      </c>
      <c r="GH294">
        <v>30819.8</v>
      </c>
      <c r="GI294">
        <v>27948.2</v>
      </c>
      <c r="GJ294">
        <v>34211.9</v>
      </c>
      <c r="GK294">
        <v>33181.199999999997</v>
      </c>
      <c r="GL294">
        <v>40171.5</v>
      </c>
      <c r="GM294">
        <v>38950.9</v>
      </c>
      <c r="GN294">
        <v>1.9501500000000001</v>
      </c>
      <c r="GO294">
        <v>2.35025</v>
      </c>
      <c r="GP294">
        <v>0</v>
      </c>
      <c r="GQ294">
        <v>0.116386</v>
      </c>
      <c r="GR294">
        <v>999.9</v>
      </c>
      <c r="GS294">
        <v>33.544499999999999</v>
      </c>
      <c r="GT294">
        <v>58.9</v>
      </c>
      <c r="GU294">
        <v>41.7</v>
      </c>
      <c r="GV294">
        <v>47.307899999999997</v>
      </c>
      <c r="GW294">
        <v>30.397300000000001</v>
      </c>
      <c r="GX294">
        <v>16.005600000000001</v>
      </c>
      <c r="GY294">
        <v>2</v>
      </c>
      <c r="GZ294">
        <v>0.70185200000000003</v>
      </c>
      <c r="HA294">
        <v>0.47038400000000002</v>
      </c>
      <c r="HB294">
        <v>20.2102</v>
      </c>
      <c r="HC294">
        <v>5.2151899999999998</v>
      </c>
      <c r="HD294">
        <v>11.974</v>
      </c>
      <c r="HE294">
        <v>4.9905499999999998</v>
      </c>
      <c r="HF294">
        <v>3.2924500000000001</v>
      </c>
      <c r="HG294">
        <v>8915.7999999999993</v>
      </c>
      <c r="HH294">
        <v>9999</v>
      </c>
      <c r="HI294">
        <v>9999</v>
      </c>
      <c r="HJ294">
        <v>999.9</v>
      </c>
      <c r="HK294">
        <v>4.9714099999999997</v>
      </c>
      <c r="HL294">
        <v>1.87425</v>
      </c>
      <c r="HM294">
        <v>1.8705799999999999</v>
      </c>
      <c r="HN294">
        <v>1.8702700000000001</v>
      </c>
      <c r="HO294">
        <v>1.8748499999999999</v>
      </c>
      <c r="HP294">
        <v>1.8714900000000001</v>
      </c>
      <c r="HQ294">
        <v>1.8670100000000001</v>
      </c>
      <c r="HR294">
        <v>1.87801</v>
      </c>
      <c r="HS294">
        <v>0</v>
      </c>
      <c r="HT294">
        <v>0</v>
      </c>
      <c r="HU294">
        <v>0</v>
      </c>
      <c r="HV294">
        <v>0</v>
      </c>
      <c r="HW294" t="s">
        <v>417</v>
      </c>
      <c r="HX294" t="s">
        <v>418</v>
      </c>
      <c r="HY294" t="s">
        <v>419</v>
      </c>
      <c r="HZ294" t="s">
        <v>419</v>
      </c>
      <c r="IA294" t="s">
        <v>419</v>
      </c>
      <c r="IB294" t="s">
        <v>419</v>
      </c>
      <c r="IC294">
        <v>0</v>
      </c>
      <c r="ID294">
        <v>100</v>
      </c>
      <c r="IE294">
        <v>100</v>
      </c>
      <c r="IF294">
        <v>-3.23</v>
      </c>
      <c r="IG294">
        <v>0.18229999999999999</v>
      </c>
      <c r="IH294">
        <v>-1.5320121600852781</v>
      </c>
      <c r="II294">
        <v>1.7196870422270779E-5</v>
      </c>
      <c r="IJ294">
        <v>-2.1741833173098589E-6</v>
      </c>
      <c r="IK294">
        <v>9.0595066644434051E-10</v>
      </c>
      <c r="IL294">
        <v>-9.9056108578824575E-2</v>
      </c>
      <c r="IM294">
        <v>1.098265542564183E-2</v>
      </c>
      <c r="IN294">
        <v>5.0999213726801006E-6</v>
      </c>
      <c r="IO294">
        <v>-2.597016202979273E-6</v>
      </c>
      <c r="IP294">
        <v>17</v>
      </c>
      <c r="IQ294">
        <v>2050</v>
      </c>
      <c r="IR294">
        <v>3</v>
      </c>
      <c r="IS294">
        <v>46</v>
      </c>
      <c r="IT294">
        <v>68.7</v>
      </c>
      <c r="IU294">
        <v>68.599999999999994</v>
      </c>
      <c r="IV294">
        <v>4.5031699999999999</v>
      </c>
      <c r="IW294">
        <v>2.5402800000000001</v>
      </c>
      <c r="IX294">
        <v>2.1484399999999999</v>
      </c>
      <c r="IY294">
        <v>2.5781200000000002</v>
      </c>
      <c r="IZ294">
        <v>2.5451700000000002</v>
      </c>
      <c r="JA294">
        <v>2.35229</v>
      </c>
      <c r="JB294">
        <v>44.306399999999996</v>
      </c>
      <c r="JC294">
        <v>15.4367</v>
      </c>
      <c r="JD294">
        <v>18</v>
      </c>
      <c r="JE294">
        <v>450.67899999999997</v>
      </c>
      <c r="JF294">
        <v>919.30100000000004</v>
      </c>
      <c r="JG294">
        <v>32.9998</v>
      </c>
      <c r="JH294">
        <v>36.359499999999997</v>
      </c>
      <c r="JI294">
        <v>29.9999</v>
      </c>
      <c r="JJ294">
        <v>36.204999999999998</v>
      </c>
      <c r="JK294">
        <v>36.110700000000001</v>
      </c>
      <c r="JL294">
        <v>90.183199999999999</v>
      </c>
      <c r="JM294">
        <v>21.173200000000001</v>
      </c>
      <c r="JN294">
        <v>59.594499999999996</v>
      </c>
      <c r="JO294">
        <v>33</v>
      </c>
      <c r="JP294">
        <v>1862.61</v>
      </c>
      <c r="JQ294">
        <v>39.744599999999998</v>
      </c>
      <c r="JR294">
        <v>98.212699999999998</v>
      </c>
      <c r="JS294">
        <v>98.101399999999998</v>
      </c>
    </row>
    <row r="295" spans="1:279" x14ac:dyDescent="0.2">
      <c r="A295">
        <v>280</v>
      </c>
      <c r="B295">
        <v>1658766531.0999999</v>
      </c>
      <c r="C295">
        <v>1114</v>
      </c>
      <c r="D295" t="s">
        <v>978</v>
      </c>
      <c r="E295" t="s">
        <v>979</v>
      </c>
      <c r="F295">
        <v>4</v>
      </c>
      <c r="G295">
        <v>1658766529.0999999</v>
      </c>
      <c r="H295">
        <f t="shared" si="200"/>
        <v>3.2780507502703262E-4</v>
      </c>
      <c r="I295">
        <f t="shared" si="201"/>
        <v>0.3278050750270326</v>
      </c>
      <c r="J295">
        <f t="shared" si="202"/>
        <v>13.394423599053946</v>
      </c>
      <c r="K295">
        <f t="shared" si="203"/>
        <v>1821.3214285714289</v>
      </c>
      <c r="L295">
        <f t="shared" si="204"/>
        <v>611.63336151077317</v>
      </c>
      <c r="M295">
        <f t="shared" si="205"/>
        <v>61.85117853138803</v>
      </c>
      <c r="N295">
        <f t="shared" si="206"/>
        <v>184.18039945263831</v>
      </c>
      <c r="O295">
        <f t="shared" si="207"/>
        <v>1.8317445519131538E-2</v>
      </c>
      <c r="P295">
        <f t="shared" si="208"/>
        <v>2.1529643647849612</v>
      </c>
      <c r="Q295">
        <f t="shared" si="209"/>
        <v>1.823130456566853E-2</v>
      </c>
      <c r="R295">
        <f t="shared" si="210"/>
        <v>1.1402270914616264E-2</v>
      </c>
      <c r="S295">
        <f t="shared" si="211"/>
        <v>194.43068361246429</v>
      </c>
      <c r="T295">
        <f t="shared" si="212"/>
        <v>36.797305694591792</v>
      </c>
      <c r="U295">
        <f t="shared" si="213"/>
        <v>35.427642857142857</v>
      </c>
      <c r="V295">
        <f t="shared" si="214"/>
        <v>5.7835174255409152</v>
      </c>
      <c r="W295">
        <f t="shared" si="215"/>
        <v>70.201453962679935</v>
      </c>
      <c r="X295">
        <f t="shared" si="216"/>
        <v>4.0537009078783814</v>
      </c>
      <c r="Y295">
        <f t="shared" si="217"/>
        <v>5.7743831203743801</v>
      </c>
      <c r="Z295">
        <f t="shared" si="218"/>
        <v>1.7298165176625337</v>
      </c>
      <c r="AA295">
        <f t="shared" si="219"/>
        <v>-14.456203808692139</v>
      </c>
      <c r="AB295">
        <f t="shared" si="220"/>
        <v>-3.3229358875422035</v>
      </c>
      <c r="AC295">
        <f t="shared" si="221"/>
        <v>-0.36190596794336966</v>
      </c>
      <c r="AD295">
        <f t="shared" si="222"/>
        <v>176.28963794828658</v>
      </c>
      <c r="AE295">
        <f t="shared" si="223"/>
        <v>24.215121125172541</v>
      </c>
      <c r="AF295">
        <f t="shared" si="224"/>
        <v>0.32981131513676137</v>
      </c>
      <c r="AG295">
        <f t="shared" si="225"/>
        <v>13.394423599053946</v>
      </c>
      <c r="AH295">
        <v>1928.4668640551131</v>
      </c>
      <c r="AI295">
        <v>1899.911212121212</v>
      </c>
      <c r="AJ295">
        <v>1.6996478472607039</v>
      </c>
      <c r="AK295">
        <v>66.922894084451798</v>
      </c>
      <c r="AL295">
        <f t="shared" si="226"/>
        <v>0.3278050750270326</v>
      </c>
      <c r="AM295">
        <v>39.667756785594399</v>
      </c>
      <c r="AN295">
        <v>40.087146853146884</v>
      </c>
      <c r="AO295">
        <v>3.3614438367596482E-5</v>
      </c>
      <c r="AP295">
        <v>77.180000000000007</v>
      </c>
      <c r="AQ295">
        <v>2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30966.561251379397</v>
      </c>
      <c r="AV295" t="s">
        <v>412</v>
      </c>
      <c r="AW295" t="s">
        <v>412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412</v>
      </c>
      <c r="BC295" t="s">
        <v>412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1009.5275997992039</v>
      </c>
      <c r="BI295">
        <f t="shared" si="233"/>
        <v>13.394423599053946</v>
      </c>
      <c r="BJ295" t="e">
        <f t="shared" si="234"/>
        <v>#DIV/0!</v>
      </c>
      <c r="BK295">
        <f t="shared" si="235"/>
        <v>1.3268011297282126E-2</v>
      </c>
      <c r="BL295" t="e">
        <f t="shared" si="236"/>
        <v>#DIV/0!</v>
      </c>
      <c r="BM295" t="e">
        <f t="shared" si="237"/>
        <v>#DIV/0!</v>
      </c>
      <c r="BN295" t="s">
        <v>412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412</v>
      </c>
      <c r="BY295" t="s">
        <v>412</v>
      </c>
      <c r="BZ295" t="s">
        <v>412</v>
      </c>
      <c r="CA295" t="s">
        <v>412</v>
      </c>
      <c r="CB295" t="s">
        <v>412</v>
      </c>
      <c r="CC295" t="s">
        <v>412</v>
      </c>
      <c r="CD295" t="s">
        <v>412</v>
      </c>
      <c r="CE295" t="s">
        <v>412</v>
      </c>
      <c r="CF295">
        <v>253</v>
      </c>
      <c r="CG295">
        <v>1000</v>
      </c>
      <c r="CH295" t="s">
        <v>413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1200.025714285714</v>
      </c>
      <c r="CQ295">
        <f t="shared" si="247"/>
        <v>1009.5275997992039</v>
      </c>
      <c r="CR295">
        <f t="shared" si="248"/>
        <v>0.84125497294039286</v>
      </c>
      <c r="CS295">
        <f t="shared" si="249"/>
        <v>0.16202209777495843</v>
      </c>
      <c r="CT295">
        <v>6</v>
      </c>
      <c r="CU295">
        <v>0.5</v>
      </c>
      <c r="CV295" t="s">
        <v>414</v>
      </c>
      <c r="CW295">
        <v>2</v>
      </c>
      <c r="CX295" t="b">
        <v>1</v>
      </c>
      <c r="CY295">
        <v>1658766529.0999999</v>
      </c>
      <c r="CZ295">
        <v>1821.3214285714289</v>
      </c>
      <c r="DA295">
        <v>1854.4142857142861</v>
      </c>
      <c r="DB295">
        <v>40.086200000000012</v>
      </c>
      <c r="DC295">
        <v>39.664014285714288</v>
      </c>
      <c r="DD295">
        <v>1824.555714285714</v>
      </c>
      <c r="DE295">
        <v>39.903900000000007</v>
      </c>
      <c r="DF295">
        <v>449.93057142857151</v>
      </c>
      <c r="DG295">
        <v>101.0247142857143</v>
      </c>
      <c r="DH295">
        <v>9.9884900000000013E-2</v>
      </c>
      <c r="DI295">
        <v>35.39901428571428</v>
      </c>
      <c r="DJ295">
        <v>999.89999999999986</v>
      </c>
      <c r="DK295">
        <v>35.427642857142857</v>
      </c>
      <c r="DL295">
        <v>0</v>
      </c>
      <c r="DM295">
        <v>0</v>
      </c>
      <c r="DN295">
        <v>6031.07</v>
      </c>
      <c r="DO295">
        <v>0</v>
      </c>
      <c r="DP295">
        <v>100.79171428571431</v>
      </c>
      <c r="DQ295">
        <v>-33.094585714285707</v>
      </c>
      <c r="DR295">
        <v>1897.3785714285709</v>
      </c>
      <c r="DS295">
        <v>1931.005714285714</v>
      </c>
      <c r="DT295">
        <v>0.42217471428571429</v>
      </c>
      <c r="DU295">
        <v>1854.4142857142861</v>
      </c>
      <c r="DV295">
        <v>39.664014285714288</v>
      </c>
      <c r="DW295">
        <v>4.0496971428571431</v>
      </c>
      <c r="DX295">
        <v>4.0070471428571439</v>
      </c>
      <c r="DY295">
        <v>29.119614285714281</v>
      </c>
      <c r="DZ295">
        <v>28.936614285714288</v>
      </c>
      <c r="EA295">
        <v>1200.025714285714</v>
      </c>
      <c r="EB295">
        <v>0.95799199999999995</v>
      </c>
      <c r="EC295">
        <v>4.2007700000000002E-2</v>
      </c>
      <c r="ED295">
        <v>0</v>
      </c>
      <c r="EE295">
        <v>902.50200000000007</v>
      </c>
      <c r="EF295">
        <v>5.0001600000000002</v>
      </c>
      <c r="EG295">
        <v>11834.62857142857</v>
      </c>
      <c r="EH295">
        <v>9515.3642857142859</v>
      </c>
      <c r="EI295">
        <v>47.811999999999998</v>
      </c>
      <c r="EJ295">
        <v>49.285428571428568</v>
      </c>
      <c r="EK295">
        <v>48.811999999999998</v>
      </c>
      <c r="EL295">
        <v>48.482000000000014</v>
      </c>
      <c r="EM295">
        <v>49.607000000000014</v>
      </c>
      <c r="EN295">
        <v>1144.825714285714</v>
      </c>
      <c r="EO295">
        <v>50.2</v>
      </c>
      <c r="EP295">
        <v>0</v>
      </c>
      <c r="EQ295">
        <v>1209051.9000000949</v>
      </c>
      <c r="ER295">
        <v>0</v>
      </c>
      <c r="ES295">
        <v>902.17384615384617</v>
      </c>
      <c r="ET295">
        <v>4.6166153935215783</v>
      </c>
      <c r="EU295">
        <v>23.938461607082651</v>
      </c>
      <c r="EV295">
        <v>11832.25384615385</v>
      </c>
      <c r="EW295">
        <v>15</v>
      </c>
      <c r="EX295">
        <v>1658762409.5999999</v>
      </c>
      <c r="EY295" t="s">
        <v>415</v>
      </c>
      <c r="EZ295">
        <v>1658762408.0999999</v>
      </c>
      <c r="FA295">
        <v>1658762409.5999999</v>
      </c>
      <c r="FB295">
        <v>17</v>
      </c>
      <c r="FC295">
        <v>-3.2000000000000001E-2</v>
      </c>
      <c r="FD295">
        <v>-0.09</v>
      </c>
      <c r="FE295">
        <v>-1.837</v>
      </c>
      <c r="FF295">
        <v>0.29899999999999999</v>
      </c>
      <c r="FG295">
        <v>415</v>
      </c>
      <c r="FH295">
        <v>37</v>
      </c>
      <c r="FI295">
        <v>0.44</v>
      </c>
      <c r="FJ295">
        <v>0.12</v>
      </c>
      <c r="FK295">
        <v>-33.145690000000002</v>
      </c>
      <c r="FL295">
        <v>0.35994821763605273</v>
      </c>
      <c r="FM295">
        <v>5.9507670934090318E-2</v>
      </c>
      <c r="FN295">
        <v>1</v>
      </c>
      <c r="FO295">
        <v>901.87802941176483</v>
      </c>
      <c r="FP295">
        <v>5.2906799082490661</v>
      </c>
      <c r="FQ295">
        <v>0.54040216425820753</v>
      </c>
      <c r="FR295">
        <v>0</v>
      </c>
      <c r="FS295">
        <v>0.43081567500000001</v>
      </c>
      <c r="FT295">
        <v>-7.6977534709194759E-2</v>
      </c>
      <c r="FU295">
        <v>9.6557028107422047E-3</v>
      </c>
      <c r="FV295">
        <v>1</v>
      </c>
      <c r="FW295">
        <v>2</v>
      </c>
      <c r="FX295">
        <v>3</v>
      </c>
      <c r="FY295" t="s">
        <v>416</v>
      </c>
      <c r="FZ295">
        <v>2.8893300000000002</v>
      </c>
      <c r="GA295">
        <v>2.8722699999999999</v>
      </c>
      <c r="GB295">
        <v>0.26266099999999998</v>
      </c>
      <c r="GC295">
        <v>0.26826</v>
      </c>
      <c r="GD295">
        <v>0.157557</v>
      </c>
      <c r="GE295">
        <v>0.15847600000000001</v>
      </c>
      <c r="GF295">
        <v>25400.400000000001</v>
      </c>
      <c r="GG295">
        <v>21919.599999999999</v>
      </c>
      <c r="GH295">
        <v>30820.1</v>
      </c>
      <c r="GI295">
        <v>27947.7</v>
      </c>
      <c r="GJ295">
        <v>34211.699999999997</v>
      </c>
      <c r="GK295">
        <v>33181</v>
      </c>
      <c r="GL295">
        <v>40171.800000000003</v>
      </c>
      <c r="GM295">
        <v>38950.199999999997</v>
      </c>
      <c r="GN295">
        <v>1.9501999999999999</v>
      </c>
      <c r="GO295">
        <v>2.3500200000000002</v>
      </c>
      <c r="GP295">
        <v>0</v>
      </c>
      <c r="GQ295">
        <v>0.117011</v>
      </c>
      <c r="GR295">
        <v>999.9</v>
      </c>
      <c r="GS295">
        <v>33.541499999999999</v>
      </c>
      <c r="GT295">
        <v>58.9</v>
      </c>
      <c r="GU295">
        <v>41.7</v>
      </c>
      <c r="GV295">
        <v>47.307400000000001</v>
      </c>
      <c r="GW295">
        <v>30.217300000000002</v>
      </c>
      <c r="GX295">
        <v>16.0777</v>
      </c>
      <c r="GY295">
        <v>2</v>
      </c>
      <c r="GZ295">
        <v>0.70147400000000004</v>
      </c>
      <c r="HA295">
        <v>0.46950199999999997</v>
      </c>
      <c r="HB295">
        <v>20.2104</v>
      </c>
      <c r="HC295">
        <v>5.2153400000000003</v>
      </c>
      <c r="HD295">
        <v>11.974</v>
      </c>
      <c r="HE295">
        <v>4.99085</v>
      </c>
      <c r="HF295">
        <v>3.2925</v>
      </c>
      <c r="HG295">
        <v>8916.1</v>
      </c>
      <c r="HH295">
        <v>9999</v>
      </c>
      <c r="HI295">
        <v>9999</v>
      </c>
      <c r="HJ295">
        <v>999.9</v>
      </c>
      <c r="HK295">
        <v>4.9714099999999997</v>
      </c>
      <c r="HL295">
        <v>1.87426</v>
      </c>
      <c r="HM295">
        <v>1.8705700000000001</v>
      </c>
      <c r="HN295">
        <v>1.8702700000000001</v>
      </c>
      <c r="HO295">
        <v>1.8748400000000001</v>
      </c>
      <c r="HP295">
        <v>1.8714900000000001</v>
      </c>
      <c r="HQ295">
        <v>1.86704</v>
      </c>
      <c r="HR295">
        <v>1.87801</v>
      </c>
      <c r="HS295">
        <v>0</v>
      </c>
      <c r="HT295">
        <v>0</v>
      </c>
      <c r="HU295">
        <v>0</v>
      </c>
      <c r="HV295">
        <v>0</v>
      </c>
      <c r="HW295" t="s">
        <v>417</v>
      </c>
      <c r="HX295" t="s">
        <v>418</v>
      </c>
      <c r="HY295" t="s">
        <v>419</v>
      </c>
      <c r="HZ295" t="s">
        <v>419</v>
      </c>
      <c r="IA295" t="s">
        <v>419</v>
      </c>
      <c r="IB295" t="s">
        <v>419</v>
      </c>
      <c r="IC295">
        <v>0</v>
      </c>
      <c r="ID295">
        <v>100</v>
      </c>
      <c r="IE295">
        <v>100</v>
      </c>
      <c r="IF295">
        <v>-3.24</v>
      </c>
      <c r="IG295">
        <v>0.18229999999999999</v>
      </c>
      <c r="IH295">
        <v>-1.5320121600852781</v>
      </c>
      <c r="II295">
        <v>1.7196870422270779E-5</v>
      </c>
      <c r="IJ295">
        <v>-2.1741833173098589E-6</v>
      </c>
      <c r="IK295">
        <v>9.0595066644434051E-10</v>
      </c>
      <c r="IL295">
        <v>-9.9056108578824575E-2</v>
      </c>
      <c r="IM295">
        <v>1.098265542564183E-2</v>
      </c>
      <c r="IN295">
        <v>5.0999213726801006E-6</v>
      </c>
      <c r="IO295">
        <v>-2.597016202979273E-6</v>
      </c>
      <c r="IP295">
        <v>17</v>
      </c>
      <c r="IQ295">
        <v>2050</v>
      </c>
      <c r="IR295">
        <v>3</v>
      </c>
      <c r="IS295">
        <v>46</v>
      </c>
      <c r="IT295">
        <v>68.7</v>
      </c>
      <c r="IU295">
        <v>68.7</v>
      </c>
      <c r="IV295">
        <v>4.5153800000000004</v>
      </c>
      <c r="IW295">
        <v>2.5415000000000001</v>
      </c>
      <c r="IX295">
        <v>2.1484399999999999</v>
      </c>
      <c r="IY295">
        <v>2.5793499999999998</v>
      </c>
      <c r="IZ295">
        <v>2.5451700000000002</v>
      </c>
      <c r="JA295">
        <v>2.3718300000000001</v>
      </c>
      <c r="JB295">
        <v>44.306399999999996</v>
      </c>
      <c r="JC295">
        <v>15.480399999999999</v>
      </c>
      <c r="JD295">
        <v>18</v>
      </c>
      <c r="JE295">
        <v>450.69099999999997</v>
      </c>
      <c r="JF295">
        <v>919.03</v>
      </c>
      <c r="JG295">
        <v>32.9998</v>
      </c>
      <c r="JH295">
        <v>36.358899999999998</v>
      </c>
      <c r="JI295">
        <v>29.9999</v>
      </c>
      <c r="JJ295">
        <v>36.202399999999997</v>
      </c>
      <c r="JK295">
        <v>36.110599999999998</v>
      </c>
      <c r="JL295">
        <v>90.439099999999996</v>
      </c>
      <c r="JM295">
        <v>20.888400000000001</v>
      </c>
      <c r="JN295">
        <v>59.594499999999996</v>
      </c>
      <c r="JO295">
        <v>33</v>
      </c>
      <c r="JP295">
        <v>1869.29</v>
      </c>
      <c r="JQ295">
        <v>39.748600000000003</v>
      </c>
      <c r="JR295">
        <v>98.213499999999996</v>
      </c>
      <c r="JS295">
        <v>98.099699999999999</v>
      </c>
    </row>
    <row r="296" spans="1:279" x14ac:dyDescent="0.2">
      <c r="A296">
        <v>281</v>
      </c>
      <c r="B296">
        <v>1658766535.0999999</v>
      </c>
      <c r="C296">
        <v>1118</v>
      </c>
      <c r="D296" t="s">
        <v>980</v>
      </c>
      <c r="E296" t="s">
        <v>981</v>
      </c>
      <c r="F296">
        <v>4</v>
      </c>
      <c r="G296">
        <v>1658766532.7874999</v>
      </c>
      <c r="H296">
        <f t="shared" si="200"/>
        <v>3.3868095509373349E-4</v>
      </c>
      <c r="I296">
        <f t="shared" si="201"/>
        <v>0.33868095509373347</v>
      </c>
      <c r="J296">
        <f t="shared" si="202"/>
        <v>13.161503648536582</v>
      </c>
      <c r="K296">
        <f t="shared" si="203"/>
        <v>1827.40625</v>
      </c>
      <c r="L296">
        <f t="shared" si="204"/>
        <v>672.86852881059099</v>
      </c>
      <c r="M296">
        <f t="shared" si="205"/>
        <v>68.044444262883545</v>
      </c>
      <c r="N296">
        <f t="shared" si="206"/>
        <v>184.79812533894335</v>
      </c>
      <c r="O296">
        <f t="shared" si="207"/>
        <v>1.8905358957864393E-2</v>
      </c>
      <c r="P296">
        <f t="shared" si="208"/>
        <v>2.1448081747994956</v>
      </c>
      <c r="Q296">
        <f t="shared" si="209"/>
        <v>1.8813267638656924E-2</v>
      </c>
      <c r="R296">
        <f t="shared" si="210"/>
        <v>1.1766528822967812E-2</v>
      </c>
      <c r="S296">
        <f t="shared" si="211"/>
        <v>194.41676886249496</v>
      </c>
      <c r="T296">
        <f t="shared" si="212"/>
        <v>36.802606301281202</v>
      </c>
      <c r="U296">
        <f t="shared" si="213"/>
        <v>35.435924999999997</v>
      </c>
      <c r="V296">
        <f t="shared" si="214"/>
        <v>5.7861622875860315</v>
      </c>
      <c r="W296">
        <f t="shared" si="215"/>
        <v>70.193956285560901</v>
      </c>
      <c r="X296">
        <f t="shared" si="216"/>
        <v>4.05424403187296</v>
      </c>
      <c r="Y296">
        <f t="shared" si="217"/>
        <v>5.7757736511952809</v>
      </c>
      <c r="Z296">
        <f t="shared" si="218"/>
        <v>1.7319182557130715</v>
      </c>
      <c r="AA296">
        <f t="shared" si="219"/>
        <v>-14.935830119633646</v>
      </c>
      <c r="AB296">
        <f t="shared" si="220"/>
        <v>-3.7637857403092387</v>
      </c>
      <c r="AC296">
        <f t="shared" si="221"/>
        <v>-0.41150371966395233</v>
      </c>
      <c r="AD296">
        <f t="shared" si="222"/>
        <v>175.30564928288814</v>
      </c>
      <c r="AE296">
        <f t="shared" si="223"/>
        <v>24.346000814771632</v>
      </c>
      <c r="AF296">
        <f t="shared" si="224"/>
        <v>0.32738989506939142</v>
      </c>
      <c r="AG296">
        <f t="shared" si="225"/>
        <v>13.161503648536582</v>
      </c>
      <c r="AH296">
        <v>1935.490472952627</v>
      </c>
      <c r="AI296">
        <v>1906.924666666667</v>
      </c>
      <c r="AJ296">
        <v>1.757553537091763</v>
      </c>
      <c r="AK296">
        <v>66.922894084451798</v>
      </c>
      <c r="AL296">
        <f t="shared" si="226"/>
        <v>0.33868095509373347</v>
      </c>
      <c r="AM296">
        <v>39.66070036013987</v>
      </c>
      <c r="AN296">
        <v>40.093730069930068</v>
      </c>
      <c r="AO296">
        <v>6.2125617502429431E-5</v>
      </c>
      <c r="AP296">
        <v>77.180000000000007</v>
      </c>
      <c r="AQ296">
        <v>2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30762.039946074761</v>
      </c>
      <c r="AV296" t="s">
        <v>412</v>
      </c>
      <c r="AW296" t="s">
        <v>412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412</v>
      </c>
      <c r="BC296" t="s">
        <v>412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1009.4564247992201</v>
      </c>
      <c r="BI296">
        <f t="shared" si="233"/>
        <v>13.161503648536582</v>
      </c>
      <c r="BJ296" t="e">
        <f t="shared" si="234"/>
        <v>#DIV/0!</v>
      </c>
      <c r="BK296">
        <f t="shared" si="235"/>
        <v>1.3038208807432566E-2</v>
      </c>
      <c r="BL296" t="e">
        <f t="shared" si="236"/>
        <v>#DIV/0!</v>
      </c>
      <c r="BM296" t="e">
        <f t="shared" si="237"/>
        <v>#DIV/0!</v>
      </c>
      <c r="BN296" t="s">
        <v>412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412</v>
      </c>
      <c r="BY296" t="s">
        <v>412</v>
      </c>
      <c r="BZ296" t="s">
        <v>412</v>
      </c>
      <c r="CA296" t="s">
        <v>412</v>
      </c>
      <c r="CB296" t="s">
        <v>412</v>
      </c>
      <c r="CC296" t="s">
        <v>412</v>
      </c>
      <c r="CD296" t="s">
        <v>412</v>
      </c>
      <c r="CE296" t="s">
        <v>412</v>
      </c>
      <c r="CF296">
        <v>253</v>
      </c>
      <c r="CG296">
        <v>1000</v>
      </c>
      <c r="CH296" t="s">
        <v>413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1199.9412500000001</v>
      </c>
      <c r="CQ296">
        <f t="shared" si="247"/>
        <v>1009.4564247992201</v>
      </c>
      <c r="CR296">
        <f t="shared" si="248"/>
        <v>0.84125487376921171</v>
      </c>
      <c r="CS296">
        <f t="shared" si="249"/>
        <v>0.16202190637457872</v>
      </c>
      <c r="CT296">
        <v>6</v>
      </c>
      <c r="CU296">
        <v>0.5</v>
      </c>
      <c r="CV296" t="s">
        <v>414</v>
      </c>
      <c r="CW296">
        <v>2</v>
      </c>
      <c r="CX296" t="b">
        <v>1</v>
      </c>
      <c r="CY296">
        <v>1658766532.7874999</v>
      </c>
      <c r="CZ296">
        <v>1827.40625</v>
      </c>
      <c r="DA296">
        <v>1860.6637499999999</v>
      </c>
      <c r="DB296">
        <v>40.091050000000003</v>
      </c>
      <c r="DC296">
        <v>39.672049999999999</v>
      </c>
      <c r="DD296">
        <v>1830.63625</v>
      </c>
      <c r="DE296">
        <v>39.908749999999998</v>
      </c>
      <c r="DF296">
        <v>450.02075000000002</v>
      </c>
      <c r="DG296">
        <v>101.025875</v>
      </c>
      <c r="DH296">
        <v>0.10003793749999999</v>
      </c>
      <c r="DI296">
        <v>35.403374999999997</v>
      </c>
      <c r="DJ296">
        <v>999.9</v>
      </c>
      <c r="DK296">
        <v>35.435924999999997</v>
      </c>
      <c r="DL296">
        <v>0</v>
      </c>
      <c r="DM296">
        <v>0</v>
      </c>
      <c r="DN296">
        <v>5994.6862499999997</v>
      </c>
      <c r="DO296">
        <v>0</v>
      </c>
      <c r="DP296">
        <v>100.0652625</v>
      </c>
      <c r="DQ296">
        <v>-33.257174999999997</v>
      </c>
      <c r="DR296">
        <v>1903.73</v>
      </c>
      <c r="DS296">
        <v>1937.53</v>
      </c>
      <c r="DT296">
        <v>0.41899500000000001</v>
      </c>
      <c r="DU296">
        <v>1860.6637499999999</v>
      </c>
      <c r="DV296">
        <v>39.672049999999999</v>
      </c>
      <c r="DW296">
        <v>4.0502362500000002</v>
      </c>
      <c r="DX296">
        <v>4.0079062499999996</v>
      </c>
      <c r="DY296">
        <v>29.121937500000001</v>
      </c>
      <c r="DZ296">
        <v>28.940325000000001</v>
      </c>
      <c r="EA296">
        <v>1199.9412500000001</v>
      </c>
      <c r="EB296">
        <v>0.95799587499999994</v>
      </c>
      <c r="EC296">
        <v>4.2003837500000002E-2</v>
      </c>
      <c r="ED296">
        <v>0</v>
      </c>
      <c r="EE296">
        <v>902.38625000000002</v>
      </c>
      <c r="EF296">
        <v>5.0001600000000002</v>
      </c>
      <c r="EG296">
        <v>11835.075000000001</v>
      </c>
      <c r="EH296">
        <v>9514.7099999999991</v>
      </c>
      <c r="EI296">
        <v>47.835624999999993</v>
      </c>
      <c r="EJ296">
        <v>49.265500000000003</v>
      </c>
      <c r="EK296">
        <v>48.780749999999998</v>
      </c>
      <c r="EL296">
        <v>48.515500000000003</v>
      </c>
      <c r="EM296">
        <v>49.601125000000003</v>
      </c>
      <c r="EN296">
        <v>1144.74875</v>
      </c>
      <c r="EO296">
        <v>50.192500000000003</v>
      </c>
      <c r="EP296">
        <v>0</v>
      </c>
      <c r="EQ296">
        <v>1209056.1000001431</v>
      </c>
      <c r="ER296">
        <v>0</v>
      </c>
      <c r="ES296">
        <v>902.41836000000001</v>
      </c>
      <c r="ET296">
        <v>1.699846150323951</v>
      </c>
      <c r="EU296">
        <v>22.16923079017047</v>
      </c>
      <c r="EV296">
        <v>11833.656000000001</v>
      </c>
      <c r="EW296">
        <v>15</v>
      </c>
      <c r="EX296">
        <v>1658762409.5999999</v>
      </c>
      <c r="EY296" t="s">
        <v>415</v>
      </c>
      <c r="EZ296">
        <v>1658762408.0999999</v>
      </c>
      <c r="FA296">
        <v>1658762409.5999999</v>
      </c>
      <c r="FB296">
        <v>17</v>
      </c>
      <c r="FC296">
        <v>-3.2000000000000001E-2</v>
      </c>
      <c r="FD296">
        <v>-0.09</v>
      </c>
      <c r="FE296">
        <v>-1.837</v>
      </c>
      <c r="FF296">
        <v>0.29899999999999999</v>
      </c>
      <c r="FG296">
        <v>415</v>
      </c>
      <c r="FH296">
        <v>37</v>
      </c>
      <c r="FI296">
        <v>0.44</v>
      </c>
      <c r="FJ296">
        <v>0.12</v>
      </c>
      <c r="FK296">
        <v>-33.158110000000001</v>
      </c>
      <c r="FL296">
        <v>-0.26395947467155539</v>
      </c>
      <c r="FM296">
        <v>8.45244988154321E-2</v>
      </c>
      <c r="FN296">
        <v>1</v>
      </c>
      <c r="FO296">
        <v>902.15023529411769</v>
      </c>
      <c r="FP296">
        <v>3.5184109994942818</v>
      </c>
      <c r="FQ296">
        <v>0.41979974629532629</v>
      </c>
      <c r="FR296">
        <v>0</v>
      </c>
      <c r="FS296">
        <v>0.42804805000000001</v>
      </c>
      <c r="FT296">
        <v>-7.9196487804879395E-2</v>
      </c>
      <c r="FU296">
        <v>1.015786201163906E-2</v>
      </c>
      <c r="FV296">
        <v>1</v>
      </c>
      <c r="FW296">
        <v>2</v>
      </c>
      <c r="FX296">
        <v>3</v>
      </c>
      <c r="FY296" t="s">
        <v>416</v>
      </c>
      <c r="FZ296">
        <v>2.8895900000000001</v>
      </c>
      <c r="GA296">
        <v>2.87208</v>
      </c>
      <c r="GB296">
        <v>0.26322899999999999</v>
      </c>
      <c r="GC296">
        <v>0.26880700000000002</v>
      </c>
      <c r="GD296">
        <v>0.15757599999999999</v>
      </c>
      <c r="GE296">
        <v>0.15859300000000001</v>
      </c>
      <c r="GF296">
        <v>25380.3</v>
      </c>
      <c r="GG296">
        <v>21903.200000000001</v>
      </c>
      <c r="GH296">
        <v>30819.5</v>
      </c>
      <c r="GI296">
        <v>27947.8</v>
      </c>
      <c r="GJ296">
        <v>34210.300000000003</v>
      </c>
      <c r="GK296">
        <v>33176.6</v>
      </c>
      <c r="GL296">
        <v>40171.1</v>
      </c>
      <c r="GM296">
        <v>38950.5</v>
      </c>
      <c r="GN296">
        <v>1.9503299999999999</v>
      </c>
      <c r="GO296">
        <v>2.35</v>
      </c>
      <c r="GP296">
        <v>0</v>
      </c>
      <c r="GQ296">
        <v>0.117756</v>
      </c>
      <c r="GR296">
        <v>999.9</v>
      </c>
      <c r="GS296">
        <v>33.539200000000001</v>
      </c>
      <c r="GT296">
        <v>58.9</v>
      </c>
      <c r="GU296">
        <v>41.7</v>
      </c>
      <c r="GV296">
        <v>47.305999999999997</v>
      </c>
      <c r="GW296">
        <v>30.127300000000002</v>
      </c>
      <c r="GX296">
        <v>15.9535</v>
      </c>
      <c r="GY296">
        <v>2</v>
      </c>
      <c r="GZ296">
        <v>0.70149399999999995</v>
      </c>
      <c r="HA296">
        <v>0.46969</v>
      </c>
      <c r="HB296">
        <v>20.2102</v>
      </c>
      <c r="HC296">
        <v>5.2145900000000003</v>
      </c>
      <c r="HD296">
        <v>11.974</v>
      </c>
      <c r="HE296">
        <v>4.9908999999999999</v>
      </c>
      <c r="HF296">
        <v>3.2924500000000001</v>
      </c>
      <c r="HG296">
        <v>8916.1</v>
      </c>
      <c r="HH296">
        <v>9999</v>
      </c>
      <c r="HI296">
        <v>9999</v>
      </c>
      <c r="HJ296">
        <v>999.9</v>
      </c>
      <c r="HK296">
        <v>4.9714</v>
      </c>
      <c r="HL296">
        <v>1.87425</v>
      </c>
      <c r="HM296">
        <v>1.8705799999999999</v>
      </c>
      <c r="HN296">
        <v>1.8702700000000001</v>
      </c>
      <c r="HO296">
        <v>1.8748400000000001</v>
      </c>
      <c r="HP296">
        <v>1.87151</v>
      </c>
      <c r="HQ296">
        <v>1.8669800000000001</v>
      </c>
      <c r="HR296">
        <v>1.8779699999999999</v>
      </c>
      <c r="HS296">
        <v>0</v>
      </c>
      <c r="HT296">
        <v>0</v>
      </c>
      <c r="HU296">
        <v>0</v>
      </c>
      <c r="HV296">
        <v>0</v>
      </c>
      <c r="HW296" t="s">
        <v>417</v>
      </c>
      <c r="HX296" t="s">
        <v>418</v>
      </c>
      <c r="HY296" t="s">
        <v>419</v>
      </c>
      <c r="HZ296" t="s">
        <v>419</v>
      </c>
      <c r="IA296" t="s">
        <v>419</v>
      </c>
      <c r="IB296" t="s">
        <v>419</v>
      </c>
      <c r="IC296">
        <v>0</v>
      </c>
      <c r="ID296">
        <v>100</v>
      </c>
      <c r="IE296">
        <v>100</v>
      </c>
      <c r="IF296">
        <v>-3.23</v>
      </c>
      <c r="IG296">
        <v>0.18229999999999999</v>
      </c>
      <c r="IH296">
        <v>-1.5320121600852781</v>
      </c>
      <c r="II296">
        <v>1.7196870422270779E-5</v>
      </c>
      <c r="IJ296">
        <v>-2.1741833173098589E-6</v>
      </c>
      <c r="IK296">
        <v>9.0595066644434051E-10</v>
      </c>
      <c r="IL296">
        <v>-9.9056108578824575E-2</v>
      </c>
      <c r="IM296">
        <v>1.098265542564183E-2</v>
      </c>
      <c r="IN296">
        <v>5.0999213726801006E-6</v>
      </c>
      <c r="IO296">
        <v>-2.597016202979273E-6</v>
      </c>
      <c r="IP296">
        <v>17</v>
      </c>
      <c r="IQ296">
        <v>2050</v>
      </c>
      <c r="IR296">
        <v>3</v>
      </c>
      <c r="IS296">
        <v>46</v>
      </c>
      <c r="IT296">
        <v>68.8</v>
      </c>
      <c r="IU296">
        <v>68.8</v>
      </c>
      <c r="IV296">
        <v>4.52759</v>
      </c>
      <c r="IW296">
        <v>2.5402800000000001</v>
      </c>
      <c r="IX296">
        <v>2.1484399999999999</v>
      </c>
      <c r="IY296">
        <v>2.5781200000000002</v>
      </c>
      <c r="IZ296">
        <v>2.5451700000000002</v>
      </c>
      <c r="JA296">
        <v>2.3815900000000001</v>
      </c>
      <c r="JB296">
        <v>44.278700000000001</v>
      </c>
      <c r="JC296">
        <v>15.462899999999999</v>
      </c>
      <c r="JD296">
        <v>18</v>
      </c>
      <c r="JE296">
        <v>450.75900000000001</v>
      </c>
      <c r="JF296">
        <v>918.97900000000004</v>
      </c>
      <c r="JG296">
        <v>32.999899999999997</v>
      </c>
      <c r="JH296">
        <v>36.356099999999998</v>
      </c>
      <c r="JI296">
        <v>30.0001</v>
      </c>
      <c r="JJ296">
        <v>36.201700000000002</v>
      </c>
      <c r="JK296">
        <v>36.109000000000002</v>
      </c>
      <c r="JL296">
        <v>90.694100000000006</v>
      </c>
      <c r="JM296">
        <v>20.888400000000001</v>
      </c>
      <c r="JN296">
        <v>59.594499999999996</v>
      </c>
      <c r="JO296">
        <v>33</v>
      </c>
      <c r="JP296">
        <v>1875.97</v>
      </c>
      <c r="JQ296">
        <v>39.749000000000002</v>
      </c>
      <c r="JR296">
        <v>98.211699999999993</v>
      </c>
      <c r="JS296">
        <v>98.100200000000001</v>
      </c>
    </row>
    <row r="297" spans="1:279" x14ac:dyDescent="0.2">
      <c r="A297">
        <v>282</v>
      </c>
      <c r="B297">
        <v>1658766539.0999999</v>
      </c>
      <c r="C297">
        <v>1122</v>
      </c>
      <c r="D297" t="s">
        <v>982</v>
      </c>
      <c r="E297" t="s">
        <v>983</v>
      </c>
      <c r="F297">
        <v>4</v>
      </c>
      <c r="G297">
        <v>1658766537.0999999</v>
      </c>
      <c r="H297">
        <f t="shared" si="200"/>
        <v>3.2660815312331458E-4</v>
      </c>
      <c r="I297">
        <f t="shared" si="201"/>
        <v>0.32660815312331459</v>
      </c>
      <c r="J297">
        <f t="shared" si="202"/>
        <v>13.018189597344517</v>
      </c>
      <c r="K297">
        <f t="shared" si="203"/>
        <v>1834.6914285714281</v>
      </c>
      <c r="L297">
        <f t="shared" si="204"/>
        <v>651.8379798831553</v>
      </c>
      <c r="M297">
        <f t="shared" si="205"/>
        <v>65.917344138336162</v>
      </c>
      <c r="N297">
        <f t="shared" si="206"/>
        <v>185.53381364258195</v>
      </c>
      <c r="O297">
        <f t="shared" si="207"/>
        <v>1.8232079968472249E-2</v>
      </c>
      <c r="P297">
        <f t="shared" si="208"/>
        <v>2.1385625475648569</v>
      </c>
      <c r="Q297">
        <f t="shared" si="209"/>
        <v>1.8146166218974316E-2</v>
      </c>
      <c r="R297">
        <f t="shared" si="210"/>
        <v>1.1349039055617955E-2</v>
      </c>
      <c r="S297">
        <f t="shared" si="211"/>
        <v>194.43250761246804</v>
      </c>
      <c r="T297">
        <f t="shared" si="212"/>
        <v>36.816462045746832</v>
      </c>
      <c r="U297">
        <f t="shared" si="213"/>
        <v>35.43817142857143</v>
      </c>
      <c r="V297">
        <f t="shared" si="214"/>
        <v>5.7868798547935576</v>
      </c>
      <c r="W297">
        <f t="shared" si="215"/>
        <v>70.189807564838063</v>
      </c>
      <c r="X297">
        <f t="shared" si="216"/>
        <v>4.0553244689429819</v>
      </c>
      <c r="Y297">
        <f t="shared" si="217"/>
        <v>5.7776543484563092</v>
      </c>
      <c r="Z297">
        <f t="shared" si="218"/>
        <v>1.7315553858505757</v>
      </c>
      <c r="AA297">
        <f t="shared" si="219"/>
        <v>-14.403419552738173</v>
      </c>
      <c r="AB297">
        <f t="shared" si="220"/>
        <v>-3.3320019194595849</v>
      </c>
      <c r="AC297">
        <f t="shared" si="221"/>
        <v>-0.36537414661340445</v>
      </c>
      <c r="AD297">
        <f t="shared" si="222"/>
        <v>176.33171199365691</v>
      </c>
      <c r="AE297">
        <f t="shared" si="223"/>
        <v>24.386305778706742</v>
      </c>
      <c r="AF297">
        <f t="shared" si="224"/>
        <v>0.28987892968704149</v>
      </c>
      <c r="AG297">
        <f t="shared" si="225"/>
        <v>13.018189597344517</v>
      </c>
      <c r="AH297">
        <v>1942.4500632389979</v>
      </c>
      <c r="AI297">
        <v>1914.004424242424</v>
      </c>
      <c r="AJ297">
        <v>1.7714618214325171</v>
      </c>
      <c r="AK297">
        <v>66.922894084451798</v>
      </c>
      <c r="AL297">
        <f t="shared" si="226"/>
        <v>0.32660815312331459</v>
      </c>
      <c r="AM297">
        <v>39.691651088251753</v>
      </c>
      <c r="AN297">
        <v>40.10918601398604</v>
      </c>
      <c r="AO297">
        <v>6.0009005240899797E-5</v>
      </c>
      <c r="AP297">
        <v>77.180000000000007</v>
      </c>
      <c r="AQ297">
        <v>2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30605.336420327181</v>
      </c>
      <c r="AV297" t="s">
        <v>412</v>
      </c>
      <c r="AW297" t="s">
        <v>412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412</v>
      </c>
      <c r="BC297" t="s">
        <v>412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1009.5371997992063</v>
      </c>
      <c r="BI297">
        <f t="shared" si="233"/>
        <v>13.018189597344517</v>
      </c>
      <c r="BJ297" t="e">
        <f t="shared" si="234"/>
        <v>#DIV/0!</v>
      </c>
      <c r="BK297">
        <f t="shared" si="235"/>
        <v>1.2895205446548966E-2</v>
      </c>
      <c r="BL297" t="e">
        <f t="shared" si="236"/>
        <v>#DIV/0!</v>
      </c>
      <c r="BM297" t="e">
        <f t="shared" si="237"/>
        <v>#DIV/0!</v>
      </c>
      <c r="BN297" t="s">
        <v>412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412</v>
      </c>
      <c r="BY297" t="s">
        <v>412</v>
      </c>
      <c r="BZ297" t="s">
        <v>412</v>
      </c>
      <c r="CA297" t="s">
        <v>412</v>
      </c>
      <c r="CB297" t="s">
        <v>412</v>
      </c>
      <c r="CC297" t="s">
        <v>412</v>
      </c>
      <c r="CD297" t="s">
        <v>412</v>
      </c>
      <c r="CE297" t="s">
        <v>412</v>
      </c>
      <c r="CF297">
        <v>253</v>
      </c>
      <c r="CG297">
        <v>1000</v>
      </c>
      <c r="CH297" t="s">
        <v>413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1200.037142857143</v>
      </c>
      <c r="CQ297">
        <f t="shared" si="247"/>
        <v>1009.5371997992063</v>
      </c>
      <c r="CR297">
        <f t="shared" si="248"/>
        <v>0.84125496098864128</v>
      </c>
      <c r="CS297">
        <f t="shared" si="249"/>
        <v>0.16202207470807764</v>
      </c>
      <c r="CT297">
        <v>6</v>
      </c>
      <c r="CU297">
        <v>0.5</v>
      </c>
      <c r="CV297" t="s">
        <v>414</v>
      </c>
      <c r="CW297">
        <v>2</v>
      </c>
      <c r="CX297" t="b">
        <v>1</v>
      </c>
      <c r="CY297">
        <v>1658766537.0999999</v>
      </c>
      <c r="CZ297">
        <v>1834.6914285714281</v>
      </c>
      <c r="DA297">
        <v>1867.91</v>
      </c>
      <c r="DB297">
        <v>40.101957142857152</v>
      </c>
      <c r="DC297">
        <v>39.731014285714288</v>
      </c>
      <c r="DD297">
        <v>1837.9114285714279</v>
      </c>
      <c r="DE297">
        <v>39.91965714285714</v>
      </c>
      <c r="DF297">
        <v>450.07614285714283</v>
      </c>
      <c r="DG297">
        <v>101.0252857142857</v>
      </c>
      <c r="DH297">
        <v>0.1000647142857143</v>
      </c>
      <c r="DI297">
        <v>35.409271428571422</v>
      </c>
      <c r="DJ297">
        <v>999.89999999999986</v>
      </c>
      <c r="DK297">
        <v>35.43817142857143</v>
      </c>
      <c r="DL297">
        <v>0</v>
      </c>
      <c r="DM297">
        <v>0</v>
      </c>
      <c r="DN297">
        <v>5966.9614285714279</v>
      </c>
      <c r="DO297">
        <v>0</v>
      </c>
      <c r="DP297">
        <v>99.114257142857142</v>
      </c>
      <c r="DQ297">
        <v>-33.218628571428567</v>
      </c>
      <c r="DR297">
        <v>1911.3414285714291</v>
      </c>
      <c r="DS297">
        <v>1945.1928571428571</v>
      </c>
      <c r="DT297">
        <v>0.37093971428571432</v>
      </c>
      <c r="DU297">
        <v>1867.91</v>
      </c>
      <c r="DV297">
        <v>39.731014285714288</v>
      </c>
      <c r="DW297">
        <v>4.0513028571428569</v>
      </c>
      <c r="DX297">
        <v>4.0138299999999996</v>
      </c>
      <c r="DY297">
        <v>29.126471428571431</v>
      </c>
      <c r="DZ297">
        <v>28.965814285714281</v>
      </c>
      <c r="EA297">
        <v>1200.037142857143</v>
      </c>
      <c r="EB297">
        <v>0.95799199999999995</v>
      </c>
      <c r="EC297">
        <v>4.2007700000000002E-2</v>
      </c>
      <c r="ED297">
        <v>0</v>
      </c>
      <c r="EE297">
        <v>902.59614285714292</v>
      </c>
      <c r="EF297">
        <v>5.0001600000000002</v>
      </c>
      <c r="EG297">
        <v>11838.04285714286</v>
      </c>
      <c r="EH297">
        <v>9515.4414285714283</v>
      </c>
      <c r="EI297">
        <v>47.821000000000012</v>
      </c>
      <c r="EJ297">
        <v>49.267714285714291</v>
      </c>
      <c r="EK297">
        <v>48.794285714285706</v>
      </c>
      <c r="EL297">
        <v>48.508571428571443</v>
      </c>
      <c r="EM297">
        <v>49.607000000000014</v>
      </c>
      <c r="EN297">
        <v>1144.8371428571429</v>
      </c>
      <c r="EO297">
        <v>50.2</v>
      </c>
      <c r="EP297">
        <v>0</v>
      </c>
      <c r="EQ297">
        <v>1209059.7000000479</v>
      </c>
      <c r="ER297">
        <v>0</v>
      </c>
      <c r="ES297">
        <v>902.52884000000006</v>
      </c>
      <c r="ET297">
        <v>0.52476922319887631</v>
      </c>
      <c r="EU297">
        <v>22.31538459661936</v>
      </c>
      <c r="EV297">
        <v>11835.407999999999</v>
      </c>
      <c r="EW297">
        <v>15</v>
      </c>
      <c r="EX297">
        <v>1658762409.5999999</v>
      </c>
      <c r="EY297" t="s">
        <v>415</v>
      </c>
      <c r="EZ297">
        <v>1658762408.0999999</v>
      </c>
      <c r="FA297">
        <v>1658762409.5999999</v>
      </c>
      <c r="FB297">
        <v>17</v>
      </c>
      <c r="FC297">
        <v>-3.2000000000000001E-2</v>
      </c>
      <c r="FD297">
        <v>-0.09</v>
      </c>
      <c r="FE297">
        <v>-1.837</v>
      </c>
      <c r="FF297">
        <v>0.29899999999999999</v>
      </c>
      <c r="FG297">
        <v>415</v>
      </c>
      <c r="FH297">
        <v>37</v>
      </c>
      <c r="FI297">
        <v>0.44</v>
      </c>
      <c r="FJ297">
        <v>0.12</v>
      </c>
      <c r="FK297">
        <v>-33.166572500000001</v>
      </c>
      <c r="FL297">
        <v>-0.35181050656657747</v>
      </c>
      <c r="FM297">
        <v>9.250272695304719E-2</v>
      </c>
      <c r="FN297">
        <v>1</v>
      </c>
      <c r="FO297">
        <v>902.36802941176472</v>
      </c>
      <c r="FP297">
        <v>2.4182276514810832</v>
      </c>
      <c r="FQ297">
        <v>0.33306795679084578</v>
      </c>
      <c r="FR297">
        <v>0</v>
      </c>
      <c r="FS297">
        <v>0.41549152499999997</v>
      </c>
      <c r="FT297">
        <v>-0.18241457786116411</v>
      </c>
      <c r="FU297">
        <v>2.1697809196999009E-2</v>
      </c>
      <c r="FV297">
        <v>0</v>
      </c>
      <c r="FW297">
        <v>1</v>
      </c>
      <c r="FX297">
        <v>3</v>
      </c>
      <c r="FY297" t="s">
        <v>443</v>
      </c>
      <c r="FZ297">
        <v>2.8896299999999999</v>
      </c>
      <c r="GA297">
        <v>2.8721000000000001</v>
      </c>
      <c r="GB297">
        <v>0.263791</v>
      </c>
      <c r="GC297">
        <v>0.26939000000000002</v>
      </c>
      <c r="GD297">
        <v>0.15761500000000001</v>
      </c>
      <c r="GE297">
        <v>0.15867700000000001</v>
      </c>
      <c r="GF297">
        <v>25361.200000000001</v>
      </c>
      <c r="GG297">
        <v>21885.8</v>
      </c>
      <c r="GH297">
        <v>30820</v>
      </c>
      <c r="GI297">
        <v>27948</v>
      </c>
      <c r="GJ297">
        <v>34209.4</v>
      </c>
      <c r="GK297">
        <v>33173.300000000003</v>
      </c>
      <c r="GL297">
        <v>40171.800000000003</v>
      </c>
      <c r="GM297">
        <v>38950.5</v>
      </c>
      <c r="GN297">
        <v>1.95072</v>
      </c>
      <c r="GO297">
        <v>2.35012</v>
      </c>
      <c r="GP297">
        <v>0</v>
      </c>
      <c r="GQ297">
        <v>0.11765200000000001</v>
      </c>
      <c r="GR297">
        <v>999.9</v>
      </c>
      <c r="GS297">
        <v>33.536200000000001</v>
      </c>
      <c r="GT297">
        <v>58.9</v>
      </c>
      <c r="GU297">
        <v>41.7</v>
      </c>
      <c r="GV297">
        <v>47.307200000000002</v>
      </c>
      <c r="GW297">
        <v>30.1873</v>
      </c>
      <c r="GX297">
        <v>15.8454</v>
      </c>
      <c r="GY297">
        <v>2</v>
      </c>
      <c r="GZ297">
        <v>0.70147099999999996</v>
      </c>
      <c r="HA297">
        <v>0.46986899999999998</v>
      </c>
      <c r="HB297">
        <v>20.210100000000001</v>
      </c>
      <c r="HC297">
        <v>5.2144399999999997</v>
      </c>
      <c r="HD297">
        <v>11.974</v>
      </c>
      <c r="HE297">
        <v>4.9908000000000001</v>
      </c>
      <c r="HF297">
        <v>3.2925800000000001</v>
      </c>
      <c r="HG297">
        <v>8916.1</v>
      </c>
      <c r="HH297">
        <v>9999</v>
      </c>
      <c r="HI297">
        <v>9999</v>
      </c>
      <c r="HJ297">
        <v>999.9</v>
      </c>
      <c r="HK297">
        <v>4.9713799999999999</v>
      </c>
      <c r="HL297">
        <v>1.87425</v>
      </c>
      <c r="HM297">
        <v>1.8705700000000001</v>
      </c>
      <c r="HN297">
        <v>1.8702700000000001</v>
      </c>
      <c r="HO297">
        <v>1.87483</v>
      </c>
      <c r="HP297">
        <v>1.8714900000000001</v>
      </c>
      <c r="HQ297">
        <v>1.8669800000000001</v>
      </c>
      <c r="HR297">
        <v>1.8779699999999999</v>
      </c>
      <c r="HS297">
        <v>0</v>
      </c>
      <c r="HT297">
        <v>0</v>
      </c>
      <c r="HU297">
        <v>0</v>
      </c>
      <c r="HV297">
        <v>0</v>
      </c>
      <c r="HW297" t="s">
        <v>417</v>
      </c>
      <c r="HX297" t="s">
        <v>418</v>
      </c>
      <c r="HY297" t="s">
        <v>419</v>
      </c>
      <c r="HZ297" t="s">
        <v>419</v>
      </c>
      <c r="IA297" t="s">
        <v>419</v>
      </c>
      <c r="IB297" t="s">
        <v>419</v>
      </c>
      <c r="IC297">
        <v>0</v>
      </c>
      <c r="ID297">
        <v>100</v>
      </c>
      <c r="IE297">
        <v>100</v>
      </c>
      <c r="IF297">
        <v>-3.22</v>
      </c>
      <c r="IG297">
        <v>0.18229999999999999</v>
      </c>
      <c r="IH297">
        <v>-1.5320121600852781</v>
      </c>
      <c r="II297">
        <v>1.7196870422270779E-5</v>
      </c>
      <c r="IJ297">
        <v>-2.1741833173098589E-6</v>
      </c>
      <c r="IK297">
        <v>9.0595066644434051E-10</v>
      </c>
      <c r="IL297">
        <v>-9.9056108578824575E-2</v>
      </c>
      <c r="IM297">
        <v>1.098265542564183E-2</v>
      </c>
      <c r="IN297">
        <v>5.0999213726801006E-6</v>
      </c>
      <c r="IO297">
        <v>-2.597016202979273E-6</v>
      </c>
      <c r="IP297">
        <v>17</v>
      </c>
      <c r="IQ297">
        <v>2050</v>
      </c>
      <c r="IR297">
        <v>3</v>
      </c>
      <c r="IS297">
        <v>46</v>
      </c>
      <c r="IT297">
        <v>68.8</v>
      </c>
      <c r="IU297">
        <v>68.8</v>
      </c>
      <c r="IV297">
        <v>4.5410199999999996</v>
      </c>
      <c r="IW297">
        <v>2.5415000000000001</v>
      </c>
      <c r="IX297">
        <v>2.1484399999999999</v>
      </c>
      <c r="IY297">
        <v>2.5781200000000002</v>
      </c>
      <c r="IZ297">
        <v>2.5451700000000002</v>
      </c>
      <c r="JA297">
        <v>2.36572</v>
      </c>
      <c r="JB297">
        <v>44.278700000000001</v>
      </c>
      <c r="JC297">
        <v>15.4717</v>
      </c>
      <c r="JD297">
        <v>18</v>
      </c>
      <c r="JE297">
        <v>450.98899999999998</v>
      </c>
      <c r="JF297">
        <v>919.1</v>
      </c>
      <c r="JG297">
        <v>33</v>
      </c>
      <c r="JH297">
        <v>36.355499999999999</v>
      </c>
      <c r="JI297">
        <v>30.0001</v>
      </c>
      <c r="JJ297">
        <v>36.200699999999998</v>
      </c>
      <c r="JK297">
        <v>36.107300000000002</v>
      </c>
      <c r="JL297">
        <v>90.944800000000001</v>
      </c>
      <c r="JM297">
        <v>20.888400000000001</v>
      </c>
      <c r="JN297">
        <v>59.594499999999996</v>
      </c>
      <c r="JO297">
        <v>33</v>
      </c>
      <c r="JP297">
        <v>1882.67</v>
      </c>
      <c r="JQ297">
        <v>39.739400000000003</v>
      </c>
      <c r="JR297">
        <v>98.213399999999993</v>
      </c>
      <c r="JS297">
        <v>98.100499999999997</v>
      </c>
    </row>
    <row r="298" spans="1:279" x14ac:dyDescent="0.2">
      <c r="A298">
        <v>283</v>
      </c>
      <c r="B298">
        <v>1658766542.5999999</v>
      </c>
      <c r="C298">
        <v>1125.5</v>
      </c>
      <c r="D298" t="s">
        <v>984</v>
      </c>
      <c r="E298" t="s">
        <v>985</v>
      </c>
      <c r="F298">
        <v>4</v>
      </c>
      <c r="G298">
        <v>1658766540.5285721</v>
      </c>
      <c r="H298">
        <f t="shared" si="200"/>
        <v>3.2880804627524729E-4</v>
      </c>
      <c r="I298">
        <f t="shared" si="201"/>
        <v>0.32880804627524729</v>
      </c>
      <c r="J298">
        <f t="shared" si="202"/>
        <v>13.234304757121434</v>
      </c>
      <c r="K298">
        <f t="shared" si="203"/>
        <v>1840.485714285714</v>
      </c>
      <c r="L298">
        <f t="shared" si="204"/>
        <v>646.81783176888291</v>
      </c>
      <c r="M298">
        <f t="shared" si="205"/>
        <v>65.408697042901196</v>
      </c>
      <c r="N298">
        <f t="shared" si="206"/>
        <v>186.11696614529436</v>
      </c>
      <c r="O298">
        <f t="shared" si="207"/>
        <v>1.8362041404875025E-2</v>
      </c>
      <c r="P298">
        <f t="shared" si="208"/>
        <v>2.1413171809934437</v>
      </c>
      <c r="Q298">
        <f t="shared" si="209"/>
        <v>1.8275013158127709E-2</v>
      </c>
      <c r="R298">
        <f t="shared" si="210"/>
        <v>1.1429667888936363E-2</v>
      </c>
      <c r="S298">
        <f t="shared" si="211"/>
        <v>194.43227961246754</v>
      </c>
      <c r="T298">
        <f t="shared" si="212"/>
        <v>36.814470708238723</v>
      </c>
      <c r="U298">
        <f t="shared" si="213"/>
        <v>35.440642857142862</v>
      </c>
      <c r="V298">
        <f t="shared" si="214"/>
        <v>5.7876693821303862</v>
      </c>
      <c r="W298">
        <f t="shared" si="215"/>
        <v>70.213606074130141</v>
      </c>
      <c r="X298">
        <f t="shared" si="216"/>
        <v>4.05678905809377</v>
      </c>
      <c r="Y298">
        <f t="shared" si="217"/>
        <v>5.777781949855548</v>
      </c>
      <c r="Z298">
        <f t="shared" si="218"/>
        <v>1.7308803240366162</v>
      </c>
      <c r="AA298">
        <f t="shared" si="219"/>
        <v>-14.500434840738405</v>
      </c>
      <c r="AB298">
        <f t="shared" si="220"/>
        <v>-3.5754250850892273</v>
      </c>
      <c r="AC298">
        <f t="shared" si="221"/>
        <v>-0.39156807330386251</v>
      </c>
      <c r="AD298">
        <f t="shared" si="222"/>
        <v>175.96485161333607</v>
      </c>
      <c r="AE298">
        <f t="shared" si="223"/>
        <v>24.422001874881463</v>
      </c>
      <c r="AF298">
        <f t="shared" si="224"/>
        <v>0.29556134617084245</v>
      </c>
      <c r="AG298">
        <f t="shared" si="225"/>
        <v>13.234304757121434</v>
      </c>
      <c r="AH298">
        <v>1948.851786361369</v>
      </c>
      <c r="AI298">
        <v>1920.1604848484851</v>
      </c>
      <c r="AJ298">
        <v>1.7621033955583509</v>
      </c>
      <c r="AK298">
        <v>66.922894084451798</v>
      </c>
      <c r="AL298">
        <f t="shared" si="226"/>
        <v>0.32880804627524729</v>
      </c>
      <c r="AM298">
        <v>39.736498148251741</v>
      </c>
      <c r="AN298">
        <v>40.123074125874147</v>
      </c>
      <c r="AO298">
        <v>5.0613706293669144E-3</v>
      </c>
      <c r="AP298">
        <v>77.180000000000007</v>
      </c>
      <c r="AQ298">
        <v>2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30674.188314617673</v>
      </c>
      <c r="AV298" t="s">
        <v>412</v>
      </c>
      <c r="AW298" t="s">
        <v>412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412</v>
      </c>
      <c r="BC298" t="s">
        <v>412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1009.5359997992058</v>
      </c>
      <c r="BI298">
        <f t="shared" si="233"/>
        <v>13.234304757121434</v>
      </c>
      <c r="BJ298" t="e">
        <f t="shared" si="234"/>
        <v>#DIV/0!</v>
      </c>
      <c r="BK298">
        <f t="shared" si="235"/>
        <v>1.310929452714287E-2</v>
      </c>
      <c r="BL298" t="e">
        <f t="shared" si="236"/>
        <v>#DIV/0!</v>
      </c>
      <c r="BM298" t="e">
        <f t="shared" si="237"/>
        <v>#DIV/0!</v>
      </c>
      <c r="BN298" t="s">
        <v>412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412</v>
      </c>
      <c r="BY298" t="s">
        <v>412</v>
      </c>
      <c r="BZ298" t="s">
        <v>412</v>
      </c>
      <c r="CA298" t="s">
        <v>412</v>
      </c>
      <c r="CB298" t="s">
        <v>412</v>
      </c>
      <c r="CC298" t="s">
        <v>412</v>
      </c>
      <c r="CD298" t="s">
        <v>412</v>
      </c>
      <c r="CE298" t="s">
        <v>412</v>
      </c>
      <c r="CF298">
        <v>253</v>
      </c>
      <c r="CG298">
        <v>1000</v>
      </c>
      <c r="CH298" t="s">
        <v>413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1200.035714285714</v>
      </c>
      <c r="CQ298">
        <f t="shared" si="247"/>
        <v>1009.5359997992058</v>
      </c>
      <c r="CR298">
        <f t="shared" si="248"/>
        <v>0.84125496248259779</v>
      </c>
      <c r="CS298">
        <f t="shared" si="249"/>
        <v>0.16202207759141371</v>
      </c>
      <c r="CT298">
        <v>6</v>
      </c>
      <c r="CU298">
        <v>0.5</v>
      </c>
      <c r="CV298" t="s">
        <v>414</v>
      </c>
      <c r="CW298">
        <v>2</v>
      </c>
      <c r="CX298" t="b">
        <v>1</v>
      </c>
      <c r="CY298">
        <v>1658766540.5285721</v>
      </c>
      <c r="CZ298">
        <v>1840.485714285714</v>
      </c>
      <c r="DA298">
        <v>1873.768571428571</v>
      </c>
      <c r="DB298">
        <v>40.117042857142863</v>
      </c>
      <c r="DC298">
        <v>39.738828571428577</v>
      </c>
      <c r="DD298">
        <v>1843.697142857143</v>
      </c>
      <c r="DE298">
        <v>39.934757142857137</v>
      </c>
      <c r="DF298">
        <v>450.06914285714288</v>
      </c>
      <c r="DG298">
        <v>101.0238571428572</v>
      </c>
      <c r="DH298">
        <v>9.9973757142857153E-2</v>
      </c>
      <c r="DI298">
        <v>35.409671428571428</v>
      </c>
      <c r="DJ298">
        <v>999.89999999999986</v>
      </c>
      <c r="DK298">
        <v>35.440642857142862</v>
      </c>
      <c r="DL298">
        <v>0</v>
      </c>
      <c r="DM298">
        <v>0</v>
      </c>
      <c r="DN298">
        <v>5979.284285714285</v>
      </c>
      <c r="DO298">
        <v>0</v>
      </c>
      <c r="DP298">
        <v>98.331071428571434</v>
      </c>
      <c r="DQ298">
        <v>-33.283571428571427</v>
      </c>
      <c r="DR298">
        <v>1917.4071428571431</v>
      </c>
      <c r="DS298">
        <v>1951.3114285714289</v>
      </c>
      <c r="DT298">
        <v>0.37821485714285707</v>
      </c>
      <c r="DU298">
        <v>1873.768571428571</v>
      </c>
      <c r="DV298">
        <v>39.738828571428577</v>
      </c>
      <c r="DW298">
        <v>4.0527685714285706</v>
      </c>
      <c r="DX298">
        <v>4.0145600000000004</v>
      </c>
      <c r="DY298">
        <v>29.132742857142851</v>
      </c>
      <c r="DZ298">
        <v>28.968971428571429</v>
      </c>
      <c r="EA298">
        <v>1200.035714285714</v>
      </c>
      <c r="EB298">
        <v>0.95799199999999995</v>
      </c>
      <c r="EC298">
        <v>4.2007700000000002E-2</v>
      </c>
      <c r="ED298">
        <v>0</v>
      </c>
      <c r="EE298">
        <v>902.83514285714296</v>
      </c>
      <c r="EF298">
        <v>5.0001600000000002</v>
      </c>
      <c r="EG298">
        <v>11839.5</v>
      </c>
      <c r="EH298">
        <v>9515.4285714285706</v>
      </c>
      <c r="EI298">
        <v>47.838999999999999</v>
      </c>
      <c r="EJ298">
        <v>49.285428571428582</v>
      </c>
      <c r="EK298">
        <v>48.848000000000013</v>
      </c>
      <c r="EL298">
        <v>48.526571428571437</v>
      </c>
      <c r="EM298">
        <v>49.625</v>
      </c>
      <c r="EN298">
        <v>1144.8357142857139</v>
      </c>
      <c r="EO298">
        <v>50.2</v>
      </c>
      <c r="EP298">
        <v>0</v>
      </c>
      <c r="EQ298">
        <v>1209063.2999999521</v>
      </c>
      <c r="ER298">
        <v>0</v>
      </c>
      <c r="ES298">
        <v>902.60163999999986</v>
      </c>
      <c r="ET298">
        <v>1.9016923056053301</v>
      </c>
      <c r="EU298">
        <v>23.376923166703889</v>
      </c>
      <c r="EV298">
        <v>11836.736000000001</v>
      </c>
      <c r="EW298">
        <v>15</v>
      </c>
      <c r="EX298">
        <v>1658762409.5999999</v>
      </c>
      <c r="EY298" t="s">
        <v>415</v>
      </c>
      <c r="EZ298">
        <v>1658762408.0999999</v>
      </c>
      <c r="FA298">
        <v>1658762409.5999999</v>
      </c>
      <c r="FB298">
        <v>17</v>
      </c>
      <c r="FC298">
        <v>-3.2000000000000001E-2</v>
      </c>
      <c r="FD298">
        <v>-0.09</v>
      </c>
      <c r="FE298">
        <v>-1.837</v>
      </c>
      <c r="FF298">
        <v>0.29899999999999999</v>
      </c>
      <c r="FG298">
        <v>415</v>
      </c>
      <c r="FH298">
        <v>37</v>
      </c>
      <c r="FI298">
        <v>0.44</v>
      </c>
      <c r="FJ298">
        <v>0.12</v>
      </c>
      <c r="FK298">
        <v>-33.193285000000003</v>
      </c>
      <c r="FL298">
        <v>-0.62823939962464737</v>
      </c>
      <c r="FM298">
        <v>9.9061373779087539E-2</v>
      </c>
      <c r="FN298">
        <v>0</v>
      </c>
      <c r="FO298">
        <v>902.54052941176474</v>
      </c>
      <c r="FP298">
        <v>1.5176776143192969</v>
      </c>
      <c r="FQ298">
        <v>0.25758816141207752</v>
      </c>
      <c r="FR298">
        <v>0</v>
      </c>
      <c r="FS298">
        <v>0.40321354999999998</v>
      </c>
      <c r="FT298">
        <v>-0.1870625065666052</v>
      </c>
      <c r="FU298">
        <v>2.232784515571308E-2</v>
      </c>
      <c r="FV298">
        <v>0</v>
      </c>
      <c r="FW298">
        <v>0</v>
      </c>
      <c r="FX298">
        <v>3</v>
      </c>
      <c r="FY298" t="s">
        <v>424</v>
      </c>
      <c r="FZ298">
        <v>2.8896099999999998</v>
      </c>
      <c r="GA298">
        <v>2.8721399999999999</v>
      </c>
      <c r="GB298">
        <v>0.26428400000000002</v>
      </c>
      <c r="GC298">
        <v>0.269874</v>
      </c>
      <c r="GD298">
        <v>0.15765199999999999</v>
      </c>
      <c r="GE298">
        <v>0.15867600000000001</v>
      </c>
      <c r="GF298">
        <v>25343.9</v>
      </c>
      <c r="GG298">
        <v>21871.5</v>
      </c>
      <c r="GH298">
        <v>30819.8</v>
      </c>
      <c r="GI298">
        <v>27948.400000000001</v>
      </c>
      <c r="GJ298">
        <v>34207.599999999999</v>
      </c>
      <c r="GK298">
        <v>33173.800000000003</v>
      </c>
      <c r="GL298">
        <v>40171.5</v>
      </c>
      <c r="GM298">
        <v>38951</v>
      </c>
      <c r="GN298">
        <v>1.9508000000000001</v>
      </c>
      <c r="GO298">
        <v>2.3505500000000001</v>
      </c>
      <c r="GP298">
        <v>0</v>
      </c>
      <c r="GQ298">
        <v>0.117853</v>
      </c>
      <c r="GR298">
        <v>999.9</v>
      </c>
      <c r="GS298">
        <v>33.536200000000001</v>
      </c>
      <c r="GT298">
        <v>58.9</v>
      </c>
      <c r="GU298">
        <v>41.7</v>
      </c>
      <c r="GV298">
        <v>47.314300000000003</v>
      </c>
      <c r="GW298">
        <v>30.037299999999998</v>
      </c>
      <c r="GX298">
        <v>15.524800000000001</v>
      </c>
      <c r="GY298">
        <v>2</v>
      </c>
      <c r="GZ298">
        <v>0.70152400000000004</v>
      </c>
      <c r="HA298">
        <v>0.47153600000000001</v>
      </c>
      <c r="HB298">
        <v>20.21</v>
      </c>
      <c r="HC298">
        <v>5.2145900000000003</v>
      </c>
      <c r="HD298">
        <v>11.974</v>
      </c>
      <c r="HE298">
        <v>4.9908000000000001</v>
      </c>
      <c r="HF298">
        <v>3.2925800000000001</v>
      </c>
      <c r="HG298">
        <v>8916.4</v>
      </c>
      <c r="HH298">
        <v>9999</v>
      </c>
      <c r="HI298">
        <v>9999</v>
      </c>
      <c r="HJ298">
        <v>999.9</v>
      </c>
      <c r="HK298">
        <v>4.9713700000000003</v>
      </c>
      <c r="HL298">
        <v>1.87425</v>
      </c>
      <c r="HM298">
        <v>1.8705700000000001</v>
      </c>
      <c r="HN298">
        <v>1.8702700000000001</v>
      </c>
      <c r="HO298">
        <v>1.8748499999999999</v>
      </c>
      <c r="HP298">
        <v>1.8714900000000001</v>
      </c>
      <c r="HQ298">
        <v>1.8670100000000001</v>
      </c>
      <c r="HR298">
        <v>1.8779999999999999</v>
      </c>
      <c r="HS298">
        <v>0</v>
      </c>
      <c r="HT298">
        <v>0</v>
      </c>
      <c r="HU298">
        <v>0</v>
      </c>
      <c r="HV298">
        <v>0</v>
      </c>
      <c r="HW298" t="s">
        <v>417</v>
      </c>
      <c r="HX298" t="s">
        <v>418</v>
      </c>
      <c r="HY298" t="s">
        <v>419</v>
      </c>
      <c r="HZ298" t="s">
        <v>419</v>
      </c>
      <c r="IA298" t="s">
        <v>419</v>
      </c>
      <c r="IB298" t="s">
        <v>419</v>
      </c>
      <c r="IC298">
        <v>0</v>
      </c>
      <c r="ID298">
        <v>100</v>
      </c>
      <c r="IE298">
        <v>100</v>
      </c>
      <c r="IF298">
        <v>-3.21</v>
      </c>
      <c r="IG298">
        <v>0.1822</v>
      </c>
      <c r="IH298">
        <v>-1.5320121600852781</v>
      </c>
      <c r="II298">
        <v>1.7196870422270779E-5</v>
      </c>
      <c r="IJ298">
        <v>-2.1741833173098589E-6</v>
      </c>
      <c r="IK298">
        <v>9.0595066644434051E-10</v>
      </c>
      <c r="IL298">
        <v>-9.9056108578824575E-2</v>
      </c>
      <c r="IM298">
        <v>1.098265542564183E-2</v>
      </c>
      <c r="IN298">
        <v>5.0999213726801006E-6</v>
      </c>
      <c r="IO298">
        <v>-2.597016202979273E-6</v>
      </c>
      <c r="IP298">
        <v>17</v>
      </c>
      <c r="IQ298">
        <v>2050</v>
      </c>
      <c r="IR298">
        <v>3</v>
      </c>
      <c r="IS298">
        <v>46</v>
      </c>
      <c r="IT298">
        <v>68.900000000000006</v>
      </c>
      <c r="IU298">
        <v>68.900000000000006</v>
      </c>
      <c r="IV298">
        <v>4.5507799999999996</v>
      </c>
      <c r="IW298">
        <v>2.5488300000000002</v>
      </c>
      <c r="IX298">
        <v>2.1484399999999999</v>
      </c>
      <c r="IY298">
        <v>2.5781200000000002</v>
      </c>
      <c r="IZ298">
        <v>2.5451700000000002</v>
      </c>
      <c r="JA298">
        <v>2.3034699999999999</v>
      </c>
      <c r="JB298">
        <v>44.278700000000001</v>
      </c>
      <c r="JC298">
        <v>15.4542</v>
      </c>
      <c r="JD298">
        <v>18</v>
      </c>
      <c r="JE298">
        <v>451.01600000000002</v>
      </c>
      <c r="JF298">
        <v>919.60699999999997</v>
      </c>
      <c r="JG298">
        <v>33.000300000000003</v>
      </c>
      <c r="JH298">
        <v>36.354999999999997</v>
      </c>
      <c r="JI298">
        <v>30.0001</v>
      </c>
      <c r="JJ298">
        <v>36.198300000000003</v>
      </c>
      <c r="JK298">
        <v>36.107300000000002</v>
      </c>
      <c r="JL298">
        <v>91.138900000000007</v>
      </c>
      <c r="JM298">
        <v>20.888400000000001</v>
      </c>
      <c r="JN298">
        <v>59.594499999999996</v>
      </c>
      <c r="JO298">
        <v>33</v>
      </c>
      <c r="JP298">
        <v>1889.38</v>
      </c>
      <c r="JQ298">
        <v>39.737299999999998</v>
      </c>
      <c r="JR298">
        <v>98.212699999999998</v>
      </c>
      <c r="JS298">
        <v>98.101799999999997</v>
      </c>
    </row>
    <row r="299" spans="1:279" x14ac:dyDescent="0.2">
      <c r="A299">
        <v>284</v>
      </c>
      <c r="B299">
        <v>1658766546.5999999</v>
      </c>
      <c r="C299">
        <v>1129.5</v>
      </c>
      <c r="D299" t="s">
        <v>986</v>
      </c>
      <c r="E299" t="s">
        <v>987</v>
      </c>
      <c r="F299">
        <v>4</v>
      </c>
      <c r="G299">
        <v>1658766544.5999999</v>
      </c>
      <c r="H299">
        <f t="shared" si="200"/>
        <v>3.1731249354820284E-4</v>
      </c>
      <c r="I299">
        <f t="shared" si="201"/>
        <v>0.31731249354820285</v>
      </c>
      <c r="J299">
        <f t="shared" si="202"/>
        <v>13.393175201770106</v>
      </c>
      <c r="K299">
        <f t="shared" si="203"/>
        <v>1847.298571428571</v>
      </c>
      <c r="L299">
        <f t="shared" si="204"/>
        <v>598.78924029517873</v>
      </c>
      <c r="M299">
        <f t="shared" si="205"/>
        <v>60.551110262986448</v>
      </c>
      <c r="N299">
        <f t="shared" si="206"/>
        <v>186.80358957700761</v>
      </c>
      <c r="O299">
        <f t="shared" si="207"/>
        <v>1.7730167757473221E-2</v>
      </c>
      <c r="P299">
        <f t="shared" si="208"/>
        <v>2.1552812764243376</v>
      </c>
      <c r="Q299">
        <f t="shared" si="209"/>
        <v>1.7649535017824909E-2</v>
      </c>
      <c r="R299">
        <f t="shared" si="210"/>
        <v>1.1038173259584283E-2</v>
      </c>
      <c r="S299">
        <f t="shared" si="211"/>
        <v>194.43113961246519</v>
      </c>
      <c r="T299">
        <f t="shared" si="212"/>
        <v>36.809974037399968</v>
      </c>
      <c r="U299">
        <f t="shared" si="213"/>
        <v>35.441085714285713</v>
      </c>
      <c r="V299">
        <f t="shared" si="214"/>
        <v>5.7878108680154217</v>
      </c>
      <c r="W299">
        <f t="shared" si="215"/>
        <v>70.240343572969664</v>
      </c>
      <c r="X299">
        <f t="shared" si="216"/>
        <v>4.0582858774431454</v>
      </c>
      <c r="Y299">
        <f t="shared" si="217"/>
        <v>5.7777135916585705</v>
      </c>
      <c r="Z299">
        <f t="shared" si="218"/>
        <v>1.7295249905722763</v>
      </c>
      <c r="AA299">
        <f t="shared" si="219"/>
        <v>-13.993480965475745</v>
      </c>
      <c r="AB299">
        <f t="shared" si="220"/>
        <v>-3.6750984360360923</v>
      </c>
      <c r="AC299">
        <f t="shared" si="221"/>
        <v>-0.39987669654139352</v>
      </c>
      <c r="AD299">
        <f t="shared" si="222"/>
        <v>176.36268351441197</v>
      </c>
      <c r="AE299">
        <f t="shared" si="223"/>
        <v>24.340646845534692</v>
      </c>
      <c r="AF299">
        <f t="shared" si="224"/>
        <v>0.30749498267708902</v>
      </c>
      <c r="AG299">
        <f t="shared" si="225"/>
        <v>13.393175201770106</v>
      </c>
      <c r="AH299">
        <v>1955.814853372611</v>
      </c>
      <c r="AI299">
        <v>1927.099454545453</v>
      </c>
      <c r="AJ299">
        <v>1.7274172608575999</v>
      </c>
      <c r="AK299">
        <v>66.922894084451798</v>
      </c>
      <c r="AL299">
        <f t="shared" si="226"/>
        <v>0.31731249354820285</v>
      </c>
      <c r="AM299">
        <v>39.739080196923069</v>
      </c>
      <c r="AN299">
        <v>40.135912587412612</v>
      </c>
      <c r="AO299">
        <v>1.377324009329419E-3</v>
      </c>
      <c r="AP299">
        <v>77.180000000000007</v>
      </c>
      <c r="AQ299">
        <v>2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31023.564317957651</v>
      </c>
      <c r="AV299" t="s">
        <v>412</v>
      </c>
      <c r="AW299" t="s">
        <v>412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412</v>
      </c>
      <c r="BC299" t="s">
        <v>412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1009.5299997992042</v>
      </c>
      <c r="BI299">
        <f t="shared" si="233"/>
        <v>13.393175201770106</v>
      </c>
      <c r="BJ299" t="e">
        <f t="shared" si="234"/>
        <v>#DIV/0!</v>
      </c>
      <c r="BK299">
        <f t="shared" si="235"/>
        <v>1.3266743142288007E-2</v>
      </c>
      <c r="BL299" t="e">
        <f t="shared" si="236"/>
        <v>#DIV/0!</v>
      </c>
      <c r="BM299" t="e">
        <f t="shared" si="237"/>
        <v>#DIV/0!</v>
      </c>
      <c r="BN299" t="s">
        <v>412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412</v>
      </c>
      <c r="BY299" t="s">
        <v>412</v>
      </c>
      <c r="BZ299" t="s">
        <v>412</v>
      </c>
      <c r="CA299" t="s">
        <v>412</v>
      </c>
      <c r="CB299" t="s">
        <v>412</v>
      </c>
      <c r="CC299" t="s">
        <v>412</v>
      </c>
      <c r="CD299" t="s">
        <v>412</v>
      </c>
      <c r="CE299" t="s">
        <v>412</v>
      </c>
      <c r="CF299">
        <v>253</v>
      </c>
      <c r="CG299">
        <v>1000</v>
      </c>
      <c r="CH299" t="s">
        <v>413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1200.028571428571</v>
      </c>
      <c r="CQ299">
        <f t="shared" si="247"/>
        <v>1009.5299997992042</v>
      </c>
      <c r="CR299">
        <f t="shared" si="248"/>
        <v>0.84125496995243354</v>
      </c>
      <c r="CS299">
        <f t="shared" si="249"/>
        <v>0.16202209200819703</v>
      </c>
      <c r="CT299">
        <v>6</v>
      </c>
      <c r="CU299">
        <v>0.5</v>
      </c>
      <c r="CV299" t="s">
        <v>414</v>
      </c>
      <c r="CW299">
        <v>2</v>
      </c>
      <c r="CX299" t="b">
        <v>1</v>
      </c>
      <c r="CY299">
        <v>1658766544.5999999</v>
      </c>
      <c r="CZ299">
        <v>1847.298571428571</v>
      </c>
      <c r="DA299">
        <v>1880.512857142857</v>
      </c>
      <c r="DB299">
        <v>40.132342857142859</v>
      </c>
      <c r="DC299">
        <v>39.738771428571432</v>
      </c>
      <c r="DD299">
        <v>1850.502857142857</v>
      </c>
      <c r="DE299">
        <v>39.950099999999999</v>
      </c>
      <c r="DF299">
        <v>449.96328571428569</v>
      </c>
      <c r="DG299">
        <v>101.0227142857143</v>
      </c>
      <c r="DH299">
        <v>9.9861385714285711E-2</v>
      </c>
      <c r="DI299">
        <v>35.409457142857143</v>
      </c>
      <c r="DJ299">
        <v>999.89999999999986</v>
      </c>
      <c r="DK299">
        <v>35.441085714285713</v>
      </c>
      <c r="DL299">
        <v>0</v>
      </c>
      <c r="DM299">
        <v>0</v>
      </c>
      <c r="DN299">
        <v>6041.5185714285717</v>
      </c>
      <c r="DO299">
        <v>0</v>
      </c>
      <c r="DP299">
        <v>97.308128571428583</v>
      </c>
      <c r="DQ299">
        <v>-33.216828571428572</v>
      </c>
      <c r="DR299">
        <v>1924.532857142857</v>
      </c>
      <c r="DS299">
        <v>1958.3342857142859</v>
      </c>
      <c r="DT299">
        <v>0.39358514285714291</v>
      </c>
      <c r="DU299">
        <v>1880.512857142857</v>
      </c>
      <c r="DV299">
        <v>39.738771428571432</v>
      </c>
      <c r="DW299">
        <v>4.0542871428571434</v>
      </c>
      <c r="DX299">
        <v>4.014525714285714</v>
      </c>
      <c r="DY299">
        <v>29.139214285714282</v>
      </c>
      <c r="DZ299">
        <v>28.96882857142857</v>
      </c>
      <c r="EA299">
        <v>1200.028571428571</v>
      </c>
      <c r="EB299">
        <v>0.95799199999999995</v>
      </c>
      <c r="EC299">
        <v>4.2007700000000002E-2</v>
      </c>
      <c r="ED299">
        <v>0</v>
      </c>
      <c r="EE299">
        <v>902.91342857142843</v>
      </c>
      <c r="EF299">
        <v>5.0001600000000002</v>
      </c>
      <c r="EG299">
        <v>11840.757142857139</v>
      </c>
      <c r="EH299">
        <v>9515.387142857142</v>
      </c>
      <c r="EI299">
        <v>47.848000000000013</v>
      </c>
      <c r="EJ299">
        <v>49.267714285714291</v>
      </c>
      <c r="EK299">
        <v>48.848000000000013</v>
      </c>
      <c r="EL299">
        <v>48.508857142857153</v>
      </c>
      <c r="EM299">
        <v>49.598000000000013</v>
      </c>
      <c r="EN299">
        <v>1144.828571428571</v>
      </c>
      <c r="EO299">
        <v>50.2</v>
      </c>
      <c r="EP299">
        <v>0</v>
      </c>
      <c r="EQ299">
        <v>1209067.5</v>
      </c>
      <c r="ER299">
        <v>0</v>
      </c>
      <c r="ES299">
        <v>902.71615384615393</v>
      </c>
      <c r="ET299">
        <v>2.726495711400998</v>
      </c>
      <c r="EU299">
        <v>25.415384697475272</v>
      </c>
      <c r="EV299">
        <v>11838.25384615385</v>
      </c>
      <c r="EW299">
        <v>15</v>
      </c>
      <c r="EX299">
        <v>1658762409.5999999</v>
      </c>
      <c r="EY299" t="s">
        <v>415</v>
      </c>
      <c r="EZ299">
        <v>1658762408.0999999</v>
      </c>
      <c r="FA299">
        <v>1658762409.5999999</v>
      </c>
      <c r="FB299">
        <v>17</v>
      </c>
      <c r="FC299">
        <v>-3.2000000000000001E-2</v>
      </c>
      <c r="FD299">
        <v>-0.09</v>
      </c>
      <c r="FE299">
        <v>-1.837</v>
      </c>
      <c r="FF299">
        <v>0.29899999999999999</v>
      </c>
      <c r="FG299">
        <v>415</v>
      </c>
      <c r="FH299">
        <v>37</v>
      </c>
      <c r="FI299">
        <v>0.44</v>
      </c>
      <c r="FJ299">
        <v>0.12</v>
      </c>
      <c r="FK299">
        <v>-33.214527500000003</v>
      </c>
      <c r="FL299">
        <v>-0.3924191369605492</v>
      </c>
      <c r="FM299">
        <v>9.3472461151668004E-2</v>
      </c>
      <c r="FN299">
        <v>1</v>
      </c>
      <c r="FO299">
        <v>902.65985294117661</v>
      </c>
      <c r="FP299">
        <v>1.572330017470795</v>
      </c>
      <c r="FQ299">
        <v>0.28076933513147673</v>
      </c>
      <c r="FR299">
        <v>0</v>
      </c>
      <c r="FS299">
        <v>0.39801945</v>
      </c>
      <c r="FT299">
        <v>-0.14740417260788199</v>
      </c>
      <c r="FU299">
        <v>2.1070944847051829E-2</v>
      </c>
      <c r="FV299">
        <v>0</v>
      </c>
      <c r="FW299">
        <v>1</v>
      </c>
      <c r="FX299">
        <v>3</v>
      </c>
      <c r="FY299" t="s">
        <v>443</v>
      </c>
      <c r="FZ299">
        <v>2.88931</v>
      </c>
      <c r="GA299">
        <v>2.8723800000000002</v>
      </c>
      <c r="GB299">
        <v>0.26483800000000002</v>
      </c>
      <c r="GC299">
        <v>0.27041500000000002</v>
      </c>
      <c r="GD299">
        <v>0.15768099999999999</v>
      </c>
      <c r="GE299">
        <v>0.15867700000000001</v>
      </c>
      <c r="GF299">
        <v>25324.799999999999</v>
      </c>
      <c r="GG299">
        <v>21855.1</v>
      </c>
      <c r="GH299">
        <v>30819.9</v>
      </c>
      <c r="GI299">
        <v>27948.2</v>
      </c>
      <c r="GJ299">
        <v>34206.699999999997</v>
      </c>
      <c r="GK299">
        <v>33173.199999999997</v>
      </c>
      <c r="GL299">
        <v>40171.800000000003</v>
      </c>
      <c r="GM299">
        <v>38950.300000000003</v>
      </c>
      <c r="GN299">
        <v>1.95068</v>
      </c>
      <c r="GO299">
        <v>2.3497300000000001</v>
      </c>
      <c r="GP299">
        <v>0</v>
      </c>
      <c r="GQ299">
        <v>0.118144</v>
      </c>
      <c r="GR299">
        <v>999.9</v>
      </c>
      <c r="GS299">
        <v>33.537300000000002</v>
      </c>
      <c r="GT299">
        <v>58.9</v>
      </c>
      <c r="GU299">
        <v>41.7</v>
      </c>
      <c r="GV299">
        <v>47.311100000000003</v>
      </c>
      <c r="GW299">
        <v>30.427299999999999</v>
      </c>
      <c r="GX299">
        <v>15.761200000000001</v>
      </c>
      <c r="GY299">
        <v>2</v>
      </c>
      <c r="GZ299">
        <v>0.70159300000000002</v>
      </c>
      <c r="HA299">
        <v>0.47331400000000001</v>
      </c>
      <c r="HB299">
        <v>20.210100000000001</v>
      </c>
      <c r="HC299">
        <v>5.2137000000000002</v>
      </c>
      <c r="HD299">
        <v>11.974</v>
      </c>
      <c r="HE299">
        <v>4.9907500000000002</v>
      </c>
      <c r="HF299">
        <v>3.2925</v>
      </c>
      <c r="HG299">
        <v>8916.4</v>
      </c>
      <c r="HH299">
        <v>9999</v>
      </c>
      <c r="HI299">
        <v>9999</v>
      </c>
      <c r="HJ299">
        <v>999.9</v>
      </c>
      <c r="HK299">
        <v>4.9713599999999998</v>
      </c>
      <c r="HL299">
        <v>1.8742700000000001</v>
      </c>
      <c r="HM299">
        <v>1.8705700000000001</v>
      </c>
      <c r="HN299">
        <v>1.8702700000000001</v>
      </c>
      <c r="HO299">
        <v>1.8748499999999999</v>
      </c>
      <c r="HP299">
        <v>1.87151</v>
      </c>
      <c r="HQ299">
        <v>1.867</v>
      </c>
      <c r="HR299">
        <v>1.87799</v>
      </c>
      <c r="HS299">
        <v>0</v>
      </c>
      <c r="HT299">
        <v>0</v>
      </c>
      <c r="HU299">
        <v>0</v>
      </c>
      <c r="HV299">
        <v>0</v>
      </c>
      <c r="HW299" t="s">
        <v>417</v>
      </c>
      <c r="HX299" t="s">
        <v>418</v>
      </c>
      <c r="HY299" t="s">
        <v>419</v>
      </c>
      <c r="HZ299" t="s">
        <v>419</v>
      </c>
      <c r="IA299" t="s">
        <v>419</v>
      </c>
      <c r="IB299" t="s">
        <v>419</v>
      </c>
      <c r="IC299">
        <v>0</v>
      </c>
      <c r="ID299">
        <v>100</v>
      </c>
      <c r="IE299">
        <v>100</v>
      </c>
      <c r="IF299">
        <v>-3.2</v>
      </c>
      <c r="IG299">
        <v>0.1822</v>
      </c>
      <c r="IH299">
        <v>-1.5320121600852781</v>
      </c>
      <c r="II299">
        <v>1.7196870422270779E-5</v>
      </c>
      <c r="IJ299">
        <v>-2.1741833173098589E-6</v>
      </c>
      <c r="IK299">
        <v>9.0595066644434051E-10</v>
      </c>
      <c r="IL299">
        <v>-9.9056108578824575E-2</v>
      </c>
      <c r="IM299">
        <v>1.098265542564183E-2</v>
      </c>
      <c r="IN299">
        <v>5.0999213726801006E-6</v>
      </c>
      <c r="IO299">
        <v>-2.597016202979273E-6</v>
      </c>
      <c r="IP299">
        <v>17</v>
      </c>
      <c r="IQ299">
        <v>2050</v>
      </c>
      <c r="IR299">
        <v>3</v>
      </c>
      <c r="IS299">
        <v>46</v>
      </c>
      <c r="IT299">
        <v>69</v>
      </c>
      <c r="IU299">
        <v>69</v>
      </c>
      <c r="IV299">
        <v>4.5629900000000001</v>
      </c>
      <c r="IW299">
        <v>2.5488300000000002</v>
      </c>
      <c r="IX299">
        <v>2.1484399999999999</v>
      </c>
      <c r="IY299">
        <v>2.5793499999999998</v>
      </c>
      <c r="IZ299">
        <v>2.5451700000000002</v>
      </c>
      <c r="JA299">
        <v>2.32422</v>
      </c>
      <c r="JB299">
        <v>44.278700000000001</v>
      </c>
      <c r="JC299">
        <v>15.4542</v>
      </c>
      <c r="JD299">
        <v>18</v>
      </c>
      <c r="JE299">
        <v>450.94200000000001</v>
      </c>
      <c r="JF299">
        <v>918.62199999999996</v>
      </c>
      <c r="JG299">
        <v>33.000399999999999</v>
      </c>
      <c r="JH299">
        <v>36.3521</v>
      </c>
      <c r="JI299">
        <v>30.0001</v>
      </c>
      <c r="JJ299">
        <v>36.198300000000003</v>
      </c>
      <c r="JK299">
        <v>36.107300000000002</v>
      </c>
      <c r="JL299">
        <v>91.3934</v>
      </c>
      <c r="JM299">
        <v>20.888400000000001</v>
      </c>
      <c r="JN299">
        <v>59.594499999999996</v>
      </c>
      <c r="JO299">
        <v>33</v>
      </c>
      <c r="JP299">
        <v>1896.06</v>
      </c>
      <c r="JQ299">
        <v>39.737299999999998</v>
      </c>
      <c r="JR299">
        <v>98.213300000000004</v>
      </c>
      <c r="JS299">
        <v>98.1006</v>
      </c>
    </row>
    <row r="300" spans="1:279" x14ac:dyDescent="0.2">
      <c r="A300">
        <v>285</v>
      </c>
      <c r="B300">
        <v>1658766550.5999999</v>
      </c>
      <c r="C300">
        <v>1133.5</v>
      </c>
      <c r="D300" t="s">
        <v>988</v>
      </c>
      <c r="E300" t="s">
        <v>989</v>
      </c>
      <c r="F300">
        <v>4</v>
      </c>
      <c r="G300">
        <v>1658766548.2874999</v>
      </c>
      <c r="H300">
        <f t="shared" si="200"/>
        <v>3.1635243398968257E-4</v>
      </c>
      <c r="I300">
        <f t="shared" si="201"/>
        <v>0.31635243398968255</v>
      </c>
      <c r="J300">
        <f t="shared" si="202"/>
        <v>13.181329739104106</v>
      </c>
      <c r="K300">
        <f t="shared" si="203"/>
        <v>1853.365</v>
      </c>
      <c r="L300">
        <f t="shared" si="204"/>
        <v>619.60039697978709</v>
      </c>
      <c r="M300">
        <f t="shared" si="205"/>
        <v>62.655338944743967</v>
      </c>
      <c r="N300">
        <f t="shared" si="206"/>
        <v>187.41629738999933</v>
      </c>
      <c r="O300">
        <f t="shared" si="207"/>
        <v>1.7670342187734157E-2</v>
      </c>
      <c r="P300">
        <f t="shared" si="208"/>
        <v>2.1455134566019725</v>
      </c>
      <c r="Q300">
        <f t="shared" si="209"/>
        <v>1.7589888514081942E-2</v>
      </c>
      <c r="R300">
        <f t="shared" si="210"/>
        <v>1.1000878139259727E-2</v>
      </c>
      <c r="S300">
        <f t="shared" si="211"/>
        <v>194.42716048748662</v>
      </c>
      <c r="T300">
        <f t="shared" si="212"/>
        <v>36.81693754579328</v>
      </c>
      <c r="U300">
        <f t="shared" si="213"/>
        <v>35.444937500000002</v>
      </c>
      <c r="V300">
        <f t="shared" si="214"/>
        <v>5.7890415796621184</v>
      </c>
      <c r="W300">
        <f t="shared" si="215"/>
        <v>70.247871272885988</v>
      </c>
      <c r="X300">
        <f t="shared" si="216"/>
        <v>4.0589264962858662</v>
      </c>
      <c r="Y300">
        <f t="shared" si="217"/>
        <v>5.7780063975440568</v>
      </c>
      <c r="Z300">
        <f t="shared" si="218"/>
        <v>1.7301150833762522</v>
      </c>
      <c r="AA300">
        <f t="shared" si="219"/>
        <v>-13.951142338945001</v>
      </c>
      <c r="AB300">
        <f t="shared" si="220"/>
        <v>-3.997807098387232</v>
      </c>
      <c r="AC300">
        <f t="shared" si="221"/>
        <v>-0.43698018297125796</v>
      </c>
      <c r="AD300">
        <f t="shared" si="222"/>
        <v>176.04123086718312</v>
      </c>
      <c r="AE300">
        <f t="shared" si="223"/>
        <v>24.391841828220539</v>
      </c>
      <c r="AF300">
        <f t="shared" si="224"/>
        <v>0.31356122212068199</v>
      </c>
      <c r="AG300">
        <f t="shared" si="225"/>
        <v>13.181329739104106</v>
      </c>
      <c r="AH300">
        <v>1962.591113936679</v>
      </c>
      <c r="AI300">
        <v>1934.065212121212</v>
      </c>
      <c r="AJ300">
        <v>1.7458619956276289</v>
      </c>
      <c r="AK300">
        <v>66.922894084451798</v>
      </c>
      <c r="AL300">
        <f t="shared" si="226"/>
        <v>0.31635243398968255</v>
      </c>
      <c r="AM300">
        <v>39.7388878655944</v>
      </c>
      <c r="AN300">
        <v>40.14166083916087</v>
      </c>
      <c r="AO300">
        <v>3.0878508158911953E-4</v>
      </c>
      <c r="AP300">
        <v>77.180000000000007</v>
      </c>
      <c r="AQ300">
        <v>2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30779.088179435319</v>
      </c>
      <c r="AV300" t="s">
        <v>412</v>
      </c>
      <c r="AW300" t="s">
        <v>412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412</v>
      </c>
      <c r="BC300" t="s">
        <v>412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1009.510087299216</v>
      </c>
      <c r="BI300">
        <f t="shared" si="233"/>
        <v>13.181329739104106</v>
      </c>
      <c r="BJ300" t="e">
        <f t="shared" si="234"/>
        <v>#DIV/0!</v>
      </c>
      <c r="BK300">
        <f t="shared" si="235"/>
        <v>1.3057155054654938E-2</v>
      </c>
      <c r="BL300" t="e">
        <f t="shared" si="236"/>
        <v>#DIV/0!</v>
      </c>
      <c r="BM300" t="e">
        <f t="shared" si="237"/>
        <v>#DIV/0!</v>
      </c>
      <c r="BN300" t="s">
        <v>412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412</v>
      </c>
      <c r="BY300" t="s">
        <v>412</v>
      </c>
      <c r="BZ300" t="s">
        <v>412</v>
      </c>
      <c r="CA300" t="s">
        <v>412</v>
      </c>
      <c r="CB300" t="s">
        <v>412</v>
      </c>
      <c r="CC300" t="s">
        <v>412</v>
      </c>
      <c r="CD300" t="s">
        <v>412</v>
      </c>
      <c r="CE300" t="s">
        <v>412</v>
      </c>
      <c r="CF300">
        <v>253</v>
      </c>
      <c r="CG300">
        <v>1000</v>
      </c>
      <c r="CH300" t="s">
        <v>413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1200.0050000000001</v>
      </c>
      <c r="CQ300">
        <f t="shared" si="247"/>
        <v>1009.510087299216</v>
      </c>
      <c r="CR300">
        <f t="shared" si="248"/>
        <v>0.8412549008539264</v>
      </c>
      <c r="CS300">
        <f t="shared" si="249"/>
        <v>0.16202195864807781</v>
      </c>
      <c r="CT300">
        <v>6</v>
      </c>
      <c r="CU300">
        <v>0.5</v>
      </c>
      <c r="CV300" t="s">
        <v>414</v>
      </c>
      <c r="CW300">
        <v>2</v>
      </c>
      <c r="CX300" t="b">
        <v>1</v>
      </c>
      <c r="CY300">
        <v>1658766548.2874999</v>
      </c>
      <c r="CZ300">
        <v>1853.365</v>
      </c>
      <c r="DA300">
        <v>1886.6612500000001</v>
      </c>
      <c r="DB300">
        <v>40.138837499999987</v>
      </c>
      <c r="DC300">
        <v>39.737549999999999</v>
      </c>
      <c r="DD300">
        <v>1856.56375</v>
      </c>
      <c r="DE300">
        <v>39.956562499999997</v>
      </c>
      <c r="DF300">
        <v>450.01437499999997</v>
      </c>
      <c r="DG300">
        <v>101.022125</v>
      </c>
      <c r="DH300">
        <v>0.1000486625</v>
      </c>
      <c r="DI300">
        <v>35.410375000000002</v>
      </c>
      <c r="DJ300">
        <v>999.9</v>
      </c>
      <c r="DK300">
        <v>35.444937500000002</v>
      </c>
      <c r="DL300">
        <v>0</v>
      </c>
      <c r="DM300">
        <v>0</v>
      </c>
      <c r="DN300">
        <v>5998.0462499999994</v>
      </c>
      <c r="DO300">
        <v>0</v>
      </c>
      <c r="DP300">
        <v>96.412274999999994</v>
      </c>
      <c r="DQ300">
        <v>-33.294224999999997</v>
      </c>
      <c r="DR300">
        <v>1930.8687500000001</v>
      </c>
      <c r="DS300">
        <v>1964.7349999999999</v>
      </c>
      <c r="DT300">
        <v>0.40126174999999997</v>
      </c>
      <c r="DU300">
        <v>1886.6612500000001</v>
      </c>
      <c r="DV300">
        <v>39.737549999999999</v>
      </c>
      <c r="DW300">
        <v>4.0549075000000014</v>
      </c>
      <c r="DX300">
        <v>4.0143700000000004</v>
      </c>
      <c r="DY300">
        <v>29.141862499999998</v>
      </c>
      <c r="DZ300">
        <v>28.968150000000001</v>
      </c>
      <c r="EA300">
        <v>1200.0050000000001</v>
      </c>
      <c r="EB300">
        <v>0.95799400000000001</v>
      </c>
      <c r="EC300">
        <v>4.2005725000000008E-2</v>
      </c>
      <c r="ED300">
        <v>0</v>
      </c>
      <c r="EE300">
        <v>902.93112500000007</v>
      </c>
      <c r="EF300">
        <v>5.0001600000000002</v>
      </c>
      <c r="EG300">
        <v>11839.4</v>
      </c>
      <c r="EH300">
        <v>9515.21875</v>
      </c>
      <c r="EI300">
        <v>47.851374999999997</v>
      </c>
      <c r="EJ300">
        <v>49.280999999999999</v>
      </c>
      <c r="EK300">
        <v>48.835624999999993</v>
      </c>
      <c r="EL300">
        <v>48.507750000000001</v>
      </c>
      <c r="EM300">
        <v>49.601374999999997</v>
      </c>
      <c r="EN300">
        <v>1144.8087499999999</v>
      </c>
      <c r="EO300">
        <v>50.196250000000013</v>
      </c>
      <c r="EP300">
        <v>0</v>
      </c>
      <c r="EQ300">
        <v>1209071.7000000479</v>
      </c>
      <c r="ER300">
        <v>0</v>
      </c>
      <c r="ES300">
        <v>902.8634800000001</v>
      </c>
      <c r="ET300">
        <v>1.9275384484107221</v>
      </c>
      <c r="EU300">
        <v>0.53846162173090151</v>
      </c>
      <c r="EV300">
        <v>11839.284</v>
      </c>
      <c r="EW300">
        <v>15</v>
      </c>
      <c r="EX300">
        <v>1658762409.5999999</v>
      </c>
      <c r="EY300" t="s">
        <v>415</v>
      </c>
      <c r="EZ300">
        <v>1658762408.0999999</v>
      </c>
      <c r="FA300">
        <v>1658762409.5999999</v>
      </c>
      <c r="FB300">
        <v>17</v>
      </c>
      <c r="FC300">
        <v>-3.2000000000000001E-2</v>
      </c>
      <c r="FD300">
        <v>-0.09</v>
      </c>
      <c r="FE300">
        <v>-1.837</v>
      </c>
      <c r="FF300">
        <v>0.29899999999999999</v>
      </c>
      <c r="FG300">
        <v>415</v>
      </c>
      <c r="FH300">
        <v>37</v>
      </c>
      <c r="FI300">
        <v>0.44</v>
      </c>
      <c r="FJ300">
        <v>0.12</v>
      </c>
      <c r="FK300">
        <v>-33.253709999999998</v>
      </c>
      <c r="FL300">
        <v>-0.14783639774853979</v>
      </c>
      <c r="FM300">
        <v>8.4957082694735259E-2</v>
      </c>
      <c r="FN300">
        <v>1</v>
      </c>
      <c r="FO300">
        <v>902.75164705882344</v>
      </c>
      <c r="FP300">
        <v>2.0968372709574621</v>
      </c>
      <c r="FQ300">
        <v>0.30327505302194802</v>
      </c>
      <c r="FR300">
        <v>0</v>
      </c>
      <c r="FS300">
        <v>0.39416404999999999</v>
      </c>
      <c r="FT300">
        <v>-4.0241741088180551E-2</v>
      </c>
      <c r="FU300">
        <v>1.8160551410887831E-2</v>
      </c>
      <c r="FV300">
        <v>1</v>
      </c>
      <c r="FW300">
        <v>2</v>
      </c>
      <c r="FX300">
        <v>3</v>
      </c>
      <c r="FY300" t="s">
        <v>416</v>
      </c>
      <c r="FZ300">
        <v>2.88931</v>
      </c>
      <c r="GA300">
        <v>2.8721700000000001</v>
      </c>
      <c r="GB300">
        <v>0.26539600000000002</v>
      </c>
      <c r="GC300">
        <v>0.270984</v>
      </c>
      <c r="GD300">
        <v>0.157695</v>
      </c>
      <c r="GE300">
        <v>0.158667</v>
      </c>
      <c r="GF300">
        <v>25305.1</v>
      </c>
      <c r="GG300">
        <v>21838</v>
      </c>
      <c r="GH300">
        <v>30819.5</v>
      </c>
      <c r="GI300">
        <v>27948.3</v>
      </c>
      <c r="GJ300">
        <v>34205.599999999999</v>
      </c>
      <c r="GK300">
        <v>33173.699999999997</v>
      </c>
      <c r="GL300">
        <v>40171.199999999997</v>
      </c>
      <c r="GM300">
        <v>38950.400000000001</v>
      </c>
      <c r="GN300">
        <v>1.95072</v>
      </c>
      <c r="GO300">
        <v>2.3498999999999999</v>
      </c>
      <c r="GP300">
        <v>0</v>
      </c>
      <c r="GQ300">
        <v>0.11768199999999999</v>
      </c>
      <c r="GR300">
        <v>999.9</v>
      </c>
      <c r="GS300">
        <v>33.539200000000001</v>
      </c>
      <c r="GT300">
        <v>58.9</v>
      </c>
      <c r="GU300">
        <v>41.7</v>
      </c>
      <c r="GV300">
        <v>47.308799999999998</v>
      </c>
      <c r="GW300">
        <v>30.307300000000001</v>
      </c>
      <c r="GX300">
        <v>15.801299999999999</v>
      </c>
      <c r="GY300">
        <v>2</v>
      </c>
      <c r="GZ300">
        <v>0.70145599999999997</v>
      </c>
      <c r="HA300">
        <v>0.47476299999999999</v>
      </c>
      <c r="HB300">
        <v>20.21</v>
      </c>
      <c r="HC300">
        <v>5.2135499999999997</v>
      </c>
      <c r="HD300">
        <v>11.974</v>
      </c>
      <c r="HE300">
        <v>4.9909499999999998</v>
      </c>
      <c r="HF300">
        <v>3.2925</v>
      </c>
      <c r="HG300">
        <v>8916.4</v>
      </c>
      <c r="HH300">
        <v>9999</v>
      </c>
      <c r="HI300">
        <v>9999</v>
      </c>
      <c r="HJ300">
        <v>999.9</v>
      </c>
      <c r="HK300">
        <v>4.9713799999999999</v>
      </c>
      <c r="HL300">
        <v>1.87425</v>
      </c>
      <c r="HM300">
        <v>1.8705700000000001</v>
      </c>
      <c r="HN300">
        <v>1.8702700000000001</v>
      </c>
      <c r="HO300">
        <v>1.8748499999999999</v>
      </c>
      <c r="HP300">
        <v>1.8714900000000001</v>
      </c>
      <c r="HQ300">
        <v>1.8670100000000001</v>
      </c>
      <c r="HR300">
        <v>1.87798</v>
      </c>
      <c r="HS300">
        <v>0</v>
      </c>
      <c r="HT300">
        <v>0</v>
      </c>
      <c r="HU300">
        <v>0</v>
      </c>
      <c r="HV300">
        <v>0</v>
      </c>
      <c r="HW300" t="s">
        <v>417</v>
      </c>
      <c r="HX300" t="s">
        <v>418</v>
      </c>
      <c r="HY300" t="s">
        <v>419</v>
      </c>
      <c r="HZ300" t="s">
        <v>419</v>
      </c>
      <c r="IA300" t="s">
        <v>419</v>
      </c>
      <c r="IB300" t="s">
        <v>419</v>
      </c>
      <c r="IC300">
        <v>0</v>
      </c>
      <c r="ID300">
        <v>100</v>
      </c>
      <c r="IE300">
        <v>100</v>
      </c>
      <c r="IF300">
        <v>-3.19</v>
      </c>
      <c r="IG300">
        <v>0.18229999999999999</v>
      </c>
      <c r="IH300">
        <v>-1.5320121600852781</v>
      </c>
      <c r="II300">
        <v>1.7196870422270779E-5</v>
      </c>
      <c r="IJ300">
        <v>-2.1741833173098589E-6</v>
      </c>
      <c r="IK300">
        <v>9.0595066644434051E-10</v>
      </c>
      <c r="IL300">
        <v>-9.9056108578824575E-2</v>
      </c>
      <c r="IM300">
        <v>1.098265542564183E-2</v>
      </c>
      <c r="IN300">
        <v>5.0999213726801006E-6</v>
      </c>
      <c r="IO300">
        <v>-2.597016202979273E-6</v>
      </c>
      <c r="IP300">
        <v>17</v>
      </c>
      <c r="IQ300">
        <v>2050</v>
      </c>
      <c r="IR300">
        <v>3</v>
      </c>
      <c r="IS300">
        <v>46</v>
      </c>
      <c r="IT300">
        <v>69</v>
      </c>
      <c r="IU300">
        <v>69</v>
      </c>
      <c r="IV300">
        <v>4.5751999999999997</v>
      </c>
      <c r="IW300">
        <v>2.5488300000000002</v>
      </c>
      <c r="IX300">
        <v>2.1484399999999999</v>
      </c>
      <c r="IY300">
        <v>2.5781200000000002</v>
      </c>
      <c r="IZ300">
        <v>2.5451700000000002</v>
      </c>
      <c r="JA300">
        <v>2.2973599999999998</v>
      </c>
      <c r="JB300">
        <v>44.278700000000001</v>
      </c>
      <c r="JC300">
        <v>15.445399999999999</v>
      </c>
      <c r="JD300">
        <v>18</v>
      </c>
      <c r="JE300">
        <v>450.971</v>
      </c>
      <c r="JF300">
        <v>918.80399999999997</v>
      </c>
      <c r="JG300">
        <v>33.000399999999999</v>
      </c>
      <c r="JH300">
        <v>36.3521</v>
      </c>
      <c r="JI300">
        <v>30.0001</v>
      </c>
      <c r="JJ300">
        <v>36.198300000000003</v>
      </c>
      <c r="JK300">
        <v>36.105400000000003</v>
      </c>
      <c r="JL300">
        <v>91.641000000000005</v>
      </c>
      <c r="JM300">
        <v>20.888400000000001</v>
      </c>
      <c r="JN300">
        <v>59.594499999999996</v>
      </c>
      <c r="JO300">
        <v>33</v>
      </c>
      <c r="JP300">
        <v>1902.75</v>
      </c>
      <c r="JQ300">
        <v>39.737299999999998</v>
      </c>
      <c r="JR300">
        <v>98.211799999999997</v>
      </c>
      <c r="JS300">
        <v>98.100899999999996</v>
      </c>
    </row>
    <row r="301" spans="1:279" x14ac:dyDescent="0.2">
      <c r="A301">
        <v>286</v>
      </c>
      <c r="B301">
        <v>1658766554.5999999</v>
      </c>
      <c r="C301">
        <v>1137.5</v>
      </c>
      <c r="D301" t="s">
        <v>990</v>
      </c>
      <c r="E301" t="s">
        <v>991</v>
      </c>
      <c r="F301">
        <v>4</v>
      </c>
      <c r="G301">
        <v>1658766552.5999999</v>
      </c>
      <c r="H301">
        <f t="shared" si="200"/>
        <v>3.2165256107189371E-4</v>
      </c>
      <c r="I301">
        <f t="shared" si="201"/>
        <v>0.32165256107189372</v>
      </c>
      <c r="J301">
        <f t="shared" si="202"/>
        <v>13.279534321020332</v>
      </c>
      <c r="K301">
        <f t="shared" si="203"/>
        <v>1860.6628571428571</v>
      </c>
      <c r="L301">
        <f t="shared" si="204"/>
        <v>638.42995988823134</v>
      </c>
      <c r="M301">
        <f t="shared" si="205"/>
        <v>64.558394125271391</v>
      </c>
      <c r="N301">
        <f t="shared" si="206"/>
        <v>188.1512673476532</v>
      </c>
      <c r="O301">
        <f t="shared" si="207"/>
        <v>1.7981399571873394E-2</v>
      </c>
      <c r="P301">
        <f t="shared" si="208"/>
        <v>2.1482791522332096</v>
      </c>
      <c r="Q301">
        <f t="shared" si="209"/>
        <v>1.7898202374666126E-2</v>
      </c>
      <c r="R301">
        <f t="shared" si="210"/>
        <v>1.1193819242002702E-2</v>
      </c>
      <c r="S301">
        <f t="shared" si="211"/>
        <v>194.43547161247398</v>
      </c>
      <c r="T301">
        <f t="shared" si="212"/>
        <v>36.814830515769764</v>
      </c>
      <c r="U301">
        <f t="shared" si="213"/>
        <v>35.442357142857148</v>
      </c>
      <c r="V301">
        <f t="shared" si="214"/>
        <v>5.7882170861275908</v>
      </c>
      <c r="W301">
        <f t="shared" si="215"/>
        <v>70.251860893862656</v>
      </c>
      <c r="X301">
        <f t="shared" si="216"/>
        <v>4.0594443739060875</v>
      </c>
      <c r="Y301">
        <f t="shared" si="217"/>
        <v>5.7784154359115751</v>
      </c>
      <c r="Z301">
        <f t="shared" si="218"/>
        <v>1.7287727122215033</v>
      </c>
      <c r="AA301">
        <f t="shared" si="219"/>
        <v>-14.184877943270513</v>
      </c>
      <c r="AB301">
        <f t="shared" si="220"/>
        <v>-3.5556133876157192</v>
      </c>
      <c r="AC301">
        <f t="shared" si="221"/>
        <v>-0.3881434186853987</v>
      </c>
      <c r="AD301">
        <f t="shared" si="222"/>
        <v>176.30683686290234</v>
      </c>
      <c r="AE301">
        <f t="shared" si="223"/>
        <v>24.294575834382201</v>
      </c>
      <c r="AF301">
        <f t="shared" si="224"/>
        <v>0.31894059880000181</v>
      </c>
      <c r="AG301">
        <f t="shared" si="225"/>
        <v>13.279534321020332</v>
      </c>
      <c r="AH301">
        <v>1969.6973313757931</v>
      </c>
      <c r="AI301">
        <v>1941.061030303031</v>
      </c>
      <c r="AJ301">
        <v>1.7412727656068629</v>
      </c>
      <c r="AK301">
        <v>66.922894084451798</v>
      </c>
      <c r="AL301">
        <f t="shared" si="226"/>
        <v>0.32165256107189372</v>
      </c>
      <c r="AM301">
        <v>39.736056299160829</v>
      </c>
      <c r="AN301">
        <v>40.146435664335669</v>
      </c>
      <c r="AO301">
        <v>1.8898434898796069E-4</v>
      </c>
      <c r="AP301">
        <v>77.180000000000007</v>
      </c>
      <c r="AQ301">
        <v>2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30848.180253809085</v>
      </c>
      <c r="AV301" t="s">
        <v>412</v>
      </c>
      <c r="AW301" t="s">
        <v>412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412</v>
      </c>
      <c r="BC301" t="s">
        <v>412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1009.5527997992091</v>
      </c>
      <c r="BI301">
        <f t="shared" si="233"/>
        <v>13.279534321020332</v>
      </c>
      <c r="BJ301" t="e">
        <f t="shared" si="234"/>
        <v>#DIV/0!</v>
      </c>
      <c r="BK301">
        <f t="shared" si="235"/>
        <v>1.315387795830145E-2</v>
      </c>
      <c r="BL301" t="e">
        <f t="shared" si="236"/>
        <v>#DIV/0!</v>
      </c>
      <c r="BM301" t="e">
        <f t="shared" si="237"/>
        <v>#DIV/0!</v>
      </c>
      <c r="BN301" t="s">
        <v>412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412</v>
      </c>
      <c r="BY301" t="s">
        <v>412</v>
      </c>
      <c r="BZ301" t="s">
        <v>412</v>
      </c>
      <c r="CA301" t="s">
        <v>412</v>
      </c>
      <c r="CB301" t="s">
        <v>412</v>
      </c>
      <c r="CC301" t="s">
        <v>412</v>
      </c>
      <c r="CD301" t="s">
        <v>412</v>
      </c>
      <c r="CE301" t="s">
        <v>412</v>
      </c>
      <c r="CF301">
        <v>253</v>
      </c>
      <c r="CG301">
        <v>1000</v>
      </c>
      <c r="CH301" t="s">
        <v>413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1200.055714285714</v>
      </c>
      <c r="CQ301">
        <f t="shared" si="247"/>
        <v>1009.5527997992091</v>
      </c>
      <c r="CR301">
        <f t="shared" si="248"/>
        <v>0.84125494156753022</v>
      </c>
      <c r="CS301">
        <f t="shared" si="249"/>
        <v>0.16202203722533337</v>
      </c>
      <c r="CT301">
        <v>6</v>
      </c>
      <c r="CU301">
        <v>0.5</v>
      </c>
      <c r="CV301" t="s">
        <v>414</v>
      </c>
      <c r="CW301">
        <v>2</v>
      </c>
      <c r="CX301" t="b">
        <v>1</v>
      </c>
      <c r="CY301">
        <v>1658766552.5999999</v>
      </c>
      <c r="CZ301">
        <v>1860.6628571428571</v>
      </c>
      <c r="DA301">
        <v>1893.8471428571429</v>
      </c>
      <c r="DB301">
        <v>40.144599999999997</v>
      </c>
      <c r="DC301">
        <v>39.736414285714282</v>
      </c>
      <c r="DD301">
        <v>1863.8485714285709</v>
      </c>
      <c r="DE301">
        <v>39.96237142857143</v>
      </c>
      <c r="DF301">
        <v>449.99642857142862</v>
      </c>
      <c r="DG301">
        <v>101.0205714285714</v>
      </c>
      <c r="DH301">
        <v>9.9987099999999995E-2</v>
      </c>
      <c r="DI301">
        <v>35.411657142857138</v>
      </c>
      <c r="DJ301">
        <v>999.89999999999986</v>
      </c>
      <c r="DK301">
        <v>35.442357142857148</v>
      </c>
      <c r="DL301">
        <v>0</v>
      </c>
      <c r="DM301">
        <v>0</v>
      </c>
      <c r="DN301">
        <v>6010.4471428571433</v>
      </c>
      <c r="DO301">
        <v>0</v>
      </c>
      <c r="DP301">
        <v>95.413014285714283</v>
      </c>
      <c r="DQ301">
        <v>-33.185000000000002</v>
      </c>
      <c r="DR301">
        <v>1938.4814285714281</v>
      </c>
      <c r="DS301">
        <v>1972.217142857143</v>
      </c>
      <c r="DT301">
        <v>0.40820257142857141</v>
      </c>
      <c r="DU301">
        <v>1893.8471428571429</v>
      </c>
      <c r="DV301">
        <v>39.736414285714282</v>
      </c>
      <c r="DW301">
        <v>4.0554357142857134</v>
      </c>
      <c r="DX301">
        <v>4.0141971428571424</v>
      </c>
      <c r="DY301">
        <v>29.144100000000002</v>
      </c>
      <c r="DZ301">
        <v>28.96742857142857</v>
      </c>
      <c r="EA301">
        <v>1200.055714285714</v>
      </c>
      <c r="EB301">
        <v>0.95799199999999995</v>
      </c>
      <c r="EC301">
        <v>4.2007700000000002E-2</v>
      </c>
      <c r="ED301">
        <v>0</v>
      </c>
      <c r="EE301">
        <v>903.01957142857157</v>
      </c>
      <c r="EF301">
        <v>5.0001600000000002</v>
      </c>
      <c r="EG301">
        <v>11832.028571428569</v>
      </c>
      <c r="EH301">
        <v>9515.5985714285725</v>
      </c>
      <c r="EI301">
        <v>47.838999999999999</v>
      </c>
      <c r="EJ301">
        <v>49.294285714285721</v>
      </c>
      <c r="EK301">
        <v>48.776571428571437</v>
      </c>
      <c r="EL301">
        <v>48.526571428571437</v>
      </c>
      <c r="EM301">
        <v>49.607000000000014</v>
      </c>
      <c r="EN301">
        <v>1144.8557142857139</v>
      </c>
      <c r="EO301">
        <v>50.2</v>
      </c>
      <c r="EP301">
        <v>0</v>
      </c>
      <c r="EQ301">
        <v>1209075.9000000949</v>
      </c>
      <c r="ER301">
        <v>0</v>
      </c>
      <c r="ES301">
        <v>902.94715384615381</v>
      </c>
      <c r="ET301">
        <v>0.7567179472454173</v>
      </c>
      <c r="EU301">
        <v>-52.88205122729395</v>
      </c>
      <c r="EV301">
        <v>11836.8</v>
      </c>
      <c r="EW301">
        <v>15</v>
      </c>
      <c r="EX301">
        <v>1658762409.5999999</v>
      </c>
      <c r="EY301" t="s">
        <v>415</v>
      </c>
      <c r="EZ301">
        <v>1658762408.0999999</v>
      </c>
      <c r="FA301">
        <v>1658762409.5999999</v>
      </c>
      <c r="FB301">
        <v>17</v>
      </c>
      <c r="FC301">
        <v>-3.2000000000000001E-2</v>
      </c>
      <c r="FD301">
        <v>-0.09</v>
      </c>
      <c r="FE301">
        <v>-1.837</v>
      </c>
      <c r="FF301">
        <v>0.29899999999999999</v>
      </c>
      <c r="FG301">
        <v>415</v>
      </c>
      <c r="FH301">
        <v>37</v>
      </c>
      <c r="FI301">
        <v>0.44</v>
      </c>
      <c r="FJ301">
        <v>0.12</v>
      </c>
      <c r="FK301">
        <v>-33.240544999999997</v>
      </c>
      <c r="FL301">
        <v>-6.6468292682795138E-2</v>
      </c>
      <c r="FM301">
        <v>8.2518652285408181E-2</v>
      </c>
      <c r="FN301">
        <v>1</v>
      </c>
      <c r="FO301">
        <v>902.853205882353</v>
      </c>
      <c r="FP301">
        <v>1.5698548493055819</v>
      </c>
      <c r="FQ301">
        <v>0.24992455089860319</v>
      </c>
      <c r="FR301">
        <v>0</v>
      </c>
      <c r="FS301">
        <v>0.3912622</v>
      </c>
      <c r="FT301">
        <v>0.12503329080675429</v>
      </c>
      <c r="FU301">
        <v>1.3740320105805399E-2</v>
      </c>
      <c r="FV301">
        <v>0</v>
      </c>
      <c r="FW301">
        <v>1</v>
      </c>
      <c r="FX301">
        <v>3</v>
      </c>
      <c r="FY301" t="s">
        <v>443</v>
      </c>
      <c r="FZ301">
        <v>2.8895300000000002</v>
      </c>
      <c r="GA301">
        <v>2.8722099999999999</v>
      </c>
      <c r="GB301">
        <v>0.26595099999999999</v>
      </c>
      <c r="GC301">
        <v>0.27153100000000002</v>
      </c>
      <c r="GD301">
        <v>0.15770999999999999</v>
      </c>
      <c r="GE301">
        <v>0.15867400000000001</v>
      </c>
      <c r="GF301">
        <v>25285.599999999999</v>
      </c>
      <c r="GG301">
        <v>21821.5</v>
      </c>
      <c r="GH301">
        <v>30819.1</v>
      </c>
      <c r="GI301">
        <v>27948.400000000001</v>
      </c>
      <c r="GJ301">
        <v>34204.6</v>
      </c>
      <c r="GK301">
        <v>33174.1</v>
      </c>
      <c r="GL301">
        <v>40170.699999999997</v>
      </c>
      <c r="GM301">
        <v>38951.199999999997</v>
      </c>
      <c r="GN301">
        <v>1.95082</v>
      </c>
      <c r="GO301">
        <v>2.3500999999999999</v>
      </c>
      <c r="GP301">
        <v>0</v>
      </c>
      <c r="GQ301">
        <v>0.117701</v>
      </c>
      <c r="GR301">
        <v>999.9</v>
      </c>
      <c r="GS301">
        <v>33.539400000000001</v>
      </c>
      <c r="GT301">
        <v>59</v>
      </c>
      <c r="GU301">
        <v>41.7</v>
      </c>
      <c r="GV301">
        <v>47.392200000000003</v>
      </c>
      <c r="GW301">
        <v>29.917300000000001</v>
      </c>
      <c r="GX301">
        <v>15.681100000000001</v>
      </c>
      <c r="GY301">
        <v>2</v>
      </c>
      <c r="GZ301">
        <v>0.70172000000000001</v>
      </c>
      <c r="HA301">
        <v>0.47287600000000002</v>
      </c>
      <c r="HB301">
        <v>20.2103</v>
      </c>
      <c r="HC301">
        <v>5.21265</v>
      </c>
      <c r="HD301">
        <v>11.974</v>
      </c>
      <c r="HE301">
        <v>4.9907000000000004</v>
      </c>
      <c r="HF301">
        <v>3.2925</v>
      </c>
      <c r="HG301">
        <v>8916.7000000000007</v>
      </c>
      <c r="HH301">
        <v>9999</v>
      </c>
      <c r="HI301">
        <v>9999</v>
      </c>
      <c r="HJ301">
        <v>999.9</v>
      </c>
      <c r="HK301">
        <v>4.9713700000000003</v>
      </c>
      <c r="HL301">
        <v>1.87425</v>
      </c>
      <c r="HM301">
        <v>1.8705700000000001</v>
      </c>
      <c r="HN301">
        <v>1.8702700000000001</v>
      </c>
      <c r="HO301">
        <v>1.8748499999999999</v>
      </c>
      <c r="HP301">
        <v>1.8714900000000001</v>
      </c>
      <c r="HQ301">
        <v>1.867</v>
      </c>
      <c r="HR301">
        <v>1.87798</v>
      </c>
      <c r="HS301">
        <v>0</v>
      </c>
      <c r="HT301">
        <v>0</v>
      </c>
      <c r="HU301">
        <v>0</v>
      </c>
      <c r="HV301">
        <v>0</v>
      </c>
      <c r="HW301" t="s">
        <v>417</v>
      </c>
      <c r="HX301" t="s">
        <v>418</v>
      </c>
      <c r="HY301" t="s">
        <v>419</v>
      </c>
      <c r="HZ301" t="s">
        <v>419</v>
      </c>
      <c r="IA301" t="s">
        <v>419</v>
      </c>
      <c r="IB301" t="s">
        <v>419</v>
      </c>
      <c r="IC301">
        <v>0</v>
      </c>
      <c r="ID301">
        <v>100</v>
      </c>
      <c r="IE301">
        <v>100</v>
      </c>
      <c r="IF301">
        <v>-3.18</v>
      </c>
      <c r="IG301">
        <v>0.1822</v>
      </c>
      <c r="IH301">
        <v>-1.5320121600852781</v>
      </c>
      <c r="II301">
        <v>1.7196870422270779E-5</v>
      </c>
      <c r="IJ301">
        <v>-2.1741833173098589E-6</v>
      </c>
      <c r="IK301">
        <v>9.0595066644434051E-10</v>
      </c>
      <c r="IL301">
        <v>-9.9056108578824575E-2</v>
      </c>
      <c r="IM301">
        <v>1.098265542564183E-2</v>
      </c>
      <c r="IN301">
        <v>5.0999213726801006E-6</v>
      </c>
      <c r="IO301">
        <v>-2.597016202979273E-6</v>
      </c>
      <c r="IP301">
        <v>17</v>
      </c>
      <c r="IQ301">
        <v>2050</v>
      </c>
      <c r="IR301">
        <v>3</v>
      </c>
      <c r="IS301">
        <v>46</v>
      </c>
      <c r="IT301">
        <v>69.099999999999994</v>
      </c>
      <c r="IU301">
        <v>69.099999999999994</v>
      </c>
      <c r="IV301">
        <v>4.5886199999999997</v>
      </c>
      <c r="IW301">
        <v>2.5451700000000002</v>
      </c>
      <c r="IX301">
        <v>2.1484399999999999</v>
      </c>
      <c r="IY301">
        <v>2.5793499999999998</v>
      </c>
      <c r="IZ301">
        <v>2.5451700000000002</v>
      </c>
      <c r="JA301">
        <v>2.3290999999999999</v>
      </c>
      <c r="JB301">
        <v>44.278700000000001</v>
      </c>
      <c r="JC301">
        <v>15.462899999999999</v>
      </c>
      <c r="JD301">
        <v>18</v>
      </c>
      <c r="JE301">
        <v>451.017</v>
      </c>
      <c r="JF301">
        <v>919.02099999999996</v>
      </c>
      <c r="JG301">
        <v>32.999899999999997</v>
      </c>
      <c r="JH301">
        <v>36.3521</v>
      </c>
      <c r="JI301">
        <v>30.0001</v>
      </c>
      <c r="JJ301">
        <v>36.196199999999997</v>
      </c>
      <c r="JK301">
        <v>36.103999999999999</v>
      </c>
      <c r="JL301">
        <v>91.894599999999997</v>
      </c>
      <c r="JM301">
        <v>20.888400000000001</v>
      </c>
      <c r="JN301">
        <v>59.594499999999996</v>
      </c>
      <c r="JO301">
        <v>33</v>
      </c>
      <c r="JP301">
        <v>1909.44</v>
      </c>
      <c r="JQ301">
        <v>39.737299999999998</v>
      </c>
      <c r="JR301">
        <v>98.210700000000003</v>
      </c>
      <c r="JS301">
        <v>98.102199999999996</v>
      </c>
    </row>
    <row r="302" spans="1:279" x14ac:dyDescent="0.2">
      <c r="A302">
        <v>287</v>
      </c>
      <c r="B302">
        <v>1658766558.5999999</v>
      </c>
      <c r="C302">
        <v>1141.5</v>
      </c>
      <c r="D302" t="s">
        <v>992</v>
      </c>
      <c r="E302" t="s">
        <v>993</v>
      </c>
      <c r="F302">
        <v>4</v>
      </c>
      <c r="G302">
        <v>1658766556.2874999</v>
      </c>
      <c r="H302">
        <f t="shared" si="200"/>
        <v>3.2586071835769508E-4</v>
      </c>
      <c r="I302">
        <f t="shared" si="201"/>
        <v>0.32586071835769509</v>
      </c>
      <c r="J302">
        <f t="shared" si="202"/>
        <v>13.222233702942445</v>
      </c>
      <c r="K302">
        <f t="shared" si="203"/>
        <v>1866.7637500000001</v>
      </c>
      <c r="L302">
        <f t="shared" si="204"/>
        <v>664.85767615213854</v>
      </c>
      <c r="M302">
        <f t="shared" si="205"/>
        <v>67.230768490568224</v>
      </c>
      <c r="N302">
        <f t="shared" si="206"/>
        <v>188.76816197594158</v>
      </c>
      <c r="O302">
        <f t="shared" si="207"/>
        <v>1.8224085395575948E-2</v>
      </c>
      <c r="P302">
        <f t="shared" si="208"/>
        <v>2.1459660102660587</v>
      </c>
      <c r="Q302">
        <f t="shared" si="209"/>
        <v>1.8138541420514017E-2</v>
      </c>
      <c r="R302">
        <f t="shared" si="210"/>
        <v>1.1344240609051263E-2</v>
      </c>
      <c r="S302">
        <f t="shared" si="211"/>
        <v>194.4351581124734</v>
      </c>
      <c r="T302">
        <f t="shared" si="212"/>
        <v>36.819594341455016</v>
      </c>
      <c r="U302">
        <f t="shared" si="213"/>
        <v>35.442349999999998</v>
      </c>
      <c r="V302">
        <f t="shared" si="214"/>
        <v>5.7882148039341654</v>
      </c>
      <c r="W302">
        <f t="shared" si="215"/>
        <v>70.24327599907005</v>
      </c>
      <c r="X302">
        <f t="shared" si="216"/>
        <v>4.0600365250337482</v>
      </c>
      <c r="Y302">
        <f t="shared" si="217"/>
        <v>5.7799646546774079</v>
      </c>
      <c r="Z302">
        <f t="shared" si="218"/>
        <v>1.7281782789004172</v>
      </c>
      <c r="AA302">
        <f t="shared" si="219"/>
        <v>-14.370457679574352</v>
      </c>
      <c r="AB302">
        <f t="shared" si="220"/>
        <v>-2.989226143755273</v>
      </c>
      <c r="AC302">
        <f t="shared" si="221"/>
        <v>-0.32667400775211713</v>
      </c>
      <c r="AD302">
        <f t="shared" si="222"/>
        <v>176.74880028139168</v>
      </c>
      <c r="AE302">
        <f t="shared" si="223"/>
        <v>24.415970491975102</v>
      </c>
      <c r="AF302">
        <f t="shared" si="224"/>
        <v>0.32367875437716859</v>
      </c>
      <c r="AG302">
        <f t="shared" si="225"/>
        <v>13.222233702942445</v>
      </c>
      <c r="AH302">
        <v>1976.6644493306439</v>
      </c>
      <c r="AI302">
        <v>1948.0438181818181</v>
      </c>
      <c r="AJ302">
        <v>1.7524737190754469</v>
      </c>
      <c r="AK302">
        <v>66.922894084451798</v>
      </c>
      <c r="AL302">
        <f t="shared" si="226"/>
        <v>0.32586071835769509</v>
      </c>
      <c r="AM302">
        <v>39.737630426153842</v>
      </c>
      <c r="AN302">
        <v>40.153270629370638</v>
      </c>
      <c r="AO302">
        <v>2.0373789173869981E-4</v>
      </c>
      <c r="AP302">
        <v>77.180000000000007</v>
      </c>
      <c r="AQ302">
        <v>2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30789.840540289013</v>
      </c>
      <c r="AV302" t="s">
        <v>412</v>
      </c>
      <c r="AW302" t="s">
        <v>412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412</v>
      </c>
      <c r="BC302" t="s">
        <v>412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1009.551149799209</v>
      </c>
      <c r="BI302">
        <f t="shared" si="233"/>
        <v>13.222233702942445</v>
      </c>
      <c r="BJ302" t="e">
        <f t="shared" si="234"/>
        <v>#DIV/0!</v>
      </c>
      <c r="BK302">
        <f t="shared" si="235"/>
        <v>1.309714094780857E-2</v>
      </c>
      <c r="BL302" t="e">
        <f t="shared" si="236"/>
        <v>#DIV/0!</v>
      </c>
      <c r="BM302" t="e">
        <f t="shared" si="237"/>
        <v>#DIV/0!</v>
      </c>
      <c r="BN302" t="s">
        <v>412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412</v>
      </c>
      <c r="BY302" t="s">
        <v>412</v>
      </c>
      <c r="BZ302" t="s">
        <v>412</v>
      </c>
      <c r="CA302" t="s">
        <v>412</v>
      </c>
      <c r="CB302" t="s">
        <v>412</v>
      </c>
      <c r="CC302" t="s">
        <v>412</v>
      </c>
      <c r="CD302" t="s">
        <v>412</v>
      </c>
      <c r="CE302" t="s">
        <v>412</v>
      </c>
      <c r="CF302">
        <v>253</v>
      </c>
      <c r="CG302">
        <v>1000</v>
      </c>
      <c r="CH302" t="s">
        <v>413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1200.05375</v>
      </c>
      <c r="CQ302">
        <f t="shared" si="247"/>
        <v>1009.551149799209</v>
      </c>
      <c r="CR302">
        <f t="shared" si="248"/>
        <v>0.84125494362165776</v>
      </c>
      <c r="CS302">
        <f t="shared" si="249"/>
        <v>0.16202204118979954</v>
      </c>
      <c r="CT302">
        <v>6</v>
      </c>
      <c r="CU302">
        <v>0.5</v>
      </c>
      <c r="CV302" t="s">
        <v>414</v>
      </c>
      <c r="CW302">
        <v>2</v>
      </c>
      <c r="CX302" t="b">
        <v>1</v>
      </c>
      <c r="CY302">
        <v>1658766556.2874999</v>
      </c>
      <c r="CZ302">
        <v>1866.7637500000001</v>
      </c>
      <c r="DA302">
        <v>1900.1224999999999</v>
      </c>
      <c r="DB302">
        <v>40.150462500000003</v>
      </c>
      <c r="DC302">
        <v>39.736237500000001</v>
      </c>
      <c r="DD302">
        <v>1869.9437499999999</v>
      </c>
      <c r="DE302">
        <v>39.968224999999997</v>
      </c>
      <c r="DF302">
        <v>450.02050000000003</v>
      </c>
      <c r="DG302">
        <v>101.0205</v>
      </c>
      <c r="DH302">
        <v>0.1000418875</v>
      </c>
      <c r="DI302">
        <v>35.416512500000003</v>
      </c>
      <c r="DJ302">
        <v>999.9</v>
      </c>
      <c r="DK302">
        <v>35.442349999999998</v>
      </c>
      <c r="DL302">
        <v>0</v>
      </c>
      <c r="DM302">
        <v>0</v>
      </c>
      <c r="DN302">
        <v>6000.15625</v>
      </c>
      <c r="DO302">
        <v>0</v>
      </c>
      <c r="DP302">
        <v>94.507249999999999</v>
      </c>
      <c r="DQ302">
        <v>-33.358462500000002</v>
      </c>
      <c r="DR302">
        <v>1944.8487500000001</v>
      </c>
      <c r="DS302">
        <v>1978.75125</v>
      </c>
      <c r="DT302">
        <v>0.41421174999999999</v>
      </c>
      <c r="DU302">
        <v>1900.1224999999999</v>
      </c>
      <c r="DV302">
        <v>39.736237500000001</v>
      </c>
      <c r="DW302">
        <v>4.0560212499999997</v>
      </c>
      <c r="DX302">
        <v>4.0141775000000006</v>
      </c>
      <c r="DY302">
        <v>29.146625</v>
      </c>
      <c r="DZ302">
        <v>28.96735</v>
      </c>
      <c r="EA302">
        <v>1200.05375</v>
      </c>
      <c r="EB302">
        <v>0.95799199999999995</v>
      </c>
      <c r="EC302">
        <v>4.2007700000000002E-2</v>
      </c>
      <c r="ED302">
        <v>0</v>
      </c>
      <c r="EE302">
        <v>903.22487500000011</v>
      </c>
      <c r="EF302">
        <v>5.0001600000000002</v>
      </c>
      <c r="EG302">
        <v>11821.35</v>
      </c>
      <c r="EH302">
        <v>9515.5862500000003</v>
      </c>
      <c r="EI302">
        <v>47.827749999999988</v>
      </c>
      <c r="EJ302">
        <v>49.296499999999988</v>
      </c>
      <c r="EK302">
        <v>48.851374999999997</v>
      </c>
      <c r="EL302">
        <v>48.538749999999993</v>
      </c>
      <c r="EM302">
        <v>49.601374999999997</v>
      </c>
      <c r="EN302">
        <v>1144.85375</v>
      </c>
      <c r="EO302">
        <v>50.2</v>
      </c>
      <c r="EP302">
        <v>0</v>
      </c>
      <c r="EQ302">
        <v>1209079.5</v>
      </c>
      <c r="ER302">
        <v>0</v>
      </c>
      <c r="ES302">
        <v>903.05534615384613</v>
      </c>
      <c r="ET302">
        <v>1.1588717848662951</v>
      </c>
      <c r="EU302">
        <v>-111.96923076273821</v>
      </c>
      <c r="EV302">
        <v>11832.096153846151</v>
      </c>
      <c r="EW302">
        <v>15</v>
      </c>
      <c r="EX302">
        <v>1658762409.5999999</v>
      </c>
      <c r="EY302" t="s">
        <v>415</v>
      </c>
      <c r="EZ302">
        <v>1658762408.0999999</v>
      </c>
      <c r="FA302">
        <v>1658762409.5999999</v>
      </c>
      <c r="FB302">
        <v>17</v>
      </c>
      <c r="FC302">
        <v>-3.2000000000000001E-2</v>
      </c>
      <c r="FD302">
        <v>-0.09</v>
      </c>
      <c r="FE302">
        <v>-1.837</v>
      </c>
      <c r="FF302">
        <v>0.29899999999999999</v>
      </c>
      <c r="FG302">
        <v>415</v>
      </c>
      <c r="FH302">
        <v>37</v>
      </c>
      <c r="FI302">
        <v>0.44</v>
      </c>
      <c r="FJ302">
        <v>0.12</v>
      </c>
      <c r="FK302">
        <v>-33.276542499999998</v>
      </c>
      <c r="FL302">
        <v>-0.19871257035638709</v>
      </c>
      <c r="FM302">
        <v>8.4220647371948301E-2</v>
      </c>
      <c r="FN302">
        <v>1</v>
      </c>
      <c r="FO302">
        <v>902.9674705882353</v>
      </c>
      <c r="FP302">
        <v>1.651245221847025</v>
      </c>
      <c r="FQ302">
        <v>0.27519941810109699</v>
      </c>
      <c r="FR302">
        <v>0</v>
      </c>
      <c r="FS302">
        <v>0.39876624999999999</v>
      </c>
      <c r="FT302">
        <v>0.13369195497185621</v>
      </c>
      <c r="FU302">
        <v>1.3175955399419809E-2</v>
      </c>
      <c r="FV302">
        <v>0</v>
      </c>
      <c r="FW302">
        <v>1</v>
      </c>
      <c r="FX302">
        <v>3</v>
      </c>
      <c r="FY302" t="s">
        <v>443</v>
      </c>
      <c r="FZ302">
        <v>2.8894700000000002</v>
      </c>
      <c r="GA302">
        <v>2.87208</v>
      </c>
      <c r="GB302">
        <v>0.266509</v>
      </c>
      <c r="GC302">
        <v>0.272088</v>
      </c>
      <c r="GD302">
        <v>0.157725</v>
      </c>
      <c r="GE302">
        <v>0.15866</v>
      </c>
      <c r="GF302">
        <v>25266.3</v>
      </c>
      <c r="GG302">
        <v>21804.5</v>
      </c>
      <c r="GH302">
        <v>30819.3</v>
      </c>
      <c r="GI302">
        <v>27948.1</v>
      </c>
      <c r="GJ302">
        <v>34204.1</v>
      </c>
      <c r="GK302">
        <v>33174.300000000003</v>
      </c>
      <c r="GL302">
        <v>40170.699999999997</v>
      </c>
      <c r="GM302">
        <v>38950.800000000003</v>
      </c>
      <c r="GN302">
        <v>1.9509799999999999</v>
      </c>
      <c r="GO302">
        <v>2.3509199999999999</v>
      </c>
      <c r="GP302">
        <v>0</v>
      </c>
      <c r="GQ302">
        <v>0.118073</v>
      </c>
      <c r="GR302">
        <v>999.9</v>
      </c>
      <c r="GS302">
        <v>33.542099999999998</v>
      </c>
      <c r="GT302">
        <v>59</v>
      </c>
      <c r="GU302">
        <v>41.7</v>
      </c>
      <c r="GV302">
        <v>47.393599999999999</v>
      </c>
      <c r="GW302">
        <v>30.337299999999999</v>
      </c>
      <c r="GX302">
        <v>15.653</v>
      </c>
      <c r="GY302">
        <v>2</v>
      </c>
      <c r="GZ302">
        <v>0.70146299999999995</v>
      </c>
      <c r="HA302">
        <v>0.46998400000000001</v>
      </c>
      <c r="HB302">
        <v>20.2104</v>
      </c>
      <c r="HC302">
        <v>5.2123499999999998</v>
      </c>
      <c r="HD302">
        <v>11.974</v>
      </c>
      <c r="HE302">
        <v>4.99085</v>
      </c>
      <c r="HF302">
        <v>3.2924799999999999</v>
      </c>
      <c r="HG302">
        <v>8916.7000000000007</v>
      </c>
      <c r="HH302">
        <v>9999</v>
      </c>
      <c r="HI302">
        <v>9999</v>
      </c>
      <c r="HJ302">
        <v>999.9</v>
      </c>
      <c r="HK302">
        <v>4.9713900000000004</v>
      </c>
      <c r="HL302">
        <v>1.8742799999999999</v>
      </c>
      <c r="HM302">
        <v>1.8705700000000001</v>
      </c>
      <c r="HN302">
        <v>1.8702700000000001</v>
      </c>
      <c r="HO302">
        <v>1.8748499999999999</v>
      </c>
      <c r="HP302">
        <v>1.8714999999999999</v>
      </c>
      <c r="HQ302">
        <v>1.8669899999999999</v>
      </c>
      <c r="HR302">
        <v>1.87799</v>
      </c>
      <c r="HS302">
        <v>0</v>
      </c>
      <c r="HT302">
        <v>0</v>
      </c>
      <c r="HU302">
        <v>0</v>
      </c>
      <c r="HV302">
        <v>0</v>
      </c>
      <c r="HW302" t="s">
        <v>417</v>
      </c>
      <c r="HX302" t="s">
        <v>418</v>
      </c>
      <c r="HY302" t="s">
        <v>419</v>
      </c>
      <c r="HZ302" t="s">
        <v>419</v>
      </c>
      <c r="IA302" t="s">
        <v>419</v>
      </c>
      <c r="IB302" t="s">
        <v>419</v>
      </c>
      <c r="IC302">
        <v>0</v>
      </c>
      <c r="ID302">
        <v>100</v>
      </c>
      <c r="IE302">
        <v>100</v>
      </c>
      <c r="IF302">
        <v>-3.17</v>
      </c>
      <c r="IG302">
        <v>0.1822</v>
      </c>
      <c r="IH302">
        <v>-1.5320121600852781</v>
      </c>
      <c r="II302">
        <v>1.7196870422270779E-5</v>
      </c>
      <c r="IJ302">
        <v>-2.1741833173098589E-6</v>
      </c>
      <c r="IK302">
        <v>9.0595066644434051E-10</v>
      </c>
      <c r="IL302">
        <v>-9.9056108578824575E-2</v>
      </c>
      <c r="IM302">
        <v>1.098265542564183E-2</v>
      </c>
      <c r="IN302">
        <v>5.0999213726801006E-6</v>
      </c>
      <c r="IO302">
        <v>-2.597016202979273E-6</v>
      </c>
      <c r="IP302">
        <v>17</v>
      </c>
      <c r="IQ302">
        <v>2050</v>
      </c>
      <c r="IR302">
        <v>3</v>
      </c>
      <c r="IS302">
        <v>46</v>
      </c>
      <c r="IT302">
        <v>69.2</v>
      </c>
      <c r="IU302">
        <v>69.2</v>
      </c>
      <c r="IV302">
        <v>4.6008300000000002</v>
      </c>
      <c r="IW302">
        <v>2.5439500000000002</v>
      </c>
      <c r="IX302">
        <v>2.1484399999999999</v>
      </c>
      <c r="IY302">
        <v>2.5793499999999998</v>
      </c>
      <c r="IZ302">
        <v>2.5451700000000002</v>
      </c>
      <c r="JA302">
        <v>2.323</v>
      </c>
      <c r="JB302">
        <v>44.278700000000001</v>
      </c>
      <c r="JC302">
        <v>15.4542</v>
      </c>
      <c r="JD302">
        <v>18</v>
      </c>
      <c r="JE302">
        <v>451.096</v>
      </c>
      <c r="JF302">
        <v>920.00300000000004</v>
      </c>
      <c r="JG302">
        <v>32.999499999999998</v>
      </c>
      <c r="JH302">
        <v>36.3521</v>
      </c>
      <c r="JI302">
        <v>30.0001</v>
      </c>
      <c r="JJ302">
        <v>36.195</v>
      </c>
      <c r="JK302">
        <v>36.103700000000003</v>
      </c>
      <c r="JL302">
        <v>92.141999999999996</v>
      </c>
      <c r="JM302">
        <v>20.888400000000001</v>
      </c>
      <c r="JN302">
        <v>59.594499999999996</v>
      </c>
      <c r="JO302">
        <v>33</v>
      </c>
      <c r="JP302">
        <v>1916.12</v>
      </c>
      <c r="JQ302">
        <v>39.737299999999998</v>
      </c>
      <c r="JR302">
        <v>98.210899999999995</v>
      </c>
      <c r="JS302">
        <v>98.101200000000006</v>
      </c>
    </row>
    <row r="303" spans="1:279" x14ac:dyDescent="0.2">
      <c r="A303">
        <v>288</v>
      </c>
      <c r="B303">
        <v>1658766562.5999999</v>
      </c>
      <c r="C303">
        <v>1145.5</v>
      </c>
      <c r="D303" t="s">
        <v>994</v>
      </c>
      <c r="E303" t="s">
        <v>995</v>
      </c>
      <c r="F303">
        <v>4</v>
      </c>
      <c r="G303">
        <v>1658766560.5999999</v>
      </c>
      <c r="H303">
        <f t="shared" si="200"/>
        <v>3.3074245982200553E-4</v>
      </c>
      <c r="I303">
        <f t="shared" si="201"/>
        <v>0.33074245982200551</v>
      </c>
      <c r="J303">
        <f t="shared" si="202"/>
        <v>13.244145549583203</v>
      </c>
      <c r="K303">
        <f t="shared" si="203"/>
        <v>1874.05</v>
      </c>
      <c r="L303">
        <f t="shared" si="204"/>
        <v>684.28191878872724</v>
      </c>
      <c r="M303">
        <f t="shared" si="205"/>
        <v>69.193858026983378</v>
      </c>
      <c r="N303">
        <f t="shared" si="206"/>
        <v>189.50193783434571</v>
      </c>
      <c r="O303">
        <f t="shared" si="207"/>
        <v>1.8454807198027664E-2</v>
      </c>
      <c r="P303">
        <f t="shared" si="208"/>
        <v>2.1469137551988702</v>
      </c>
      <c r="Q303">
        <f t="shared" si="209"/>
        <v>1.8367127643687153E-2</v>
      </c>
      <c r="R303">
        <f t="shared" si="210"/>
        <v>1.1487297618204398E-2</v>
      </c>
      <c r="S303">
        <f t="shared" si="211"/>
        <v>194.42633146963198</v>
      </c>
      <c r="T303">
        <f t="shared" si="212"/>
        <v>36.820345167623671</v>
      </c>
      <c r="U303">
        <f t="shared" si="213"/>
        <v>35.456242857142847</v>
      </c>
      <c r="V303">
        <f t="shared" si="214"/>
        <v>5.7926551485874613</v>
      </c>
      <c r="W303">
        <f t="shared" si="215"/>
        <v>70.239258752005853</v>
      </c>
      <c r="X303">
        <f t="shared" si="216"/>
        <v>4.060490012395781</v>
      </c>
      <c r="Y303">
        <f t="shared" si="217"/>
        <v>5.7809408648974729</v>
      </c>
      <c r="Z303">
        <f t="shared" si="218"/>
        <v>1.7321651361916803</v>
      </c>
      <c r="AA303">
        <f t="shared" si="219"/>
        <v>-14.585742478150443</v>
      </c>
      <c r="AB303">
        <f t="shared" si="220"/>
        <v>-4.2445130241202342</v>
      </c>
      <c r="AC303">
        <f t="shared" si="221"/>
        <v>-0.46368999391219085</v>
      </c>
      <c r="AD303">
        <f t="shared" si="222"/>
        <v>175.13238597344909</v>
      </c>
      <c r="AE303">
        <f t="shared" si="223"/>
        <v>24.442597139427818</v>
      </c>
      <c r="AF303">
        <f t="shared" si="224"/>
        <v>0.33125178763294666</v>
      </c>
      <c r="AG303">
        <f t="shared" si="225"/>
        <v>13.244145549583203</v>
      </c>
      <c r="AH303">
        <v>1983.745439988056</v>
      </c>
      <c r="AI303">
        <v>1955.082909090909</v>
      </c>
      <c r="AJ303">
        <v>1.7541617996584371</v>
      </c>
      <c r="AK303">
        <v>66.922894084451798</v>
      </c>
      <c r="AL303">
        <f t="shared" si="226"/>
        <v>0.33074245982200551</v>
      </c>
      <c r="AM303">
        <v>39.734278718321683</v>
      </c>
      <c r="AN303">
        <v>40.15686013986015</v>
      </c>
      <c r="AO303">
        <v>1.049832591667481E-4</v>
      </c>
      <c r="AP303">
        <v>77.180000000000007</v>
      </c>
      <c r="AQ303">
        <v>2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30813.281695368256</v>
      </c>
      <c r="AV303" t="s">
        <v>412</v>
      </c>
      <c r="AW303" t="s">
        <v>412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412</v>
      </c>
      <c r="BC303" t="s">
        <v>412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1009.5058712277886</v>
      </c>
      <c r="BI303">
        <f t="shared" si="233"/>
        <v>13.244145549583203</v>
      </c>
      <c r="BJ303" t="e">
        <f t="shared" si="234"/>
        <v>#DIV/0!</v>
      </c>
      <c r="BK303">
        <f t="shared" si="235"/>
        <v>1.311943390034504E-2</v>
      </c>
      <c r="BL303" t="e">
        <f t="shared" si="236"/>
        <v>#DIV/0!</v>
      </c>
      <c r="BM303" t="e">
        <f t="shared" si="237"/>
        <v>#DIV/0!</v>
      </c>
      <c r="BN303" t="s">
        <v>412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412</v>
      </c>
      <c r="BY303" t="s">
        <v>412</v>
      </c>
      <c r="BZ303" t="s">
        <v>412</v>
      </c>
      <c r="CA303" t="s">
        <v>412</v>
      </c>
      <c r="CB303" t="s">
        <v>412</v>
      </c>
      <c r="CC303" t="s">
        <v>412</v>
      </c>
      <c r="CD303" t="s">
        <v>412</v>
      </c>
      <c r="CE303" t="s">
        <v>412</v>
      </c>
      <c r="CF303">
        <v>253</v>
      </c>
      <c r="CG303">
        <v>1000</v>
      </c>
      <c r="CH303" t="s">
        <v>413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1200</v>
      </c>
      <c r="CQ303">
        <f t="shared" si="247"/>
        <v>1009.5058712277886</v>
      </c>
      <c r="CR303">
        <f t="shared" si="248"/>
        <v>0.84125489268982379</v>
      </c>
      <c r="CS303">
        <f t="shared" si="249"/>
        <v>0.16202194289135999</v>
      </c>
      <c r="CT303">
        <v>6</v>
      </c>
      <c r="CU303">
        <v>0.5</v>
      </c>
      <c r="CV303" t="s">
        <v>414</v>
      </c>
      <c r="CW303">
        <v>2</v>
      </c>
      <c r="CX303" t="b">
        <v>1</v>
      </c>
      <c r="CY303">
        <v>1658766560.5999999</v>
      </c>
      <c r="CZ303">
        <v>1874.05</v>
      </c>
      <c r="DA303">
        <v>1907.468571428572</v>
      </c>
      <c r="DB303">
        <v>40.155585714285721</v>
      </c>
      <c r="DC303">
        <v>39.731642857142852</v>
      </c>
      <c r="DD303">
        <v>1877.221428571429</v>
      </c>
      <c r="DE303">
        <v>39.973314285714288</v>
      </c>
      <c r="DF303">
        <v>449.99014285714281</v>
      </c>
      <c r="DG303">
        <v>101.01900000000001</v>
      </c>
      <c r="DH303">
        <v>9.9933771428571419E-2</v>
      </c>
      <c r="DI303">
        <v>35.41957142857143</v>
      </c>
      <c r="DJ303">
        <v>999.89999999999986</v>
      </c>
      <c r="DK303">
        <v>35.456242857142847</v>
      </c>
      <c r="DL303">
        <v>0</v>
      </c>
      <c r="DM303">
        <v>0</v>
      </c>
      <c r="DN303">
        <v>6004.4628571428566</v>
      </c>
      <c r="DO303">
        <v>0</v>
      </c>
      <c r="DP303">
        <v>92.035985714285715</v>
      </c>
      <c r="DQ303">
        <v>-33.416957142857143</v>
      </c>
      <c r="DR303">
        <v>1952.454285714286</v>
      </c>
      <c r="DS303">
        <v>1986.3914285714291</v>
      </c>
      <c r="DT303">
        <v>0.42391414285714291</v>
      </c>
      <c r="DU303">
        <v>1907.468571428572</v>
      </c>
      <c r="DV303">
        <v>39.731642857142852</v>
      </c>
      <c r="DW303">
        <v>4.0564771428571422</v>
      </c>
      <c r="DX303">
        <v>4.0136528571428576</v>
      </c>
      <c r="DY303">
        <v>29.14855714285715</v>
      </c>
      <c r="DZ303">
        <v>28.965057142857141</v>
      </c>
      <c r="EA303">
        <v>1200</v>
      </c>
      <c r="EB303">
        <v>0.95799428571428558</v>
      </c>
      <c r="EC303">
        <v>4.2005442857142861E-2</v>
      </c>
      <c r="ED303">
        <v>0</v>
      </c>
      <c r="EE303">
        <v>903.41628571428566</v>
      </c>
      <c r="EF303">
        <v>5.0001600000000002</v>
      </c>
      <c r="EG303">
        <v>11808.814285714279</v>
      </c>
      <c r="EH303">
        <v>9515.1628571428555</v>
      </c>
      <c r="EI303">
        <v>47.838999999999999</v>
      </c>
      <c r="EJ303">
        <v>49.311999999999998</v>
      </c>
      <c r="EK303">
        <v>48.857000000000014</v>
      </c>
      <c r="EL303">
        <v>48.517714285714291</v>
      </c>
      <c r="EM303">
        <v>49.625</v>
      </c>
      <c r="EN303">
        <v>1144.8042857142859</v>
      </c>
      <c r="EO303">
        <v>50.195714285714281</v>
      </c>
      <c r="EP303">
        <v>0</v>
      </c>
      <c r="EQ303">
        <v>1209083.7000000479</v>
      </c>
      <c r="ER303">
        <v>0</v>
      </c>
      <c r="ES303">
        <v>903.17272000000003</v>
      </c>
      <c r="ET303">
        <v>2.160153836053055</v>
      </c>
      <c r="EU303">
        <v>-143.68461512340261</v>
      </c>
      <c r="EV303">
        <v>11823.175999999999</v>
      </c>
      <c r="EW303">
        <v>15</v>
      </c>
      <c r="EX303">
        <v>1658762409.5999999</v>
      </c>
      <c r="EY303" t="s">
        <v>415</v>
      </c>
      <c r="EZ303">
        <v>1658762408.0999999</v>
      </c>
      <c r="FA303">
        <v>1658762409.5999999</v>
      </c>
      <c r="FB303">
        <v>17</v>
      </c>
      <c r="FC303">
        <v>-3.2000000000000001E-2</v>
      </c>
      <c r="FD303">
        <v>-0.09</v>
      </c>
      <c r="FE303">
        <v>-1.837</v>
      </c>
      <c r="FF303">
        <v>0.29899999999999999</v>
      </c>
      <c r="FG303">
        <v>415</v>
      </c>
      <c r="FH303">
        <v>37</v>
      </c>
      <c r="FI303">
        <v>0.44</v>
      </c>
      <c r="FJ303">
        <v>0.12</v>
      </c>
      <c r="FK303">
        <v>-33.299412500000003</v>
      </c>
      <c r="FL303">
        <v>-0.64894446529083039</v>
      </c>
      <c r="FM303">
        <v>0.10025293059930961</v>
      </c>
      <c r="FN303">
        <v>0</v>
      </c>
      <c r="FO303">
        <v>903.08920588235287</v>
      </c>
      <c r="FP303">
        <v>1.83922076990809</v>
      </c>
      <c r="FQ303">
        <v>0.28025322366952571</v>
      </c>
      <c r="FR303">
        <v>0</v>
      </c>
      <c r="FS303">
        <v>0.40794609999999998</v>
      </c>
      <c r="FT303">
        <v>0.1122063264540336</v>
      </c>
      <c r="FU303">
        <v>1.088109546139542E-2</v>
      </c>
      <c r="FV303">
        <v>0</v>
      </c>
      <c r="FW303">
        <v>0</v>
      </c>
      <c r="FX303">
        <v>3</v>
      </c>
      <c r="FY303" t="s">
        <v>424</v>
      </c>
      <c r="FZ303">
        <v>2.88957</v>
      </c>
      <c r="GA303">
        <v>2.8721999999999999</v>
      </c>
      <c r="GB303">
        <v>0.26706600000000003</v>
      </c>
      <c r="GC303">
        <v>0.27264699999999997</v>
      </c>
      <c r="GD303">
        <v>0.15773300000000001</v>
      </c>
      <c r="GE303">
        <v>0.15864600000000001</v>
      </c>
      <c r="GF303">
        <v>25246.9</v>
      </c>
      <c r="GG303">
        <v>21787.4</v>
      </c>
      <c r="GH303">
        <v>30819.200000000001</v>
      </c>
      <c r="GI303">
        <v>27947.8</v>
      </c>
      <c r="GJ303">
        <v>34203.4</v>
      </c>
      <c r="GK303">
        <v>33174.199999999997</v>
      </c>
      <c r="GL303">
        <v>40170.400000000001</v>
      </c>
      <c r="GM303">
        <v>38949.9</v>
      </c>
      <c r="GN303">
        <v>1.9512499999999999</v>
      </c>
      <c r="GO303">
        <v>2.35033</v>
      </c>
      <c r="GP303">
        <v>0</v>
      </c>
      <c r="GQ303">
        <v>0.118855</v>
      </c>
      <c r="GR303">
        <v>999.9</v>
      </c>
      <c r="GS303">
        <v>33.542099999999998</v>
      </c>
      <c r="GT303">
        <v>59</v>
      </c>
      <c r="GU303">
        <v>41.6</v>
      </c>
      <c r="GV303">
        <v>47.139699999999998</v>
      </c>
      <c r="GW303">
        <v>30.397300000000001</v>
      </c>
      <c r="GX303">
        <v>15.8614</v>
      </c>
      <c r="GY303">
        <v>2</v>
      </c>
      <c r="GZ303">
        <v>0.70148900000000003</v>
      </c>
      <c r="HA303">
        <v>0.468001</v>
      </c>
      <c r="HB303">
        <v>20.2105</v>
      </c>
      <c r="HC303">
        <v>5.2114500000000001</v>
      </c>
      <c r="HD303">
        <v>11.974</v>
      </c>
      <c r="HE303">
        <v>4.9905499999999998</v>
      </c>
      <c r="HF303">
        <v>3.29243</v>
      </c>
      <c r="HG303">
        <v>8917</v>
      </c>
      <c r="HH303">
        <v>9999</v>
      </c>
      <c r="HI303">
        <v>9999</v>
      </c>
      <c r="HJ303">
        <v>999.9</v>
      </c>
      <c r="HK303">
        <v>4.9713799999999999</v>
      </c>
      <c r="HL303">
        <v>1.87429</v>
      </c>
      <c r="HM303">
        <v>1.8705700000000001</v>
      </c>
      <c r="HN303">
        <v>1.8702700000000001</v>
      </c>
      <c r="HO303">
        <v>1.8748499999999999</v>
      </c>
      <c r="HP303">
        <v>1.8714999999999999</v>
      </c>
      <c r="HQ303">
        <v>1.867</v>
      </c>
      <c r="HR303">
        <v>1.87799</v>
      </c>
      <c r="HS303">
        <v>0</v>
      </c>
      <c r="HT303">
        <v>0</v>
      </c>
      <c r="HU303">
        <v>0</v>
      </c>
      <c r="HV303">
        <v>0</v>
      </c>
      <c r="HW303" t="s">
        <v>417</v>
      </c>
      <c r="HX303" t="s">
        <v>418</v>
      </c>
      <c r="HY303" t="s">
        <v>419</v>
      </c>
      <c r="HZ303" t="s">
        <v>419</v>
      </c>
      <c r="IA303" t="s">
        <v>419</v>
      </c>
      <c r="IB303" t="s">
        <v>419</v>
      </c>
      <c r="IC303">
        <v>0</v>
      </c>
      <c r="ID303">
        <v>100</v>
      </c>
      <c r="IE303">
        <v>100</v>
      </c>
      <c r="IF303">
        <v>-3.16</v>
      </c>
      <c r="IG303">
        <v>0.1822</v>
      </c>
      <c r="IH303">
        <v>-1.5320121600852781</v>
      </c>
      <c r="II303">
        <v>1.7196870422270779E-5</v>
      </c>
      <c r="IJ303">
        <v>-2.1741833173098589E-6</v>
      </c>
      <c r="IK303">
        <v>9.0595066644434051E-10</v>
      </c>
      <c r="IL303">
        <v>-9.9056108578824575E-2</v>
      </c>
      <c r="IM303">
        <v>1.098265542564183E-2</v>
      </c>
      <c r="IN303">
        <v>5.0999213726801006E-6</v>
      </c>
      <c r="IO303">
        <v>-2.597016202979273E-6</v>
      </c>
      <c r="IP303">
        <v>17</v>
      </c>
      <c r="IQ303">
        <v>2050</v>
      </c>
      <c r="IR303">
        <v>3</v>
      </c>
      <c r="IS303">
        <v>46</v>
      </c>
      <c r="IT303">
        <v>69.2</v>
      </c>
      <c r="IU303">
        <v>69.2</v>
      </c>
      <c r="IV303">
        <v>4.6130399999999998</v>
      </c>
      <c r="IW303">
        <v>2.5463900000000002</v>
      </c>
      <c r="IX303">
        <v>2.1484399999999999</v>
      </c>
      <c r="IY303">
        <v>2.5793499999999998</v>
      </c>
      <c r="IZ303">
        <v>2.5451700000000002</v>
      </c>
      <c r="JA303">
        <v>2.3168899999999999</v>
      </c>
      <c r="JB303">
        <v>44.250900000000001</v>
      </c>
      <c r="JC303">
        <v>15.445399999999999</v>
      </c>
      <c r="JD303">
        <v>18</v>
      </c>
      <c r="JE303">
        <v>451.25799999999998</v>
      </c>
      <c r="JF303">
        <v>919.23900000000003</v>
      </c>
      <c r="JG303">
        <v>32.999499999999998</v>
      </c>
      <c r="JH303">
        <v>36.348999999999997</v>
      </c>
      <c r="JI303">
        <v>30.0001</v>
      </c>
      <c r="JJ303">
        <v>36.195</v>
      </c>
      <c r="JK303">
        <v>36.1006</v>
      </c>
      <c r="JL303">
        <v>92.387600000000006</v>
      </c>
      <c r="JM303">
        <v>20.888400000000001</v>
      </c>
      <c r="JN303">
        <v>59.994599999999998</v>
      </c>
      <c r="JO303">
        <v>33</v>
      </c>
      <c r="JP303">
        <v>1922.81</v>
      </c>
      <c r="JQ303">
        <v>39.737299999999998</v>
      </c>
      <c r="JR303">
        <v>98.210300000000004</v>
      </c>
      <c r="JS303">
        <v>98.099500000000006</v>
      </c>
    </row>
    <row r="304" spans="1:279" x14ac:dyDescent="0.2">
      <c r="A304">
        <v>289</v>
      </c>
      <c r="B304">
        <v>1658766566.5999999</v>
      </c>
      <c r="C304">
        <v>1149.5</v>
      </c>
      <c r="D304" t="s">
        <v>996</v>
      </c>
      <c r="E304" t="s">
        <v>997</v>
      </c>
      <c r="F304">
        <v>4</v>
      </c>
      <c r="G304">
        <v>1658766564.2874999</v>
      </c>
      <c r="H304">
        <f t="shared" si="200"/>
        <v>3.3609231411605784E-4</v>
      </c>
      <c r="I304">
        <f t="shared" si="201"/>
        <v>0.33609231411605783</v>
      </c>
      <c r="J304">
        <f t="shared" si="202"/>
        <v>13.173098455162375</v>
      </c>
      <c r="K304">
        <f t="shared" si="203"/>
        <v>1880.2375</v>
      </c>
      <c r="L304">
        <f t="shared" si="204"/>
        <v>713.39821112338325</v>
      </c>
      <c r="M304">
        <f t="shared" si="205"/>
        <v>72.138467609602969</v>
      </c>
      <c r="N304">
        <f t="shared" si="206"/>
        <v>190.12866850131783</v>
      </c>
      <c r="O304">
        <f t="shared" si="207"/>
        <v>1.8738374251957599E-2</v>
      </c>
      <c r="P304">
        <f t="shared" si="208"/>
        <v>2.147427562872485</v>
      </c>
      <c r="Q304">
        <f t="shared" si="209"/>
        <v>1.8648008155848654E-2</v>
      </c>
      <c r="R304">
        <f t="shared" si="210"/>
        <v>1.1663087709642729E-2</v>
      </c>
      <c r="S304">
        <f t="shared" si="211"/>
        <v>194.42697861245685</v>
      </c>
      <c r="T304">
        <f t="shared" si="212"/>
        <v>36.8233200185065</v>
      </c>
      <c r="U304">
        <f t="shared" si="213"/>
        <v>35.461912499999997</v>
      </c>
      <c r="V304">
        <f t="shared" si="214"/>
        <v>5.7944680932053343</v>
      </c>
      <c r="W304">
        <f t="shared" si="215"/>
        <v>70.224887544720474</v>
      </c>
      <c r="X304">
        <f t="shared" si="216"/>
        <v>4.0608060191341862</v>
      </c>
      <c r="Y304">
        <f t="shared" si="217"/>
        <v>5.7825739009524106</v>
      </c>
      <c r="Z304">
        <f t="shared" si="218"/>
        <v>1.7336620740711481</v>
      </c>
      <c r="AA304">
        <f t="shared" si="219"/>
        <v>-14.82167105251815</v>
      </c>
      <c r="AB304">
        <f t="shared" si="220"/>
        <v>-4.309616972297599</v>
      </c>
      <c r="AC304">
        <f t="shared" si="221"/>
        <v>-0.47071428907330992</v>
      </c>
      <c r="AD304">
        <f t="shared" si="222"/>
        <v>174.8249762985678</v>
      </c>
      <c r="AE304">
        <f t="shared" si="223"/>
        <v>24.263399458500597</v>
      </c>
      <c r="AF304">
        <f t="shared" si="224"/>
        <v>0.33475557946440787</v>
      </c>
      <c r="AG304">
        <f t="shared" si="225"/>
        <v>13.173098455162375</v>
      </c>
      <c r="AH304">
        <v>1990.6210343200239</v>
      </c>
      <c r="AI304">
        <v>1962.0763636363631</v>
      </c>
      <c r="AJ304">
        <v>1.7516270819722799</v>
      </c>
      <c r="AK304">
        <v>66.922894084451798</v>
      </c>
      <c r="AL304">
        <f t="shared" si="226"/>
        <v>0.33609231411605783</v>
      </c>
      <c r="AM304">
        <v>39.729636639580413</v>
      </c>
      <c r="AN304">
        <v>40.159188811188862</v>
      </c>
      <c r="AO304">
        <v>7.7086605702299393E-5</v>
      </c>
      <c r="AP304">
        <v>77.180000000000007</v>
      </c>
      <c r="AQ304">
        <v>2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30825.60708899274</v>
      </c>
      <c r="AV304" t="s">
        <v>412</v>
      </c>
      <c r="AW304" t="s">
        <v>412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412</v>
      </c>
      <c r="BC304" t="s">
        <v>412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1009.5080997992005</v>
      </c>
      <c r="BI304">
        <f t="shared" si="233"/>
        <v>13.173098455162375</v>
      </c>
      <c r="BJ304" t="e">
        <f t="shared" si="234"/>
        <v>#DIV/0!</v>
      </c>
      <c r="BK304">
        <f t="shared" si="235"/>
        <v>1.3049027004124695E-2</v>
      </c>
      <c r="BL304" t="e">
        <f t="shared" si="236"/>
        <v>#DIV/0!</v>
      </c>
      <c r="BM304" t="e">
        <f t="shared" si="237"/>
        <v>#DIV/0!</v>
      </c>
      <c r="BN304" t="s">
        <v>412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412</v>
      </c>
      <c r="BY304" t="s">
        <v>412</v>
      </c>
      <c r="BZ304" t="s">
        <v>412</v>
      </c>
      <c r="CA304" t="s">
        <v>412</v>
      </c>
      <c r="CB304" t="s">
        <v>412</v>
      </c>
      <c r="CC304" t="s">
        <v>412</v>
      </c>
      <c r="CD304" t="s">
        <v>412</v>
      </c>
      <c r="CE304" t="s">
        <v>412</v>
      </c>
      <c r="CF304">
        <v>253</v>
      </c>
      <c r="CG304">
        <v>1000</v>
      </c>
      <c r="CH304" t="s">
        <v>413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1200.0025000000001</v>
      </c>
      <c r="CQ304">
        <f t="shared" si="247"/>
        <v>1009.5080997992005</v>
      </c>
      <c r="CR304">
        <f t="shared" si="248"/>
        <v>0.8412549972180895</v>
      </c>
      <c r="CS304">
        <f t="shared" si="249"/>
        <v>0.16202214463091272</v>
      </c>
      <c r="CT304">
        <v>6</v>
      </c>
      <c r="CU304">
        <v>0.5</v>
      </c>
      <c r="CV304" t="s">
        <v>414</v>
      </c>
      <c r="CW304">
        <v>2</v>
      </c>
      <c r="CX304" t="b">
        <v>1</v>
      </c>
      <c r="CY304">
        <v>1658766564.2874999</v>
      </c>
      <c r="CZ304">
        <v>1880.2375</v>
      </c>
      <c r="DA304">
        <v>1913.4237499999999</v>
      </c>
      <c r="DB304">
        <v>40.158487499999993</v>
      </c>
      <c r="DC304">
        <v>39.730125000000001</v>
      </c>
      <c r="DD304">
        <v>1883.39625</v>
      </c>
      <c r="DE304">
        <v>39.97625</v>
      </c>
      <c r="DF304">
        <v>450.056625</v>
      </c>
      <c r="DG304">
        <v>101.01949999999999</v>
      </c>
      <c r="DH304">
        <v>9.999607499999999E-2</v>
      </c>
      <c r="DI304">
        <v>35.424687499999997</v>
      </c>
      <c r="DJ304">
        <v>999.9</v>
      </c>
      <c r="DK304">
        <v>35.461912499999997</v>
      </c>
      <c r="DL304">
        <v>0</v>
      </c>
      <c r="DM304">
        <v>0</v>
      </c>
      <c r="DN304">
        <v>6006.7199999999993</v>
      </c>
      <c r="DO304">
        <v>0</v>
      </c>
      <c r="DP304">
        <v>90.571375000000003</v>
      </c>
      <c r="DQ304">
        <v>-33.1867625</v>
      </c>
      <c r="DR304">
        <v>1958.9037499999999</v>
      </c>
      <c r="DS304">
        <v>1992.59</v>
      </c>
      <c r="DT304">
        <v>0.42834974999999997</v>
      </c>
      <c r="DU304">
        <v>1913.4237499999999</v>
      </c>
      <c r="DV304">
        <v>39.730125000000001</v>
      </c>
      <c r="DW304">
        <v>4.0567912499999998</v>
      </c>
      <c r="DX304">
        <v>4.0135187500000002</v>
      </c>
      <c r="DY304">
        <v>29.149912499999999</v>
      </c>
      <c r="DZ304">
        <v>28.964512500000001</v>
      </c>
      <c r="EA304">
        <v>1200.0025000000001</v>
      </c>
      <c r="EB304">
        <v>0.95799062499999998</v>
      </c>
      <c r="EC304">
        <v>4.2009050000000013E-2</v>
      </c>
      <c r="ED304">
        <v>0</v>
      </c>
      <c r="EE304">
        <v>903.33137499999998</v>
      </c>
      <c r="EF304">
        <v>5.0001600000000002</v>
      </c>
      <c r="EG304">
        <v>11811.512500000001</v>
      </c>
      <c r="EH304">
        <v>9515.1787500000009</v>
      </c>
      <c r="EI304">
        <v>47.843499999999999</v>
      </c>
      <c r="EJ304">
        <v>49.311999999999998</v>
      </c>
      <c r="EK304">
        <v>48.851374999999997</v>
      </c>
      <c r="EL304">
        <v>48.53875</v>
      </c>
      <c r="EM304">
        <v>49.640500000000003</v>
      </c>
      <c r="EN304">
        <v>1144.8025</v>
      </c>
      <c r="EO304">
        <v>50.2</v>
      </c>
      <c r="EP304">
        <v>0</v>
      </c>
      <c r="EQ304">
        <v>1209087.9000000949</v>
      </c>
      <c r="ER304">
        <v>0</v>
      </c>
      <c r="ES304">
        <v>903.27496153846141</v>
      </c>
      <c r="ET304">
        <v>1.535008533986717</v>
      </c>
      <c r="EU304">
        <v>-108.6324787412856</v>
      </c>
      <c r="EV304">
        <v>11815.66538461538</v>
      </c>
      <c r="EW304">
        <v>15</v>
      </c>
      <c r="EX304">
        <v>1658762409.5999999</v>
      </c>
      <c r="EY304" t="s">
        <v>415</v>
      </c>
      <c r="EZ304">
        <v>1658762408.0999999</v>
      </c>
      <c r="FA304">
        <v>1658762409.5999999</v>
      </c>
      <c r="FB304">
        <v>17</v>
      </c>
      <c r="FC304">
        <v>-3.2000000000000001E-2</v>
      </c>
      <c r="FD304">
        <v>-0.09</v>
      </c>
      <c r="FE304">
        <v>-1.837</v>
      </c>
      <c r="FF304">
        <v>0.29899999999999999</v>
      </c>
      <c r="FG304">
        <v>415</v>
      </c>
      <c r="FH304">
        <v>37</v>
      </c>
      <c r="FI304">
        <v>0.44</v>
      </c>
      <c r="FJ304">
        <v>0.12</v>
      </c>
      <c r="FK304">
        <v>-33.290405</v>
      </c>
      <c r="FL304">
        <v>3.5506941838736948E-2</v>
      </c>
      <c r="FM304">
        <v>0.1171860421509317</v>
      </c>
      <c r="FN304">
        <v>1</v>
      </c>
      <c r="FO304">
        <v>903.16585294117647</v>
      </c>
      <c r="FP304">
        <v>1.8090909032635969</v>
      </c>
      <c r="FQ304">
        <v>0.26104993125644838</v>
      </c>
      <c r="FR304">
        <v>0</v>
      </c>
      <c r="FS304">
        <v>0.41511310000000001</v>
      </c>
      <c r="FT304">
        <v>0.10404664165103129</v>
      </c>
      <c r="FU304">
        <v>1.0208102254581901E-2</v>
      </c>
      <c r="FV304">
        <v>0</v>
      </c>
      <c r="FW304">
        <v>1</v>
      </c>
      <c r="FX304">
        <v>3</v>
      </c>
      <c r="FY304" t="s">
        <v>443</v>
      </c>
      <c r="FZ304">
        <v>2.8895900000000001</v>
      </c>
      <c r="GA304">
        <v>2.87229</v>
      </c>
      <c r="GB304">
        <v>0.26762000000000002</v>
      </c>
      <c r="GC304">
        <v>0.27318399999999998</v>
      </c>
      <c r="GD304">
        <v>0.15773999999999999</v>
      </c>
      <c r="GE304">
        <v>0.158663</v>
      </c>
      <c r="GF304">
        <v>25227.599999999999</v>
      </c>
      <c r="GG304">
        <v>21770.799999999999</v>
      </c>
      <c r="GH304">
        <v>30819</v>
      </c>
      <c r="GI304">
        <v>27947.3</v>
      </c>
      <c r="GJ304">
        <v>34202.9</v>
      </c>
      <c r="GK304">
        <v>33173</v>
      </c>
      <c r="GL304">
        <v>40170.1</v>
      </c>
      <c r="GM304">
        <v>38949.300000000003</v>
      </c>
      <c r="GN304">
        <v>1.9513499999999999</v>
      </c>
      <c r="GO304">
        <v>2.3503500000000002</v>
      </c>
      <c r="GP304">
        <v>0</v>
      </c>
      <c r="GQ304">
        <v>0.118725</v>
      </c>
      <c r="GR304">
        <v>999.9</v>
      </c>
      <c r="GS304">
        <v>33.543900000000001</v>
      </c>
      <c r="GT304">
        <v>59</v>
      </c>
      <c r="GU304">
        <v>41.6</v>
      </c>
      <c r="GV304">
        <v>47.142899999999997</v>
      </c>
      <c r="GW304">
        <v>30.517299999999999</v>
      </c>
      <c r="GX304">
        <v>15.492800000000001</v>
      </c>
      <c r="GY304">
        <v>2</v>
      </c>
      <c r="GZ304">
        <v>0.70163900000000001</v>
      </c>
      <c r="HA304">
        <v>0.46777800000000003</v>
      </c>
      <c r="HB304">
        <v>20.2105</v>
      </c>
      <c r="HC304">
        <v>5.2119</v>
      </c>
      <c r="HD304">
        <v>11.974</v>
      </c>
      <c r="HE304">
        <v>4.9909499999999998</v>
      </c>
      <c r="HF304">
        <v>3.2925800000000001</v>
      </c>
      <c r="HG304">
        <v>8917</v>
      </c>
      <c r="HH304">
        <v>9999</v>
      </c>
      <c r="HI304">
        <v>9999</v>
      </c>
      <c r="HJ304">
        <v>999.9</v>
      </c>
      <c r="HK304">
        <v>4.9713700000000003</v>
      </c>
      <c r="HL304">
        <v>1.87426</v>
      </c>
      <c r="HM304">
        <v>1.8705700000000001</v>
      </c>
      <c r="HN304">
        <v>1.8702700000000001</v>
      </c>
      <c r="HO304">
        <v>1.8748499999999999</v>
      </c>
      <c r="HP304">
        <v>1.87151</v>
      </c>
      <c r="HQ304">
        <v>1.86697</v>
      </c>
      <c r="HR304">
        <v>1.87798</v>
      </c>
      <c r="HS304">
        <v>0</v>
      </c>
      <c r="HT304">
        <v>0</v>
      </c>
      <c r="HU304">
        <v>0</v>
      </c>
      <c r="HV304">
        <v>0</v>
      </c>
      <c r="HW304" t="s">
        <v>417</v>
      </c>
      <c r="HX304" t="s">
        <v>418</v>
      </c>
      <c r="HY304" t="s">
        <v>419</v>
      </c>
      <c r="HZ304" t="s">
        <v>419</v>
      </c>
      <c r="IA304" t="s">
        <v>419</v>
      </c>
      <c r="IB304" t="s">
        <v>419</v>
      </c>
      <c r="IC304">
        <v>0</v>
      </c>
      <c r="ID304">
        <v>100</v>
      </c>
      <c r="IE304">
        <v>100</v>
      </c>
      <c r="IF304">
        <v>-3.15</v>
      </c>
      <c r="IG304">
        <v>0.1822</v>
      </c>
      <c r="IH304">
        <v>-1.5320121600852781</v>
      </c>
      <c r="II304">
        <v>1.7196870422270779E-5</v>
      </c>
      <c r="IJ304">
        <v>-2.1741833173098589E-6</v>
      </c>
      <c r="IK304">
        <v>9.0595066644434051E-10</v>
      </c>
      <c r="IL304">
        <v>-9.9056108578824575E-2</v>
      </c>
      <c r="IM304">
        <v>1.098265542564183E-2</v>
      </c>
      <c r="IN304">
        <v>5.0999213726801006E-6</v>
      </c>
      <c r="IO304">
        <v>-2.597016202979273E-6</v>
      </c>
      <c r="IP304">
        <v>17</v>
      </c>
      <c r="IQ304">
        <v>2050</v>
      </c>
      <c r="IR304">
        <v>3</v>
      </c>
      <c r="IS304">
        <v>46</v>
      </c>
      <c r="IT304">
        <v>69.3</v>
      </c>
      <c r="IU304">
        <v>69.3</v>
      </c>
      <c r="IV304">
        <v>4.6252399999999998</v>
      </c>
      <c r="IW304">
        <v>2.5378400000000001</v>
      </c>
      <c r="IX304">
        <v>2.1484399999999999</v>
      </c>
      <c r="IY304">
        <v>2.5805699999999998</v>
      </c>
      <c r="IZ304">
        <v>2.5451700000000002</v>
      </c>
      <c r="JA304">
        <v>2.3779300000000001</v>
      </c>
      <c r="JB304">
        <v>44.278700000000001</v>
      </c>
      <c r="JC304">
        <v>15.4717</v>
      </c>
      <c r="JD304">
        <v>18</v>
      </c>
      <c r="JE304">
        <v>451.298</v>
      </c>
      <c r="JF304">
        <v>919.26900000000001</v>
      </c>
      <c r="JG304">
        <v>32.999699999999997</v>
      </c>
      <c r="JH304">
        <v>36.348799999999997</v>
      </c>
      <c r="JI304">
        <v>30</v>
      </c>
      <c r="JJ304">
        <v>36.192</v>
      </c>
      <c r="JK304">
        <v>36.1006</v>
      </c>
      <c r="JL304">
        <v>92.640100000000004</v>
      </c>
      <c r="JM304">
        <v>20.888400000000001</v>
      </c>
      <c r="JN304">
        <v>59.994599999999998</v>
      </c>
      <c r="JO304">
        <v>33</v>
      </c>
      <c r="JP304">
        <v>1929.53</v>
      </c>
      <c r="JQ304">
        <v>39.737299999999998</v>
      </c>
      <c r="JR304">
        <v>98.209699999999998</v>
      </c>
      <c r="JS304">
        <v>98.097700000000003</v>
      </c>
    </row>
    <row r="305" spans="1:279" x14ac:dyDescent="0.2">
      <c r="A305">
        <v>290</v>
      </c>
      <c r="B305">
        <v>1658766570.5999999</v>
      </c>
      <c r="C305">
        <v>1153.5</v>
      </c>
      <c r="D305" t="s">
        <v>998</v>
      </c>
      <c r="E305" t="s">
        <v>999</v>
      </c>
      <c r="F305">
        <v>4</v>
      </c>
      <c r="G305">
        <v>1658766568.5999999</v>
      </c>
      <c r="H305">
        <f t="shared" si="200"/>
        <v>3.3322062551536169E-4</v>
      </c>
      <c r="I305">
        <f t="shared" si="201"/>
        <v>0.33322062551536169</v>
      </c>
      <c r="J305">
        <f t="shared" si="202"/>
        <v>13.197783569466967</v>
      </c>
      <c r="K305">
        <f t="shared" si="203"/>
        <v>1887.434285714286</v>
      </c>
      <c r="L305">
        <f t="shared" si="204"/>
        <v>708.17453691209221</v>
      </c>
      <c r="M305">
        <f t="shared" si="205"/>
        <v>71.610119935230301</v>
      </c>
      <c r="N305">
        <f t="shared" si="206"/>
        <v>190.85605105093396</v>
      </c>
      <c r="O305">
        <f t="shared" si="207"/>
        <v>1.8569497007275799E-2</v>
      </c>
      <c r="P305">
        <f t="shared" si="208"/>
        <v>2.1426626234298558</v>
      </c>
      <c r="Q305">
        <f t="shared" si="209"/>
        <v>1.8480551891233366E-2</v>
      </c>
      <c r="R305">
        <f t="shared" si="210"/>
        <v>1.1558300689094109E-2</v>
      </c>
      <c r="S305">
        <f t="shared" si="211"/>
        <v>194.43068361246429</v>
      </c>
      <c r="T305">
        <f t="shared" si="212"/>
        <v>36.827666671222985</v>
      </c>
      <c r="U305">
        <f t="shared" si="213"/>
        <v>35.464514285714287</v>
      </c>
      <c r="V305">
        <f t="shared" si="214"/>
        <v>5.7953002142297994</v>
      </c>
      <c r="W305">
        <f t="shared" si="215"/>
        <v>70.224261159963362</v>
      </c>
      <c r="X305">
        <f t="shared" si="216"/>
        <v>4.060887895042244</v>
      </c>
      <c r="Y305">
        <f t="shared" si="217"/>
        <v>5.7827420722760978</v>
      </c>
      <c r="Z305">
        <f t="shared" si="218"/>
        <v>1.7344123191875553</v>
      </c>
      <c r="AA305">
        <f t="shared" si="219"/>
        <v>-14.69502958522745</v>
      </c>
      <c r="AB305">
        <f t="shared" si="220"/>
        <v>-4.5397484350264703</v>
      </c>
      <c r="AC305">
        <f t="shared" si="221"/>
        <v>-0.49696045739886474</v>
      </c>
      <c r="AD305">
        <f t="shared" si="222"/>
        <v>174.69894513481151</v>
      </c>
      <c r="AE305">
        <f t="shared" si="223"/>
        <v>24.37340956527677</v>
      </c>
      <c r="AF305">
        <f t="shared" si="224"/>
        <v>0.3347132647993421</v>
      </c>
      <c r="AG305">
        <f t="shared" si="225"/>
        <v>13.197783569466967</v>
      </c>
      <c r="AH305">
        <v>1997.5617316087389</v>
      </c>
      <c r="AI305">
        <v>1969.032666666667</v>
      </c>
      <c r="AJ305">
        <v>1.7433653476370321</v>
      </c>
      <c r="AK305">
        <v>66.922894084451798</v>
      </c>
      <c r="AL305">
        <f t="shared" si="226"/>
        <v>0.33322062551536169</v>
      </c>
      <c r="AM305">
        <v>39.732779613566443</v>
      </c>
      <c r="AN305">
        <v>40.159081118881119</v>
      </c>
      <c r="AO305">
        <v>1.1020979022136629E-5</v>
      </c>
      <c r="AP305">
        <v>77.180000000000007</v>
      </c>
      <c r="AQ305">
        <v>2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30706.409550017437</v>
      </c>
      <c r="AV305" t="s">
        <v>412</v>
      </c>
      <c r="AW305" t="s">
        <v>412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412</v>
      </c>
      <c r="BC305" t="s">
        <v>412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1009.5275997992039</v>
      </c>
      <c r="BI305">
        <f t="shared" si="233"/>
        <v>13.197783569466967</v>
      </c>
      <c r="BJ305" t="e">
        <f t="shared" si="234"/>
        <v>#DIV/0!</v>
      </c>
      <c r="BK305">
        <f t="shared" si="235"/>
        <v>1.3073227093634706E-2</v>
      </c>
      <c r="BL305" t="e">
        <f t="shared" si="236"/>
        <v>#DIV/0!</v>
      </c>
      <c r="BM305" t="e">
        <f t="shared" si="237"/>
        <v>#DIV/0!</v>
      </c>
      <c r="BN305" t="s">
        <v>412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412</v>
      </c>
      <c r="BY305" t="s">
        <v>412</v>
      </c>
      <c r="BZ305" t="s">
        <v>412</v>
      </c>
      <c r="CA305" t="s">
        <v>412</v>
      </c>
      <c r="CB305" t="s">
        <v>412</v>
      </c>
      <c r="CC305" t="s">
        <v>412</v>
      </c>
      <c r="CD305" t="s">
        <v>412</v>
      </c>
      <c r="CE305" t="s">
        <v>412</v>
      </c>
      <c r="CF305">
        <v>253</v>
      </c>
      <c r="CG305">
        <v>1000</v>
      </c>
      <c r="CH305" t="s">
        <v>413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1200.025714285714</v>
      </c>
      <c r="CQ305">
        <f t="shared" si="247"/>
        <v>1009.5275997992039</v>
      </c>
      <c r="CR305">
        <f t="shared" si="248"/>
        <v>0.84125497294039286</v>
      </c>
      <c r="CS305">
        <f t="shared" si="249"/>
        <v>0.16202209777495843</v>
      </c>
      <c r="CT305">
        <v>6</v>
      </c>
      <c r="CU305">
        <v>0.5</v>
      </c>
      <c r="CV305" t="s">
        <v>414</v>
      </c>
      <c r="CW305">
        <v>2</v>
      </c>
      <c r="CX305" t="b">
        <v>1</v>
      </c>
      <c r="CY305">
        <v>1658766568.5999999</v>
      </c>
      <c r="CZ305">
        <v>1887.434285714286</v>
      </c>
      <c r="DA305">
        <v>1920.768571428571</v>
      </c>
      <c r="DB305">
        <v>40.159371428571433</v>
      </c>
      <c r="DC305">
        <v>39.731085714285712</v>
      </c>
      <c r="DD305">
        <v>1890.5828571428569</v>
      </c>
      <c r="DE305">
        <v>39.977171428571431</v>
      </c>
      <c r="DF305">
        <v>450.08</v>
      </c>
      <c r="DG305">
        <v>101.0192857142857</v>
      </c>
      <c r="DH305">
        <v>0.10002344285714281</v>
      </c>
      <c r="DI305">
        <v>35.425214285714283</v>
      </c>
      <c r="DJ305">
        <v>999.89999999999986</v>
      </c>
      <c r="DK305">
        <v>35.464514285714287</v>
      </c>
      <c r="DL305">
        <v>0</v>
      </c>
      <c r="DM305">
        <v>0</v>
      </c>
      <c r="DN305">
        <v>5985.5357142857147</v>
      </c>
      <c r="DO305">
        <v>0</v>
      </c>
      <c r="DP305">
        <v>91.27532857142856</v>
      </c>
      <c r="DQ305">
        <v>-33.336300000000001</v>
      </c>
      <c r="DR305">
        <v>1966.4042857142861</v>
      </c>
      <c r="DS305">
        <v>2000.241428571429</v>
      </c>
      <c r="DT305">
        <v>0.42829842857142852</v>
      </c>
      <c r="DU305">
        <v>1920.768571428571</v>
      </c>
      <c r="DV305">
        <v>39.731085714285712</v>
      </c>
      <c r="DW305">
        <v>4.0568728571428574</v>
      </c>
      <c r="DX305">
        <v>4.0136085714285716</v>
      </c>
      <c r="DY305">
        <v>29.15024285714286</v>
      </c>
      <c r="DZ305">
        <v>28.964885714285721</v>
      </c>
      <c r="EA305">
        <v>1200.025714285714</v>
      </c>
      <c r="EB305">
        <v>0.95799199999999995</v>
      </c>
      <c r="EC305">
        <v>4.2007700000000002E-2</v>
      </c>
      <c r="ED305">
        <v>0</v>
      </c>
      <c r="EE305">
        <v>903.50357142857149</v>
      </c>
      <c r="EF305">
        <v>5.0001600000000002</v>
      </c>
      <c r="EG305">
        <v>11790.1</v>
      </c>
      <c r="EH305">
        <v>9515.3542857142857</v>
      </c>
      <c r="EI305">
        <v>47.866</v>
      </c>
      <c r="EJ305">
        <v>49.311999999999998</v>
      </c>
      <c r="EK305">
        <v>48.812285714285721</v>
      </c>
      <c r="EL305">
        <v>48.517714285714291</v>
      </c>
      <c r="EM305">
        <v>49.625</v>
      </c>
      <c r="EN305">
        <v>1144.825714285714</v>
      </c>
      <c r="EO305">
        <v>50.2</v>
      </c>
      <c r="EP305">
        <v>0</v>
      </c>
      <c r="EQ305">
        <v>1209091.5</v>
      </c>
      <c r="ER305">
        <v>0</v>
      </c>
      <c r="ES305">
        <v>903.36042307692321</v>
      </c>
      <c r="ET305">
        <v>0.47449571917903149</v>
      </c>
      <c r="EU305">
        <v>-125.2923078548941</v>
      </c>
      <c r="EV305">
        <v>11806.91538461538</v>
      </c>
      <c r="EW305">
        <v>15</v>
      </c>
      <c r="EX305">
        <v>1658762409.5999999</v>
      </c>
      <c r="EY305" t="s">
        <v>415</v>
      </c>
      <c r="EZ305">
        <v>1658762408.0999999</v>
      </c>
      <c r="FA305">
        <v>1658762409.5999999</v>
      </c>
      <c r="FB305">
        <v>17</v>
      </c>
      <c r="FC305">
        <v>-3.2000000000000001E-2</v>
      </c>
      <c r="FD305">
        <v>-0.09</v>
      </c>
      <c r="FE305">
        <v>-1.837</v>
      </c>
      <c r="FF305">
        <v>0.29899999999999999</v>
      </c>
      <c r="FG305">
        <v>415</v>
      </c>
      <c r="FH305">
        <v>37</v>
      </c>
      <c r="FI305">
        <v>0.44</v>
      </c>
      <c r="FJ305">
        <v>0.12</v>
      </c>
      <c r="FK305">
        <v>-33.295904999999998</v>
      </c>
      <c r="FL305">
        <v>-4.7338086303846012E-2</v>
      </c>
      <c r="FM305">
        <v>0.1140240631401985</v>
      </c>
      <c r="FN305">
        <v>1</v>
      </c>
      <c r="FO305">
        <v>903.27791176470578</v>
      </c>
      <c r="FP305">
        <v>1.6365011451049991</v>
      </c>
      <c r="FQ305">
        <v>0.25555238528782259</v>
      </c>
      <c r="FR305">
        <v>0</v>
      </c>
      <c r="FS305">
        <v>0.42042754999999998</v>
      </c>
      <c r="FT305">
        <v>8.0811061913695165E-2</v>
      </c>
      <c r="FU305">
        <v>8.3442559552964358E-3</v>
      </c>
      <c r="FV305">
        <v>1</v>
      </c>
      <c r="FW305">
        <v>2</v>
      </c>
      <c r="FX305">
        <v>3</v>
      </c>
      <c r="FY305" t="s">
        <v>416</v>
      </c>
      <c r="FZ305">
        <v>2.8893800000000001</v>
      </c>
      <c r="GA305">
        <v>2.8721299999999998</v>
      </c>
      <c r="GB305">
        <v>0.268175</v>
      </c>
      <c r="GC305">
        <v>0.27374100000000001</v>
      </c>
      <c r="GD305">
        <v>0.15773599999999999</v>
      </c>
      <c r="GE305">
        <v>0.158641</v>
      </c>
      <c r="GF305">
        <v>25208.400000000001</v>
      </c>
      <c r="GG305">
        <v>21754.1</v>
      </c>
      <c r="GH305">
        <v>30819.1</v>
      </c>
      <c r="GI305">
        <v>27947.4</v>
      </c>
      <c r="GJ305">
        <v>34203.199999999997</v>
      </c>
      <c r="GK305">
        <v>33174.1</v>
      </c>
      <c r="GL305">
        <v>40170.199999999997</v>
      </c>
      <c r="GM305">
        <v>38949.599999999999</v>
      </c>
      <c r="GN305">
        <v>1.9512</v>
      </c>
      <c r="GO305">
        <v>2.3506999999999998</v>
      </c>
      <c r="GP305">
        <v>0</v>
      </c>
      <c r="GQ305">
        <v>0.118408</v>
      </c>
      <c r="GR305">
        <v>999.9</v>
      </c>
      <c r="GS305">
        <v>33.545099999999998</v>
      </c>
      <c r="GT305">
        <v>59</v>
      </c>
      <c r="GU305">
        <v>41.6</v>
      </c>
      <c r="GV305">
        <v>47.143799999999999</v>
      </c>
      <c r="GW305">
        <v>30.037299999999998</v>
      </c>
      <c r="GX305">
        <v>15.7171</v>
      </c>
      <c r="GY305">
        <v>2</v>
      </c>
      <c r="GZ305">
        <v>0.70155999999999996</v>
      </c>
      <c r="HA305">
        <v>0.468331</v>
      </c>
      <c r="HB305">
        <v>20.2105</v>
      </c>
      <c r="HC305">
        <v>5.2114500000000001</v>
      </c>
      <c r="HD305">
        <v>11.974</v>
      </c>
      <c r="HE305">
        <v>4.9905999999999997</v>
      </c>
      <c r="HF305">
        <v>3.2925</v>
      </c>
      <c r="HG305">
        <v>8917</v>
      </c>
      <c r="HH305">
        <v>9999</v>
      </c>
      <c r="HI305">
        <v>9999</v>
      </c>
      <c r="HJ305">
        <v>999.9</v>
      </c>
      <c r="HK305">
        <v>4.9713900000000004</v>
      </c>
      <c r="HL305">
        <v>1.8742799999999999</v>
      </c>
      <c r="HM305">
        <v>1.8705700000000001</v>
      </c>
      <c r="HN305">
        <v>1.8702700000000001</v>
      </c>
      <c r="HO305">
        <v>1.8748499999999999</v>
      </c>
      <c r="HP305">
        <v>1.87151</v>
      </c>
      <c r="HQ305">
        <v>1.8670100000000001</v>
      </c>
      <c r="HR305">
        <v>1.87799</v>
      </c>
      <c r="HS305">
        <v>0</v>
      </c>
      <c r="HT305">
        <v>0</v>
      </c>
      <c r="HU305">
        <v>0</v>
      </c>
      <c r="HV305">
        <v>0</v>
      </c>
      <c r="HW305" t="s">
        <v>417</v>
      </c>
      <c r="HX305" t="s">
        <v>418</v>
      </c>
      <c r="HY305" t="s">
        <v>419</v>
      </c>
      <c r="HZ305" t="s">
        <v>419</v>
      </c>
      <c r="IA305" t="s">
        <v>419</v>
      </c>
      <c r="IB305" t="s">
        <v>419</v>
      </c>
      <c r="IC305">
        <v>0</v>
      </c>
      <c r="ID305">
        <v>100</v>
      </c>
      <c r="IE305">
        <v>100</v>
      </c>
      <c r="IF305">
        <v>-3.14</v>
      </c>
      <c r="IG305">
        <v>0.18229999999999999</v>
      </c>
      <c r="IH305">
        <v>-1.5320121600852781</v>
      </c>
      <c r="II305">
        <v>1.7196870422270779E-5</v>
      </c>
      <c r="IJ305">
        <v>-2.1741833173098589E-6</v>
      </c>
      <c r="IK305">
        <v>9.0595066644434051E-10</v>
      </c>
      <c r="IL305">
        <v>-9.9056108578824575E-2</v>
      </c>
      <c r="IM305">
        <v>1.098265542564183E-2</v>
      </c>
      <c r="IN305">
        <v>5.0999213726801006E-6</v>
      </c>
      <c r="IO305">
        <v>-2.597016202979273E-6</v>
      </c>
      <c r="IP305">
        <v>17</v>
      </c>
      <c r="IQ305">
        <v>2050</v>
      </c>
      <c r="IR305">
        <v>3</v>
      </c>
      <c r="IS305">
        <v>46</v>
      </c>
      <c r="IT305">
        <v>69.400000000000006</v>
      </c>
      <c r="IU305">
        <v>69.3</v>
      </c>
      <c r="IV305">
        <v>4.6374500000000003</v>
      </c>
      <c r="IW305">
        <v>2.5378400000000001</v>
      </c>
      <c r="IX305">
        <v>2.1484399999999999</v>
      </c>
      <c r="IY305">
        <v>2.5793499999999998</v>
      </c>
      <c r="IZ305">
        <v>2.5451700000000002</v>
      </c>
      <c r="JA305">
        <v>2.3803700000000001</v>
      </c>
      <c r="JB305">
        <v>44.250900000000001</v>
      </c>
      <c r="JC305">
        <v>15.480399999999999</v>
      </c>
      <c r="JD305">
        <v>18</v>
      </c>
      <c r="JE305">
        <v>451.20600000000002</v>
      </c>
      <c r="JF305">
        <v>919.68700000000001</v>
      </c>
      <c r="JG305">
        <v>33</v>
      </c>
      <c r="JH305">
        <v>36.348799999999997</v>
      </c>
      <c r="JI305">
        <v>30.0001</v>
      </c>
      <c r="JJ305">
        <v>36.191600000000001</v>
      </c>
      <c r="JK305">
        <v>36.1006</v>
      </c>
      <c r="JL305">
        <v>92.887500000000003</v>
      </c>
      <c r="JM305">
        <v>20.888400000000001</v>
      </c>
      <c r="JN305">
        <v>59.994599999999998</v>
      </c>
      <c r="JO305">
        <v>33</v>
      </c>
      <c r="JP305">
        <v>1936.21</v>
      </c>
      <c r="JQ305">
        <v>39.737299999999998</v>
      </c>
      <c r="JR305">
        <v>98.209900000000005</v>
      </c>
      <c r="JS305">
        <v>98.098399999999998</v>
      </c>
    </row>
    <row r="306" spans="1:279" x14ac:dyDescent="0.2">
      <c r="A306">
        <v>291</v>
      </c>
      <c r="B306">
        <v>1658766574.5999999</v>
      </c>
      <c r="C306">
        <v>1157.5</v>
      </c>
      <c r="D306" t="s">
        <v>1000</v>
      </c>
      <c r="E306" t="s">
        <v>1001</v>
      </c>
      <c r="F306">
        <v>4</v>
      </c>
      <c r="G306">
        <v>1658766572.2874999</v>
      </c>
      <c r="H306">
        <f t="shared" si="200"/>
        <v>3.3138155309851008E-4</v>
      </c>
      <c r="I306">
        <f t="shared" si="201"/>
        <v>0.33138155309851008</v>
      </c>
      <c r="J306">
        <f t="shared" si="202"/>
        <v>13.192192369919157</v>
      </c>
      <c r="K306">
        <f t="shared" si="203"/>
        <v>1893.6875</v>
      </c>
      <c r="L306">
        <f t="shared" si="204"/>
        <v>710.16867844077251</v>
      </c>
      <c r="M306">
        <f t="shared" si="205"/>
        <v>71.811124781688804</v>
      </c>
      <c r="N306">
        <f t="shared" si="206"/>
        <v>191.48666153313832</v>
      </c>
      <c r="O306">
        <f t="shared" si="207"/>
        <v>1.849308595953883E-2</v>
      </c>
      <c r="P306">
        <f t="shared" si="208"/>
        <v>2.1511682973154</v>
      </c>
      <c r="Q306">
        <f t="shared" si="209"/>
        <v>1.8405216472779876E-2</v>
      </c>
      <c r="R306">
        <f t="shared" si="210"/>
        <v>1.1511120122449028E-2</v>
      </c>
      <c r="S306">
        <f t="shared" si="211"/>
        <v>194.41760211243786</v>
      </c>
      <c r="T306">
        <f t="shared" si="212"/>
        <v>36.815129379030751</v>
      </c>
      <c r="U306">
        <f t="shared" si="213"/>
        <v>35.455437500000002</v>
      </c>
      <c r="V306">
        <f t="shared" si="214"/>
        <v>5.7923976647828406</v>
      </c>
      <c r="W306">
        <f t="shared" si="215"/>
        <v>70.248596708614258</v>
      </c>
      <c r="X306">
        <f t="shared" si="216"/>
        <v>4.0604841692602651</v>
      </c>
      <c r="Y306">
        <f t="shared" si="217"/>
        <v>5.7801641022137984</v>
      </c>
      <c r="Z306">
        <f t="shared" si="218"/>
        <v>1.7319134955225755</v>
      </c>
      <c r="AA306">
        <f t="shared" si="219"/>
        <v>-14.613926491644294</v>
      </c>
      <c r="AB306">
        <f t="shared" si="220"/>
        <v>-4.4417959748783877</v>
      </c>
      <c r="AC306">
        <f t="shared" si="221"/>
        <v>-0.4842747527711721</v>
      </c>
      <c r="AD306">
        <f t="shared" si="222"/>
        <v>174.87760489314402</v>
      </c>
      <c r="AE306">
        <f t="shared" si="223"/>
        <v>24.359732078084448</v>
      </c>
      <c r="AF306">
        <f t="shared" si="224"/>
        <v>0.33676423357696966</v>
      </c>
      <c r="AG306">
        <f t="shared" si="225"/>
        <v>13.192192369919157</v>
      </c>
      <c r="AH306">
        <v>2004.6679876417761</v>
      </c>
      <c r="AI306">
        <v>1976.072363636363</v>
      </c>
      <c r="AJ306">
        <v>1.754622106092018</v>
      </c>
      <c r="AK306">
        <v>66.922894084451798</v>
      </c>
      <c r="AL306">
        <f t="shared" si="226"/>
        <v>0.33138155309851008</v>
      </c>
      <c r="AM306">
        <v>39.728688882377597</v>
      </c>
      <c r="AN306">
        <v>40.15330000000003</v>
      </c>
      <c r="AO306">
        <v>-6.8406417111186555E-5</v>
      </c>
      <c r="AP306">
        <v>77.180000000000007</v>
      </c>
      <c r="AQ306">
        <v>2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30919.974227031049</v>
      </c>
      <c r="AV306" t="s">
        <v>412</v>
      </c>
      <c r="AW306" t="s">
        <v>412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412</v>
      </c>
      <c r="BC306" t="s">
        <v>412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1009.4587497991905</v>
      </c>
      <c r="BI306">
        <f t="shared" si="233"/>
        <v>13.192192369919157</v>
      </c>
      <c r="BJ306" t="e">
        <f t="shared" si="234"/>
        <v>#DIV/0!</v>
      </c>
      <c r="BK306">
        <f t="shared" si="235"/>
        <v>1.3068579942016899E-2</v>
      </c>
      <c r="BL306" t="e">
        <f t="shared" si="236"/>
        <v>#DIV/0!</v>
      </c>
      <c r="BM306" t="e">
        <f t="shared" si="237"/>
        <v>#DIV/0!</v>
      </c>
      <c r="BN306" t="s">
        <v>412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412</v>
      </c>
      <c r="BY306" t="s">
        <v>412</v>
      </c>
      <c r="BZ306" t="s">
        <v>412</v>
      </c>
      <c r="CA306" t="s">
        <v>412</v>
      </c>
      <c r="CB306" t="s">
        <v>412</v>
      </c>
      <c r="CC306" t="s">
        <v>412</v>
      </c>
      <c r="CD306" t="s">
        <v>412</v>
      </c>
      <c r="CE306" t="s">
        <v>412</v>
      </c>
      <c r="CF306">
        <v>253</v>
      </c>
      <c r="CG306">
        <v>1000</v>
      </c>
      <c r="CH306" t="s">
        <v>413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1199.9437499999999</v>
      </c>
      <c r="CQ306">
        <f t="shared" si="247"/>
        <v>1009.4587497991905</v>
      </c>
      <c r="CR306">
        <f t="shared" si="248"/>
        <v>0.84125505866353367</v>
      </c>
      <c r="CS306">
        <f t="shared" si="249"/>
        <v>0.16202226322062002</v>
      </c>
      <c r="CT306">
        <v>6</v>
      </c>
      <c r="CU306">
        <v>0.5</v>
      </c>
      <c r="CV306" t="s">
        <v>414</v>
      </c>
      <c r="CW306">
        <v>2</v>
      </c>
      <c r="CX306" t="b">
        <v>1</v>
      </c>
      <c r="CY306">
        <v>1658766572.2874999</v>
      </c>
      <c r="CZ306">
        <v>1893.6875</v>
      </c>
      <c r="DA306">
        <v>1927.02125</v>
      </c>
      <c r="DB306">
        <v>40.155737500000001</v>
      </c>
      <c r="DC306">
        <v>39.724699999999999</v>
      </c>
      <c r="DD306">
        <v>1896.8262500000001</v>
      </c>
      <c r="DE306">
        <v>39.973487499999997</v>
      </c>
      <c r="DF306">
        <v>449.94862499999999</v>
      </c>
      <c r="DG306">
        <v>101.0185</v>
      </c>
      <c r="DH306">
        <v>9.9906037499999989E-2</v>
      </c>
      <c r="DI306">
        <v>35.417137500000003</v>
      </c>
      <c r="DJ306">
        <v>999.9</v>
      </c>
      <c r="DK306">
        <v>35.455437500000002</v>
      </c>
      <c r="DL306">
        <v>0</v>
      </c>
      <c r="DM306">
        <v>0</v>
      </c>
      <c r="DN306">
        <v>6023.4375</v>
      </c>
      <c r="DO306">
        <v>0</v>
      </c>
      <c r="DP306">
        <v>91.040362500000001</v>
      </c>
      <c r="DQ306">
        <v>-33.336112499999999</v>
      </c>
      <c r="DR306">
        <v>1972.9112500000001</v>
      </c>
      <c r="DS306">
        <v>2006.73875</v>
      </c>
      <c r="DT306">
        <v>0.4310195</v>
      </c>
      <c r="DU306">
        <v>1927.02125</v>
      </c>
      <c r="DV306">
        <v>39.724699999999999</v>
      </c>
      <c r="DW306">
        <v>4.0564662499999997</v>
      </c>
      <c r="DX306">
        <v>4.0129262499999996</v>
      </c>
      <c r="DY306">
        <v>29.148499999999999</v>
      </c>
      <c r="DZ306">
        <v>28.961925000000001</v>
      </c>
      <c r="EA306">
        <v>1199.9437499999999</v>
      </c>
      <c r="EB306">
        <v>0.95798925000000001</v>
      </c>
      <c r="EC306">
        <v>4.2010400000000003E-2</v>
      </c>
      <c r="ED306">
        <v>0</v>
      </c>
      <c r="EE306">
        <v>903.56237499999997</v>
      </c>
      <c r="EF306">
        <v>5.0001600000000002</v>
      </c>
      <c r="EG306">
        <v>11801.9125</v>
      </c>
      <c r="EH306">
        <v>9514.6887500000012</v>
      </c>
      <c r="EI306">
        <v>47.859250000000003</v>
      </c>
      <c r="EJ306">
        <v>49.296499999999988</v>
      </c>
      <c r="EK306">
        <v>48.859375</v>
      </c>
      <c r="EL306">
        <v>48.546624999999999</v>
      </c>
      <c r="EM306">
        <v>49.625</v>
      </c>
      <c r="EN306">
        <v>1144.7437500000001</v>
      </c>
      <c r="EO306">
        <v>50.2</v>
      </c>
      <c r="EP306">
        <v>0</v>
      </c>
      <c r="EQ306">
        <v>1209095.7000000479</v>
      </c>
      <c r="ER306">
        <v>0</v>
      </c>
      <c r="ES306">
        <v>903.45536000000004</v>
      </c>
      <c r="ET306">
        <v>0.75384615784457976</v>
      </c>
      <c r="EU306">
        <v>-68.530769102031968</v>
      </c>
      <c r="EV306">
        <v>11802.82</v>
      </c>
      <c r="EW306">
        <v>15</v>
      </c>
      <c r="EX306">
        <v>1658762409.5999999</v>
      </c>
      <c r="EY306" t="s">
        <v>415</v>
      </c>
      <c r="EZ306">
        <v>1658762408.0999999</v>
      </c>
      <c r="FA306">
        <v>1658762409.5999999</v>
      </c>
      <c r="FB306">
        <v>17</v>
      </c>
      <c r="FC306">
        <v>-3.2000000000000001E-2</v>
      </c>
      <c r="FD306">
        <v>-0.09</v>
      </c>
      <c r="FE306">
        <v>-1.837</v>
      </c>
      <c r="FF306">
        <v>0.29899999999999999</v>
      </c>
      <c r="FG306">
        <v>415</v>
      </c>
      <c r="FH306">
        <v>37</v>
      </c>
      <c r="FI306">
        <v>0.44</v>
      </c>
      <c r="FJ306">
        <v>0.12</v>
      </c>
      <c r="FK306">
        <v>-33.320647499999993</v>
      </c>
      <c r="FL306">
        <v>0.23161913696055469</v>
      </c>
      <c r="FM306">
        <v>0.10072869250491601</v>
      </c>
      <c r="FN306">
        <v>1</v>
      </c>
      <c r="FO306">
        <v>903.3690294117647</v>
      </c>
      <c r="FP306">
        <v>1.1759969413009641</v>
      </c>
      <c r="FQ306">
        <v>0.23268376485922779</v>
      </c>
      <c r="FR306">
        <v>0</v>
      </c>
      <c r="FS306">
        <v>0.42504412499999999</v>
      </c>
      <c r="FT306">
        <v>5.7717714821762647E-2</v>
      </c>
      <c r="FU306">
        <v>6.3451380134221629E-3</v>
      </c>
      <c r="FV306">
        <v>1</v>
      </c>
      <c r="FW306">
        <v>2</v>
      </c>
      <c r="FX306">
        <v>3</v>
      </c>
      <c r="FY306" t="s">
        <v>416</v>
      </c>
      <c r="FZ306">
        <v>2.8894000000000002</v>
      </c>
      <c r="GA306">
        <v>2.8721299999999998</v>
      </c>
      <c r="GB306">
        <v>0.26872200000000002</v>
      </c>
      <c r="GC306">
        <v>0.27429399999999998</v>
      </c>
      <c r="GD306">
        <v>0.157719</v>
      </c>
      <c r="GE306">
        <v>0.15862899999999999</v>
      </c>
      <c r="GF306">
        <v>25188.7</v>
      </c>
      <c r="GG306">
        <v>21737.7</v>
      </c>
      <c r="GH306">
        <v>30818.2</v>
      </c>
      <c r="GI306">
        <v>27947.7</v>
      </c>
      <c r="GJ306">
        <v>34202.9</v>
      </c>
      <c r="GK306">
        <v>33175.1</v>
      </c>
      <c r="GL306">
        <v>40169</v>
      </c>
      <c r="GM306">
        <v>38950.199999999997</v>
      </c>
      <c r="GN306">
        <v>1.9510000000000001</v>
      </c>
      <c r="GO306">
        <v>2.35033</v>
      </c>
      <c r="GP306">
        <v>0</v>
      </c>
      <c r="GQ306">
        <v>0.11816599999999999</v>
      </c>
      <c r="GR306">
        <v>999.9</v>
      </c>
      <c r="GS306">
        <v>33.545099999999998</v>
      </c>
      <c r="GT306">
        <v>59</v>
      </c>
      <c r="GU306">
        <v>41.6</v>
      </c>
      <c r="GV306">
        <v>47.1404</v>
      </c>
      <c r="GW306">
        <v>30.517299999999999</v>
      </c>
      <c r="GX306">
        <v>15.885400000000001</v>
      </c>
      <c r="GY306">
        <v>2</v>
      </c>
      <c r="GZ306">
        <v>0.70157800000000003</v>
      </c>
      <c r="HA306">
        <v>0.47017700000000001</v>
      </c>
      <c r="HB306">
        <v>20.210599999999999</v>
      </c>
      <c r="HC306">
        <v>5.2129500000000002</v>
      </c>
      <c r="HD306">
        <v>11.974</v>
      </c>
      <c r="HE306">
        <v>4.9901999999999997</v>
      </c>
      <c r="HF306">
        <v>3.2925</v>
      </c>
      <c r="HG306">
        <v>8917.4</v>
      </c>
      <c r="HH306">
        <v>9999</v>
      </c>
      <c r="HI306">
        <v>9999</v>
      </c>
      <c r="HJ306">
        <v>999.9</v>
      </c>
      <c r="HK306">
        <v>4.9713500000000002</v>
      </c>
      <c r="HL306">
        <v>1.8742700000000001</v>
      </c>
      <c r="HM306">
        <v>1.8705700000000001</v>
      </c>
      <c r="HN306">
        <v>1.8702700000000001</v>
      </c>
      <c r="HO306">
        <v>1.8748499999999999</v>
      </c>
      <c r="HP306">
        <v>1.8714900000000001</v>
      </c>
      <c r="HQ306">
        <v>1.86703</v>
      </c>
      <c r="HR306">
        <v>1.8779999999999999</v>
      </c>
      <c r="HS306">
        <v>0</v>
      </c>
      <c r="HT306">
        <v>0</v>
      </c>
      <c r="HU306">
        <v>0</v>
      </c>
      <c r="HV306">
        <v>0</v>
      </c>
      <c r="HW306" t="s">
        <v>417</v>
      </c>
      <c r="HX306" t="s">
        <v>418</v>
      </c>
      <c r="HY306" t="s">
        <v>419</v>
      </c>
      <c r="HZ306" t="s">
        <v>419</v>
      </c>
      <c r="IA306" t="s">
        <v>419</v>
      </c>
      <c r="IB306" t="s">
        <v>419</v>
      </c>
      <c r="IC306">
        <v>0</v>
      </c>
      <c r="ID306">
        <v>100</v>
      </c>
      <c r="IE306">
        <v>100</v>
      </c>
      <c r="IF306">
        <v>-3.14</v>
      </c>
      <c r="IG306">
        <v>0.1822</v>
      </c>
      <c r="IH306">
        <v>-1.5320121600852781</v>
      </c>
      <c r="II306">
        <v>1.7196870422270779E-5</v>
      </c>
      <c r="IJ306">
        <v>-2.1741833173098589E-6</v>
      </c>
      <c r="IK306">
        <v>9.0595066644434051E-10</v>
      </c>
      <c r="IL306">
        <v>-9.9056108578824575E-2</v>
      </c>
      <c r="IM306">
        <v>1.098265542564183E-2</v>
      </c>
      <c r="IN306">
        <v>5.0999213726801006E-6</v>
      </c>
      <c r="IO306">
        <v>-2.597016202979273E-6</v>
      </c>
      <c r="IP306">
        <v>17</v>
      </c>
      <c r="IQ306">
        <v>2050</v>
      </c>
      <c r="IR306">
        <v>3</v>
      </c>
      <c r="IS306">
        <v>46</v>
      </c>
      <c r="IT306">
        <v>69.400000000000006</v>
      </c>
      <c r="IU306">
        <v>69.400000000000006</v>
      </c>
      <c r="IV306">
        <v>4.6496599999999999</v>
      </c>
      <c r="IW306">
        <v>2.5415000000000001</v>
      </c>
      <c r="IX306">
        <v>2.1484399999999999</v>
      </c>
      <c r="IY306">
        <v>2.5805699999999998</v>
      </c>
      <c r="IZ306">
        <v>2.5451700000000002</v>
      </c>
      <c r="JA306">
        <v>2.34375</v>
      </c>
      <c r="JB306">
        <v>44.250900000000001</v>
      </c>
      <c r="JC306">
        <v>15.480399999999999</v>
      </c>
      <c r="JD306">
        <v>18</v>
      </c>
      <c r="JE306">
        <v>451.089</v>
      </c>
      <c r="JF306">
        <v>919.19899999999996</v>
      </c>
      <c r="JG306">
        <v>33.0002</v>
      </c>
      <c r="JH306">
        <v>36.348799999999997</v>
      </c>
      <c r="JI306">
        <v>30.0001</v>
      </c>
      <c r="JJ306">
        <v>36.191600000000001</v>
      </c>
      <c r="JK306">
        <v>36.097799999999999</v>
      </c>
      <c r="JL306">
        <v>93.133700000000005</v>
      </c>
      <c r="JM306">
        <v>20.888400000000001</v>
      </c>
      <c r="JN306">
        <v>59.994599999999998</v>
      </c>
      <c r="JO306">
        <v>33</v>
      </c>
      <c r="JP306">
        <v>1942.89</v>
      </c>
      <c r="JQ306">
        <v>39.737299999999998</v>
      </c>
      <c r="JR306">
        <v>98.207099999999997</v>
      </c>
      <c r="JS306">
        <v>98.099699999999999</v>
      </c>
    </row>
    <row r="307" spans="1:279" x14ac:dyDescent="0.2">
      <c r="A307">
        <v>292</v>
      </c>
      <c r="B307">
        <v>1658766578.5999999</v>
      </c>
      <c r="C307">
        <v>1161.5</v>
      </c>
      <c r="D307" t="s">
        <v>1002</v>
      </c>
      <c r="E307" t="s">
        <v>1003</v>
      </c>
      <c r="F307">
        <v>4</v>
      </c>
      <c r="G307">
        <v>1658766576.5999999</v>
      </c>
      <c r="H307">
        <f t="shared" si="200"/>
        <v>3.3301653564056077E-4</v>
      </c>
      <c r="I307">
        <f t="shared" si="201"/>
        <v>0.33301653564056077</v>
      </c>
      <c r="J307">
        <f t="shared" si="202"/>
        <v>13.363244562371481</v>
      </c>
      <c r="K307">
        <f t="shared" si="203"/>
        <v>1900.84</v>
      </c>
      <c r="L307">
        <f t="shared" si="204"/>
        <v>709.17418150406172</v>
      </c>
      <c r="M307">
        <f t="shared" si="205"/>
        <v>71.710531819133649</v>
      </c>
      <c r="N307">
        <f t="shared" si="206"/>
        <v>192.20982779433197</v>
      </c>
      <c r="O307">
        <f t="shared" si="207"/>
        <v>1.8602311778235386E-2</v>
      </c>
      <c r="P307">
        <f t="shared" si="208"/>
        <v>2.1412224125134518</v>
      </c>
      <c r="Q307">
        <f t="shared" si="209"/>
        <v>1.8512993118854668E-2</v>
      </c>
      <c r="R307">
        <f t="shared" si="210"/>
        <v>1.1578609781838866E-2</v>
      </c>
      <c r="S307">
        <f t="shared" si="211"/>
        <v>194.42794761245889</v>
      </c>
      <c r="T307">
        <f t="shared" si="212"/>
        <v>36.817937255153055</v>
      </c>
      <c r="U307">
        <f t="shared" si="213"/>
        <v>35.44894285714286</v>
      </c>
      <c r="V307">
        <f t="shared" si="214"/>
        <v>5.7903216011830976</v>
      </c>
      <c r="W307">
        <f t="shared" si="215"/>
        <v>70.249705503253352</v>
      </c>
      <c r="X307">
        <f t="shared" si="216"/>
        <v>4.0599730291986091</v>
      </c>
      <c r="Y307">
        <f t="shared" si="217"/>
        <v>5.779345265740063</v>
      </c>
      <c r="Z307">
        <f t="shared" si="218"/>
        <v>1.7303485719844884</v>
      </c>
      <c r="AA307">
        <f t="shared" si="219"/>
        <v>-14.686029221748729</v>
      </c>
      <c r="AB307">
        <f t="shared" si="220"/>
        <v>-3.9677546283496365</v>
      </c>
      <c r="AC307">
        <f t="shared" si="221"/>
        <v>-0.43458176527655767</v>
      </c>
      <c r="AD307">
        <f t="shared" si="222"/>
        <v>175.33958199708397</v>
      </c>
      <c r="AE307">
        <f t="shared" si="223"/>
        <v>24.412712036078247</v>
      </c>
      <c r="AF307">
        <f t="shared" si="224"/>
        <v>0.33706647503836529</v>
      </c>
      <c r="AG307">
        <f t="shared" si="225"/>
        <v>13.363244562371481</v>
      </c>
      <c r="AH307">
        <v>2011.6440817204179</v>
      </c>
      <c r="AI307">
        <v>1982.9581818181809</v>
      </c>
      <c r="AJ307">
        <v>1.7309236428650661</v>
      </c>
      <c r="AK307">
        <v>66.922894084451798</v>
      </c>
      <c r="AL307">
        <f t="shared" si="226"/>
        <v>0.33301653564056077</v>
      </c>
      <c r="AM307">
        <v>39.722774492727282</v>
      </c>
      <c r="AN307">
        <v>40.149350349650348</v>
      </c>
      <c r="AO307">
        <v>-6.7744325848548252E-5</v>
      </c>
      <c r="AP307">
        <v>77.180000000000007</v>
      </c>
      <c r="AQ307">
        <v>2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30671.495115601261</v>
      </c>
      <c r="AV307" t="s">
        <v>412</v>
      </c>
      <c r="AW307" t="s">
        <v>412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412</v>
      </c>
      <c r="BC307" t="s">
        <v>412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1009.5131997992019</v>
      </c>
      <c r="BI307">
        <f t="shared" si="233"/>
        <v>13.363244562371481</v>
      </c>
      <c r="BJ307" t="e">
        <f t="shared" si="234"/>
        <v>#DIV/0!</v>
      </c>
      <c r="BK307">
        <f t="shared" si="235"/>
        <v>1.3237315336767769E-2</v>
      </c>
      <c r="BL307" t="e">
        <f t="shared" si="236"/>
        <v>#DIV/0!</v>
      </c>
      <c r="BM307" t="e">
        <f t="shared" si="237"/>
        <v>#DIV/0!</v>
      </c>
      <c r="BN307" t="s">
        <v>412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412</v>
      </c>
      <c r="BY307" t="s">
        <v>412</v>
      </c>
      <c r="BZ307" t="s">
        <v>412</v>
      </c>
      <c r="CA307" t="s">
        <v>412</v>
      </c>
      <c r="CB307" t="s">
        <v>412</v>
      </c>
      <c r="CC307" t="s">
        <v>412</v>
      </c>
      <c r="CD307" t="s">
        <v>412</v>
      </c>
      <c r="CE307" t="s">
        <v>412</v>
      </c>
      <c r="CF307">
        <v>253</v>
      </c>
      <c r="CG307">
        <v>1000</v>
      </c>
      <c r="CH307" t="s">
        <v>413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1200.0085714285719</v>
      </c>
      <c r="CQ307">
        <f t="shared" si="247"/>
        <v>1009.5131997992019</v>
      </c>
      <c r="CR307">
        <f t="shared" si="248"/>
        <v>0.84125499086844735</v>
      </c>
      <c r="CS307">
        <f t="shared" si="249"/>
        <v>0.16202213237610347</v>
      </c>
      <c r="CT307">
        <v>6</v>
      </c>
      <c r="CU307">
        <v>0.5</v>
      </c>
      <c r="CV307" t="s">
        <v>414</v>
      </c>
      <c r="CW307">
        <v>2</v>
      </c>
      <c r="CX307" t="b">
        <v>1</v>
      </c>
      <c r="CY307">
        <v>1658766576.5999999</v>
      </c>
      <c r="CZ307">
        <v>1900.84</v>
      </c>
      <c r="DA307">
        <v>1934.238571428572</v>
      </c>
      <c r="DB307">
        <v>40.150699999999993</v>
      </c>
      <c r="DC307">
        <v>39.7194</v>
      </c>
      <c r="DD307">
        <v>1903.967142857143</v>
      </c>
      <c r="DE307">
        <v>39.968471428571434</v>
      </c>
      <c r="DF307">
        <v>450.08071428571418</v>
      </c>
      <c r="DG307">
        <v>101.0182857142857</v>
      </c>
      <c r="DH307">
        <v>0.1000765857142857</v>
      </c>
      <c r="DI307">
        <v>35.414571428571428</v>
      </c>
      <c r="DJ307">
        <v>999.89999999999986</v>
      </c>
      <c r="DK307">
        <v>35.44894285714286</v>
      </c>
      <c r="DL307">
        <v>0</v>
      </c>
      <c r="DM307">
        <v>0</v>
      </c>
      <c r="DN307">
        <v>5979.1928571428571</v>
      </c>
      <c r="DO307">
        <v>0</v>
      </c>
      <c r="DP307">
        <v>90.820657142857144</v>
      </c>
      <c r="DQ307">
        <v>-33.39967142857143</v>
      </c>
      <c r="DR307">
        <v>1980.3542857142861</v>
      </c>
      <c r="DS307">
        <v>2014.244285714286</v>
      </c>
      <c r="DT307">
        <v>0.43130842857142859</v>
      </c>
      <c r="DU307">
        <v>1934.238571428572</v>
      </c>
      <c r="DV307">
        <v>39.7194</v>
      </c>
      <c r="DW307">
        <v>4.0559585714285724</v>
      </c>
      <c r="DX307">
        <v>4.0123885714285734</v>
      </c>
      <c r="DY307">
        <v>29.146371428571431</v>
      </c>
      <c r="DZ307">
        <v>28.959628571428571</v>
      </c>
      <c r="EA307">
        <v>1200.0085714285719</v>
      </c>
      <c r="EB307">
        <v>0.95799199999999995</v>
      </c>
      <c r="EC307">
        <v>4.2007700000000002E-2</v>
      </c>
      <c r="ED307">
        <v>0</v>
      </c>
      <c r="EE307">
        <v>903.89157142857141</v>
      </c>
      <c r="EF307">
        <v>5.0001600000000002</v>
      </c>
      <c r="EG307">
        <v>11777.842857142859</v>
      </c>
      <c r="EH307">
        <v>9515.2228571428568</v>
      </c>
      <c r="EI307">
        <v>47.875</v>
      </c>
      <c r="EJ307">
        <v>49.294285714285706</v>
      </c>
      <c r="EK307">
        <v>48.866</v>
      </c>
      <c r="EL307">
        <v>48.561999999999998</v>
      </c>
      <c r="EM307">
        <v>49.607000000000014</v>
      </c>
      <c r="EN307">
        <v>1144.808571428571</v>
      </c>
      <c r="EO307">
        <v>50.2</v>
      </c>
      <c r="EP307">
        <v>0</v>
      </c>
      <c r="EQ307">
        <v>1209099.9000000949</v>
      </c>
      <c r="ER307">
        <v>0</v>
      </c>
      <c r="ES307">
        <v>903.56965384615387</v>
      </c>
      <c r="ET307">
        <v>2.459384614430284</v>
      </c>
      <c r="EU307">
        <v>-144.1948718200714</v>
      </c>
      <c r="EV307">
        <v>11792.688461538461</v>
      </c>
      <c r="EW307">
        <v>15</v>
      </c>
      <c r="EX307">
        <v>1658762409.5999999</v>
      </c>
      <c r="EY307" t="s">
        <v>415</v>
      </c>
      <c r="EZ307">
        <v>1658762408.0999999</v>
      </c>
      <c r="FA307">
        <v>1658762409.5999999</v>
      </c>
      <c r="FB307">
        <v>17</v>
      </c>
      <c r="FC307">
        <v>-3.2000000000000001E-2</v>
      </c>
      <c r="FD307">
        <v>-0.09</v>
      </c>
      <c r="FE307">
        <v>-1.837</v>
      </c>
      <c r="FF307">
        <v>0.29899999999999999</v>
      </c>
      <c r="FG307">
        <v>415</v>
      </c>
      <c r="FH307">
        <v>37</v>
      </c>
      <c r="FI307">
        <v>0.44</v>
      </c>
      <c r="FJ307">
        <v>0.12</v>
      </c>
      <c r="FK307">
        <v>-33.326225000000001</v>
      </c>
      <c r="FL307">
        <v>-0.19412307692301239</v>
      </c>
      <c r="FM307">
        <v>0.10185750033748089</v>
      </c>
      <c r="FN307">
        <v>1</v>
      </c>
      <c r="FO307">
        <v>903.48647058823531</v>
      </c>
      <c r="FP307">
        <v>1.6075783007762461</v>
      </c>
      <c r="FQ307">
        <v>0.2761392695611557</v>
      </c>
      <c r="FR307">
        <v>0</v>
      </c>
      <c r="FS307">
        <v>0.42843447500000009</v>
      </c>
      <c r="FT307">
        <v>2.7269842401499701E-2</v>
      </c>
      <c r="FU307">
        <v>3.2307192387106302E-3</v>
      </c>
      <c r="FV307">
        <v>1</v>
      </c>
      <c r="FW307">
        <v>2</v>
      </c>
      <c r="FX307">
        <v>3</v>
      </c>
      <c r="FY307" t="s">
        <v>416</v>
      </c>
      <c r="FZ307">
        <v>2.8895400000000002</v>
      </c>
      <c r="GA307">
        <v>2.8721800000000002</v>
      </c>
      <c r="GB307">
        <v>0.26927400000000001</v>
      </c>
      <c r="GC307">
        <v>0.27484399999999998</v>
      </c>
      <c r="GD307">
        <v>0.15771199999999999</v>
      </c>
      <c r="GE307">
        <v>0.15861900000000001</v>
      </c>
      <c r="GF307">
        <v>25170</v>
      </c>
      <c r="GG307">
        <v>21720.2</v>
      </c>
      <c r="GH307">
        <v>30818.799999999999</v>
      </c>
      <c r="GI307">
        <v>27946.6</v>
      </c>
      <c r="GJ307">
        <v>34203.699999999997</v>
      </c>
      <c r="GK307">
        <v>33174.199999999997</v>
      </c>
      <c r="GL307">
        <v>40169.599999999999</v>
      </c>
      <c r="GM307">
        <v>38948.699999999997</v>
      </c>
      <c r="GN307">
        <v>1.95163</v>
      </c>
      <c r="GO307">
        <v>2.3505500000000001</v>
      </c>
      <c r="GP307">
        <v>0</v>
      </c>
      <c r="GQ307">
        <v>0.118107</v>
      </c>
      <c r="GR307">
        <v>999.9</v>
      </c>
      <c r="GS307">
        <v>33.544800000000002</v>
      </c>
      <c r="GT307">
        <v>59.1</v>
      </c>
      <c r="GU307">
        <v>41.6</v>
      </c>
      <c r="GV307">
        <v>47.221499999999999</v>
      </c>
      <c r="GW307">
        <v>30.337299999999999</v>
      </c>
      <c r="GX307">
        <v>15.881399999999999</v>
      </c>
      <c r="GY307">
        <v>2</v>
      </c>
      <c r="GZ307">
        <v>0.70145800000000003</v>
      </c>
      <c r="HA307">
        <v>0.46993499999999999</v>
      </c>
      <c r="HB307">
        <v>20.210699999999999</v>
      </c>
      <c r="HC307">
        <v>5.2134</v>
      </c>
      <c r="HD307">
        <v>11.974</v>
      </c>
      <c r="HE307">
        <v>4.9911500000000002</v>
      </c>
      <c r="HF307">
        <v>3.2925</v>
      </c>
      <c r="HG307">
        <v>8917.4</v>
      </c>
      <c r="HH307">
        <v>9999</v>
      </c>
      <c r="HI307">
        <v>9999</v>
      </c>
      <c r="HJ307">
        <v>999.9</v>
      </c>
      <c r="HK307">
        <v>4.9713700000000003</v>
      </c>
      <c r="HL307">
        <v>1.87425</v>
      </c>
      <c r="HM307">
        <v>1.8705700000000001</v>
      </c>
      <c r="HN307">
        <v>1.8702700000000001</v>
      </c>
      <c r="HO307">
        <v>1.8748499999999999</v>
      </c>
      <c r="HP307">
        <v>1.8714900000000001</v>
      </c>
      <c r="HQ307">
        <v>1.8669899999999999</v>
      </c>
      <c r="HR307">
        <v>1.87798</v>
      </c>
      <c r="HS307">
        <v>0</v>
      </c>
      <c r="HT307">
        <v>0</v>
      </c>
      <c r="HU307">
        <v>0</v>
      </c>
      <c r="HV307">
        <v>0</v>
      </c>
      <c r="HW307" t="s">
        <v>417</v>
      </c>
      <c r="HX307" t="s">
        <v>418</v>
      </c>
      <c r="HY307" t="s">
        <v>419</v>
      </c>
      <c r="HZ307" t="s">
        <v>419</v>
      </c>
      <c r="IA307" t="s">
        <v>419</v>
      </c>
      <c r="IB307" t="s">
        <v>419</v>
      </c>
      <c r="IC307">
        <v>0</v>
      </c>
      <c r="ID307">
        <v>100</v>
      </c>
      <c r="IE307">
        <v>100</v>
      </c>
      <c r="IF307">
        <v>-3.12</v>
      </c>
      <c r="IG307">
        <v>0.1822</v>
      </c>
      <c r="IH307">
        <v>-1.5320121600852781</v>
      </c>
      <c r="II307">
        <v>1.7196870422270779E-5</v>
      </c>
      <c r="IJ307">
        <v>-2.1741833173098589E-6</v>
      </c>
      <c r="IK307">
        <v>9.0595066644434051E-10</v>
      </c>
      <c r="IL307">
        <v>-9.9056108578824575E-2</v>
      </c>
      <c r="IM307">
        <v>1.098265542564183E-2</v>
      </c>
      <c r="IN307">
        <v>5.0999213726801006E-6</v>
      </c>
      <c r="IO307">
        <v>-2.597016202979273E-6</v>
      </c>
      <c r="IP307">
        <v>17</v>
      </c>
      <c r="IQ307">
        <v>2050</v>
      </c>
      <c r="IR307">
        <v>3</v>
      </c>
      <c r="IS307">
        <v>46</v>
      </c>
      <c r="IT307">
        <v>69.5</v>
      </c>
      <c r="IU307">
        <v>69.5</v>
      </c>
      <c r="IV307">
        <v>4.6618700000000004</v>
      </c>
      <c r="IW307">
        <v>2.5354000000000001</v>
      </c>
      <c r="IX307">
        <v>2.1484399999999999</v>
      </c>
      <c r="IY307">
        <v>2.5793499999999998</v>
      </c>
      <c r="IZ307">
        <v>2.5451700000000002</v>
      </c>
      <c r="JA307">
        <v>2.3559600000000001</v>
      </c>
      <c r="JB307">
        <v>44.250900000000001</v>
      </c>
      <c r="JC307">
        <v>15.462899999999999</v>
      </c>
      <c r="JD307">
        <v>18</v>
      </c>
      <c r="JE307">
        <v>451.44799999999998</v>
      </c>
      <c r="JF307">
        <v>919.45799999999997</v>
      </c>
      <c r="JG307">
        <v>33.000100000000003</v>
      </c>
      <c r="JH307">
        <v>36.348799999999997</v>
      </c>
      <c r="JI307">
        <v>30.0001</v>
      </c>
      <c r="JJ307">
        <v>36.190199999999997</v>
      </c>
      <c r="JK307">
        <v>36.097200000000001</v>
      </c>
      <c r="JL307">
        <v>93.376900000000006</v>
      </c>
      <c r="JM307">
        <v>20.888400000000001</v>
      </c>
      <c r="JN307">
        <v>59.994599999999998</v>
      </c>
      <c r="JO307">
        <v>33</v>
      </c>
      <c r="JP307">
        <v>1949.58</v>
      </c>
      <c r="JQ307">
        <v>39.737299999999998</v>
      </c>
      <c r="JR307">
        <v>98.208699999999993</v>
      </c>
      <c r="JS307">
        <v>98.095799999999997</v>
      </c>
    </row>
    <row r="308" spans="1:279" x14ac:dyDescent="0.2">
      <c r="A308">
        <v>293</v>
      </c>
      <c r="B308">
        <v>1658766583.0999999</v>
      </c>
      <c r="C308">
        <v>1166</v>
      </c>
      <c r="D308" t="s">
        <v>1004</v>
      </c>
      <c r="E308" t="s">
        <v>1005</v>
      </c>
      <c r="F308">
        <v>4</v>
      </c>
      <c r="G308">
        <v>1658766580.8499999</v>
      </c>
      <c r="H308">
        <f t="shared" si="200"/>
        <v>3.3449322822627517E-4</v>
      </c>
      <c r="I308">
        <f t="shared" si="201"/>
        <v>0.3344932282262752</v>
      </c>
      <c r="J308">
        <f t="shared" si="202"/>
        <v>13.323440224404941</v>
      </c>
      <c r="K308">
        <f t="shared" si="203"/>
        <v>1907.895</v>
      </c>
      <c r="L308">
        <f t="shared" si="204"/>
        <v>721.81504442451489</v>
      </c>
      <c r="M308">
        <f t="shared" si="205"/>
        <v>72.990002986398665</v>
      </c>
      <c r="N308">
        <f t="shared" si="206"/>
        <v>192.92651604229368</v>
      </c>
      <c r="O308">
        <f t="shared" si="207"/>
        <v>1.864302724782994E-2</v>
      </c>
      <c r="P308">
        <f t="shared" si="208"/>
        <v>2.1472424148129212</v>
      </c>
      <c r="Q308">
        <f t="shared" si="209"/>
        <v>1.8553568394364044E-2</v>
      </c>
      <c r="R308">
        <f t="shared" si="210"/>
        <v>1.1603981890711854E-2</v>
      </c>
      <c r="S308">
        <f t="shared" si="211"/>
        <v>194.42797611245888</v>
      </c>
      <c r="T308">
        <f t="shared" si="212"/>
        <v>36.811976823244983</v>
      </c>
      <c r="U308">
        <f t="shared" si="213"/>
        <v>35.460025000000002</v>
      </c>
      <c r="V308">
        <f t="shared" si="214"/>
        <v>5.7938644849363738</v>
      </c>
      <c r="W308">
        <f t="shared" si="215"/>
        <v>70.251377058424367</v>
      </c>
      <c r="X308">
        <f t="shared" si="216"/>
        <v>4.0596417498549471</v>
      </c>
      <c r="Y308">
        <f t="shared" si="217"/>
        <v>5.7787361897244471</v>
      </c>
      <c r="Z308">
        <f t="shared" si="218"/>
        <v>1.7342227350814268</v>
      </c>
      <c r="AA308">
        <f t="shared" si="219"/>
        <v>-14.751151364778735</v>
      </c>
      <c r="AB308">
        <f t="shared" si="220"/>
        <v>-5.4827840274042758</v>
      </c>
      <c r="AC308">
        <f t="shared" si="221"/>
        <v>-0.59886359200537564</v>
      </c>
      <c r="AD308">
        <f t="shared" si="222"/>
        <v>173.59517712827048</v>
      </c>
      <c r="AE308">
        <f t="shared" si="223"/>
        <v>24.322474423120401</v>
      </c>
      <c r="AF308">
        <f t="shared" si="224"/>
        <v>0.33676152595772213</v>
      </c>
      <c r="AG308">
        <f t="shared" si="225"/>
        <v>13.323440224404941</v>
      </c>
      <c r="AH308">
        <v>2019.3402324084241</v>
      </c>
      <c r="AI308">
        <v>1990.73412121212</v>
      </c>
      <c r="AJ308">
        <v>1.7257014932240911</v>
      </c>
      <c r="AK308">
        <v>66.922894084451798</v>
      </c>
      <c r="AL308">
        <f t="shared" si="226"/>
        <v>0.3344932282262752</v>
      </c>
      <c r="AM308">
        <v>39.717878479300708</v>
      </c>
      <c r="AN308">
        <v>40.146367132867148</v>
      </c>
      <c r="AO308">
        <v>-5.7972082818403102E-5</v>
      </c>
      <c r="AP308">
        <v>77.180000000000007</v>
      </c>
      <c r="AQ308">
        <v>2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30822.159796108288</v>
      </c>
      <c r="AV308" t="s">
        <v>412</v>
      </c>
      <c r="AW308" t="s">
        <v>412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412</v>
      </c>
      <c r="BC308" t="s">
        <v>412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1009.5133497992015</v>
      </c>
      <c r="BI308">
        <f t="shared" si="233"/>
        <v>13.323440224404941</v>
      </c>
      <c r="BJ308" t="e">
        <f t="shared" si="234"/>
        <v>#DIV/0!</v>
      </c>
      <c r="BK308">
        <f t="shared" si="235"/>
        <v>1.3197884136009749E-2</v>
      </c>
      <c r="BL308" t="e">
        <f t="shared" si="236"/>
        <v>#DIV/0!</v>
      </c>
      <c r="BM308" t="e">
        <f t="shared" si="237"/>
        <v>#DIV/0!</v>
      </c>
      <c r="BN308" t="s">
        <v>412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412</v>
      </c>
      <c r="BY308" t="s">
        <v>412</v>
      </c>
      <c r="BZ308" t="s">
        <v>412</v>
      </c>
      <c r="CA308" t="s">
        <v>412</v>
      </c>
      <c r="CB308" t="s">
        <v>412</v>
      </c>
      <c r="CC308" t="s">
        <v>412</v>
      </c>
      <c r="CD308" t="s">
        <v>412</v>
      </c>
      <c r="CE308" t="s">
        <v>412</v>
      </c>
      <c r="CF308">
        <v>253</v>
      </c>
      <c r="CG308">
        <v>1000</v>
      </c>
      <c r="CH308" t="s">
        <v>413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1200.00875</v>
      </c>
      <c r="CQ308">
        <f t="shared" si="247"/>
        <v>1009.5133497992015</v>
      </c>
      <c r="CR308">
        <f t="shared" si="248"/>
        <v>0.84125499068169418</v>
      </c>
      <c r="CS308">
        <f t="shared" si="249"/>
        <v>0.16202213201566978</v>
      </c>
      <c r="CT308">
        <v>6</v>
      </c>
      <c r="CU308">
        <v>0.5</v>
      </c>
      <c r="CV308" t="s">
        <v>414</v>
      </c>
      <c r="CW308">
        <v>2</v>
      </c>
      <c r="CX308" t="b">
        <v>1</v>
      </c>
      <c r="CY308">
        <v>1658766580.8499999</v>
      </c>
      <c r="CZ308">
        <v>1907.895</v>
      </c>
      <c r="DA308">
        <v>1941.1824999999999</v>
      </c>
      <c r="DB308">
        <v>40.1467375</v>
      </c>
      <c r="DC308">
        <v>39.715737500000003</v>
      </c>
      <c r="DD308">
        <v>1911.01</v>
      </c>
      <c r="DE308">
        <v>39.964500000000001</v>
      </c>
      <c r="DF308">
        <v>449.98837500000002</v>
      </c>
      <c r="DG308">
        <v>101.02012499999999</v>
      </c>
      <c r="DH308">
        <v>9.9966012499999993E-2</v>
      </c>
      <c r="DI308">
        <v>35.412662500000003</v>
      </c>
      <c r="DJ308">
        <v>999.9</v>
      </c>
      <c r="DK308">
        <v>35.460025000000002</v>
      </c>
      <c r="DL308">
        <v>0</v>
      </c>
      <c r="DM308">
        <v>0</v>
      </c>
      <c r="DN308">
        <v>6005.8587499999994</v>
      </c>
      <c r="DO308">
        <v>0</v>
      </c>
      <c r="DP308">
        <v>90.197362499999997</v>
      </c>
      <c r="DQ308">
        <v>-33.288237500000001</v>
      </c>
      <c r="DR308">
        <v>1987.6937499999999</v>
      </c>
      <c r="DS308">
        <v>2021.4662499999999</v>
      </c>
      <c r="DT308">
        <v>0.43101337499999998</v>
      </c>
      <c r="DU308">
        <v>1941.1824999999999</v>
      </c>
      <c r="DV308">
        <v>39.715737500000003</v>
      </c>
      <c r="DW308">
        <v>4.0556225000000001</v>
      </c>
      <c r="DX308">
        <v>4.0120837500000004</v>
      </c>
      <c r="DY308">
        <v>29.144950000000001</v>
      </c>
      <c r="DZ308">
        <v>28.958312500000002</v>
      </c>
      <c r="EA308">
        <v>1200.00875</v>
      </c>
      <c r="EB308">
        <v>0.95799199999999995</v>
      </c>
      <c r="EC308">
        <v>4.2007700000000002E-2</v>
      </c>
      <c r="ED308">
        <v>0</v>
      </c>
      <c r="EE308">
        <v>903.931375</v>
      </c>
      <c r="EF308">
        <v>5.0001600000000002</v>
      </c>
      <c r="EG308">
        <v>11768.775</v>
      </c>
      <c r="EH308">
        <v>9515.2250000000004</v>
      </c>
      <c r="EI308">
        <v>47.859250000000003</v>
      </c>
      <c r="EJ308">
        <v>49.327749999999988</v>
      </c>
      <c r="EK308">
        <v>48.851374999999997</v>
      </c>
      <c r="EL308">
        <v>48.569875000000003</v>
      </c>
      <c r="EM308">
        <v>49.632750000000001</v>
      </c>
      <c r="EN308">
        <v>1144.8087499999999</v>
      </c>
      <c r="EO308">
        <v>50.2</v>
      </c>
      <c r="EP308">
        <v>0</v>
      </c>
      <c r="EQ308">
        <v>1209104.1000001431</v>
      </c>
      <c r="ER308">
        <v>0</v>
      </c>
      <c r="ES308">
        <v>903.70123999999998</v>
      </c>
      <c r="ET308">
        <v>2.6116153667537692</v>
      </c>
      <c r="EU308">
        <v>-169.9153842427111</v>
      </c>
      <c r="EV308">
        <v>11782.487999999999</v>
      </c>
      <c r="EW308">
        <v>15</v>
      </c>
      <c r="EX308">
        <v>1658762409.5999999</v>
      </c>
      <c r="EY308" t="s">
        <v>415</v>
      </c>
      <c r="EZ308">
        <v>1658762408.0999999</v>
      </c>
      <c r="FA308">
        <v>1658762409.5999999</v>
      </c>
      <c r="FB308">
        <v>17</v>
      </c>
      <c r="FC308">
        <v>-3.2000000000000001E-2</v>
      </c>
      <c r="FD308">
        <v>-0.09</v>
      </c>
      <c r="FE308">
        <v>-1.837</v>
      </c>
      <c r="FF308">
        <v>0.29899999999999999</v>
      </c>
      <c r="FG308">
        <v>415</v>
      </c>
      <c r="FH308">
        <v>37</v>
      </c>
      <c r="FI308">
        <v>0.44</v>
      </c>
      <c r="FJ308">
        <v>0.12</v>
      </c>
      <c r="FK308">
        <v>-33.311717073170733</v>
      </c>
      <c r="FL308">
        <v>-0.29744947735195448</v>
      </c>
      <c r="FM308">
        <v>9.7813849840919426E-2</v>
      </c>
      <c r="FN308">
        <v>1</v>
      </c>
      <c r="FO308">
        <v>903.5833235294117</v>
      </c>
      <c r="FP308">
        <v>2.009518713775261</v>
      </c>
      <c r="FQ308">
        <v>0.29278567955459073</v>
      </c>
      <c r="FR308">
        <v>0</v>
      </c>
      <c r="FS308">
        <v>0.42970960975609762</v>
      </c>
      <c r="FT308">
        <v>1.2086655052264431E-2</v>
      </c>
      <c r="FU308">
        <v>1.8640780612521029E-3</v>
      </c>
      <c r="FV308">
        <v>1</v>
      </c>
      <c r="FW308">
        <v>2</v>
      </c>
      <c r="FX308">
        <v>3</v>
      </c>
      <c r="FY308" t="s">
        <v>416</v>
      </c>
      <c r="FZ308">
        <v>2.8896500000000001</v>
      </c>
      <c r="GA308">
        <v>2.87215</v>
      </c>
      <c r="GB308">
        <v>0.26988899999999999</v>
      </c>
      <c r="GC308">
        <v>0.27544800000000003</v>
      </c>
      <c r="GD308">
        <v>0.15770700000000001</v>
      </c>
      <c r="GE308">
        <v>0.158606</v>
      </c>
      <c r="GF308">
        <v>25148.2</v>
      </c>
      <c r="GG308">
        <v>21701.7</v>
      </c>
      <c r="GH308">
        <v>30818.3</v>
      </c>
      <c r="GI308">
        <v>27946.3</v>
      </c>
      <c r="GJ308">
        <v>34203.599999999999</v>
      </c>
      <c r="GK308">
        <v>33174.199999999997</v>
      </c>
      <c r="GL308">
        <v>40169.199999999997</v>
      </c>
      <c r="GM308">
        <v>38948</v>
      </c>
      <c r="GN308">
        <v>1.9515800000000001</v>
      </c>
      <c r="GO308">
        <v>2.3503699999999998</v>
      </c>
      <c r="GP308">
        <v>0</v>
      </c>
      <c r="GQ308">
        <v>0.118967</v>
      </c>
      <c r="GR308">
        <v>999.9</v>
      </c>
      <c r="GS308">
        <v>33.542099999999998</v>
      </c>
      <c r="GT308">
        <v>59.1</v>
      </c>
      <c r="GU308">
        <v>41.6</v>
      </c>
      <c r="GV308">
        <v>47.221899999999998</v>
      </c>
      <c r="GW308">
        <v>30.427299999999999</v>
      </c>
      <c r="GX308">
        <v>15.9054</v>
      </c>
      <c r="GY308">
        <v>2</v>
      </c>
      <c r="GZ308">
        <v>0.70164899999999997</v>
      </c>
      <c r="HA308">
        <v>0.47020400000000001</v>
      </c>
      <c r="HB308">
        <v>20.210699999999999</v>
      </c>
      <c r="HC308">
        <v>5.2142900000000001</v>
      </c>
      <c r="HD308">
        <v>11.974</v>
      </c>
      <c r="HE308">
        <v>4.9911000000000003</v>
      </c>
      <c r="HF308">
        <v>3.2926500000000001</v>
      </c>
      <c r="HG308">
        <v>8917.7000000000007</v>
      </c>
      <c r="HH308">
        <v>9999</v>
      </c>
      <c r="HI308">
        <v>9999</v>
      </c>
      <c r="HJ308">
        <v>999.9</v>
      </c>
      <c r="HK308">
        <v>4.9713799999999999</v>
      </c>
      <c r="HL308">
        <v>1.87425</v>
      </c>
      <c r="HM308">
        <v>1.8705700000000001</v>
      </c>
      <c r="HN308">
        <v>1.8702700000000001</v>
      </c>
      <c r="HO308">
        <v>1.8748400000000001</v>
      </c>
      <c r="HP308">
        <v>1.8714999999999999</v>
      </c>
      <c r="HQ308">
        <v>1.867</v>
      </c>
      <c r="HR308">
        <v>1.8779699999999999</v>
      </c>
      <c r="HS308">
        <v>0</v>
      </c>
      <c r="HT308">
        <v>0</v>
      </c>
      <c r="HU308">
        <v>0</v>
      </c>
      <c r="HV308">
        <v>0</v>
      </c>
      <c r="HW308" t="s">
        <v>417</v>
      </c>
      <c r="HX308" t="s">
        <v>418</v>
      </c>
      <c r="HY308" t="s">
        <v>419</v>
      </c>
      <c r="HZ308" t="s">
        <v>419</v>
      </c>
      <c r="IA308" t="s">
        <v>419</v>
      </c>
      <c r="IB308" t="s">
        <v>419</v>
      </c>
      <c r="IC308">
        <v>0</v>
      </c>
      <c r="ID308">
        <v>100</v>
      </c>
      <c r="IE308">
        <v>100</v>
      </c>
      <c r="IF308">
        <v>-3.11</v>
      </c>
      <c r="IG308">
        <v>0.1822</v>
      </c>
      <c r="IH308">
        <v>-1.5320121600852781</v>
      </c>
      <c r="II308">
        <v>1.7196870422270779E-5</v>
      </c>
      <c r="IJ308">
        <v>-2.1741833173098589E-6</v>
      </c>
      <c r="IK308">
        <v>9.0595066644434051E-10</v>
      </c>
      <c r="IL308">
        <v>-9.9056108578824575E-2</v>
      </c>
      <c r="IM308">
        <v>1.098265542564183E-2</v>
      </c>
      <c r="IN308">
        <v>5.0999213726801006E-6</v>
      </c>
      <c r="IO308">
        <v>-2.597016202979273E-6</v>
      </c>
      <c r="IP308">
        <v>17</v>
      </c>
      <c r="IQ308">
        <v>2050</v>
      </c>
      <c r="IR308">
        <v>3</v>
      </c>
      <c r="IS308">
        <v>46</v>
      </c>
      <c r="IT308">
        <v>69.599999999999994</v>
      </c>
      <c r="IU308">
        <v>69.599999999999994</v>
      </c>
      <c r="IV308">
        <v>4.6740700000000004</v>
      </c>
      <c r="IW308">
        <v>2.5329600000000001</v>
      </c>
      <c r="IX308">
        <v>2.1484399999999999</v>
      </c>
      <c r="IY308">
        <v>2.5793499999999998</v>
      </c>
      <c r="IZ308">
        <v>2.5451700000000002</v>
      </c>
      <c r="JA308">
        <v>2.3767100000000001</v>
      </c>
      <c r="JB308">
        <v>44.250900000000001</v>
      </c>
      <c r="JC308">
        <v>15.480399999999999</v>
      </c>
      <c r="JD308">
        <v>18</v>
      </c>
      <c r="JE308">
        <v>451.404</v>
      </c>
      <c r="JF308">
        <v>919.24900000000002</v>
      </c>
      <c r="JG308">
        <v>33.000100000000003</v>
      </c>
      <c r="JH308">
        <v>36.348500000000001</v>
      </c>
      <c r="JI308">
        <v>30.0001</v>
      </c>
      <c r="JJ308">
        <v>36.188200000000002</v>
      </c>
      <c r="JK308">
        <v>36.097200000000001</v>
      </c>
      <c r="JL308">
        <v>93.682100000000005</v>
      </c>
      <c r="JM308">
        <v>20.888400000000001</v>
      </c>
      <c r="JN308">
        <v>59.994599999999998</v>
      </c>
      <c r="JO308">
        <v>33</v>
      </c>
      <c r="JP308">
        <v>1956.3</v>
      </c>
      <c r="JQ308">
        <v>39.737299999999998</v>
      </c>
      <c r="JR308">
        <v>98.207499999999996</v>
      </c>
      <c r="JS308">
        <v>98.094399999999993</v>
      </c>
    </row>
    <row r="309" spans="1:279" x14ac:dyDescent="0.2">
      <c r="A309">
        <v>294</v>
      </c>
      <c r="B309">
        <v>1658766587.0999999</v>
      </c>
      <c r="C309">
        <v>1170</v>
      </c>
      <c r="D309" t="s">
        <v>1006</v>
      </c>
      <c r="E309" t="s">
        <v>1007</v>
      </c>
      <c r="F309">
        <v>4</v>
      </c>
      <c r="G309">
        <v>1658766585.0999999</v>
      </c>
      <c r="H309">
        <f t="shared" si="200"/>
        <v>3.3567984158943835E-4</v>
      </c>
      <c r="I309">
        <f t="shared" si="201"/>
        <v>0.33567984158943837</v>
      </c>
      <c r="J309">
        <f t="shared" si="202"/>
        <v>13.217704472727453</v>
      </c>
      <c r="K309">
        <f t="shared" si="203"/>
        <v>1915.05</v>
      </c>
      <c r="L309">
        <f t="shared" si="204"/>
        <v>742.0390643815557</v>
      </c>
      <c r="M309">
        <f t="shared" si="205"/>
        <v>75.034276963515353</v>
      </c>
      <c r="N309">
        <f t="shared" si="206"/>
        <v>193.64801530865572</v>
      </c>
      <c r="O309">
        <f t="shared" si="207"/>
        <v>1.8714874891261064E-2</v>
      </c>
      <c r="P309">
        <f t="shared" si="208"/>
        <v>2.1408506950116566</v>
      </c>
      <c r="Q309">
        <f t="shared" si="209"/>
        <v>1.8624459242795981E-2</v>
      </c>
      <c r="R309">
        <f t="shared" si="210"/>
        <v>1.1648374005681285E-2</v>
      </c>
      <c r="S309">
        <f t="shared" si="211"/>
        <v>194.42817561245926</v>
      </c>
      <c r="T309">
        <f t="shared" si="212"/>
        <v>36.817683741140577</v>
      </c>
      <c r="U309">
        <f t="shared" si="213"/>
        <v>35.457828571428571</v>
      </c>
      <c r="V309">
        <f t="shared" si="214"/>
        <v>5.7931621524203605</v>
      </c>
      <c r="W309">
        <f t="shared" si="215"/>
        <v>70.238460054966396</v>
      </c>
      <c r="X309">
        <f t="shared" si="216"/>
        <v>4.0594223692153024</v>
      </c>
      <c r="Y309">
        <f t="shared" si="217"/>
        <v>5.7794865747889785</v>
      </c>
      <c r="Z309">
        <f t="shared" si="218"/>
        <v>1.7337397832050581</v>
      </c>
      <c r="AA309">
        <f t="shared" si="219"/>
        <v>-14.803481014094231</v>
      </c>
      <c r="AB309">
        <f t="shared" si="220"/>
        <v>-4.941519648290587</v>
      </c>
      <c r="AC309">
        <f t="shared" si="221"/>
        <v>-0.54135521301347411</v>
      </c>
      <c r="AD309">
        <f t="shared" si="222"/>
        <v>174.14181973706098</v>
      </c>
      <c r="AE309">
        <f t="shared" si="223"/>
        <v>24.414371297860459</v>
      </c>
      <c r="AF309">
        <f t="shared" si="224"/>
        <v>0.33981430944158303</v>
      </c>
      <c r="AG309">
        <f t="shared" si="225"/>
        <v>13.217704472727453</v>
      </c>
      <c r="AH309">
        <v>2026.3962545568049</v>
      </c>
      <c r="AI309">
        <v>1997.7726666666661</v>
      </c>
      <c r="AJ309">
        <v>1.7543763789086899</v>
      </c>
      <c r="AK309">
        <v>66.922894084451798</v>
      </c>
      <c r="AL309">
        <f t="shared" si="226"/>
        <v>0.33567984158943837</v>
      </c>
      <c r="AM309">
        <v>39.71381586181819</v>
      </c>
      <c r="AN309">
        <v>40.143443356643402</v>
      </c>
      <c r="AO309">
        <v>-8.9590696033749233E-6</v>
      </c>
      <c r="AP309">
        <v>77.180000000000007</v>
      </c>
      <c r="AQ309">
        <v>2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30662.138616391148</v>
      </c>
      <c r="AV309" t="s">
        <v>412</v>
      </c>
      <c r="AW309" t="s">
        <v>412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412</v>
      </c>
      <c r="BC309" t="s">
        <v>412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1009.5143997992016</v>
      </c>
      <c r="BI309">
        <f t="shared" si="233"/>
        <v>13.217704472727453</v>
      </c>
      <c r="BJ309" t="e">
        <f t="shared" si="234"/>
        <v>#DIV/0!</v>
      </c>
      <c r="BK309">
        <f t="shared" si="235"/>
        <v>1.3093131187981602E-2</v>
      </c>
      <c r="BL309" t="e">
        <f t="shared" si="236"/>
        <v>#DIV/0!</v>
      </c>
      <c r="BM309" t="e">
        <f t="shared" si="237"/>
        <v>#DIV/0!</v>
      </c>
      <c r="BN309" t="s">
        <v>412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412</v>
      </c>
      <c r="BY309" t="s">
        <v>412</v>
      </c>
      <c r="BZ309" t="s">
        <v>412</v>
      </c>
      <c r="CA309" t="s">
        <v>412</v>
      </c>
      <c r="CB309" t="s">
        <v>412</v>
      </c>
      <c r="CC309" t="s">
        <v>412</v>
      </c>
      <c r="CD309" t="s">
        <v>412</v>
      </c>
      <c r="CE309" t="s">
        <v>412</v>
      </c>
      <c r="CF309">
        <v>253</v>
      </c>
      <c r="CG309">
        <v>1000</v>
      </c>
      <c r="CH309" t="s">
        <v>413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1200.01</v>
      </c>
      <c r="CQ309">
        <f t="shared" si="247"/>
        <v>1009.5143997992016</v>
      </c>
      <c r="CR309">
        <f t="shared" si="248"/>
        <v>0.84125498937442322</v>
      </c>
      <c r="CS309">
        <f t="shared" si="249"/>
        <v>0.16202212949263695</v>
      </c>
      <c r="CT309">
        <v>6</v>
      </c>
      <c r="CU309">
        <v>0.5</v>
      </c>
      <c r="CV309" t="s">
        <v>414</v>
      </c>
      <c r="CW309">
        <v>2</v>
      </c>
      <c r="CX309" t="b">
        <v>1</v>
      </c>
      <c r="CY309">
        <v>1658766585.0999999</v>
      </c>
      <c r="CZ309">
        <v>1915.05</v>
      </c>
      <c r="DA309">
        <v>1948.467142857143</v>
      </c>
      <c r="DB309">
        <v>40.144985714285717</v>
      </c>
      <c r="DC309">
        <v>39.710128571428569</v>
      </c>
      <c r="DD309">
        <v>1918.155714285715</v>
      </c>
      <c r="DE309">
        <v>39.96272857142857</v>
      </c>
      <c r="DF309">
        <v>450.04085714285708</v>
      </c>
      <c r="DG309">
        <v>101.01900000000001</v>
      </c>
      <c r="DH309">
        <v>0.1000388285714286</v>
      </c>
      <c r="DI309">
        <v>35.415014285714292</v>
      </c>
      <c r="DJ309">
        <v>999.89999999999986</v>
      </c>
      <c r="DK309">
        <v>35.457828571428571</v>
      </c>
      <c r="DL309">
        <v>0</v>
      </c>
      <c r="DM309">
        <v>0</v>
      </c>
      <c r="DN309">
        <v>5977.4985714285713</v>
      </c>
      <c r="DO309">
        <v>0</v>
      </c>
      <c r="DP309">
        <v>89.729128571428561</v>
      </c>
      <c r="DQ309">
        <v>-33.417671428571431</v>
      </c>
      <c r="DR309">
        <v>1995.1457142857139</v>
      </c>
      <c r="DS309">
        <v>2029.042857142857</v>
      </c>
      <c r="DT309">
        <v>0.43484814285714279</v>
      </c>
      <c r="DU309">
        <v>1948.467142857143</v>
      </c>
      <c r="DV309">
        <v>39.710128571428569</v>
      </c>
      <c r="DW309">
        <v>4.0554028571428571</v>
      </c>
      <c r="DX309">
        <v>4.011475714285714</v>
      </c>
      <c r="DY309">
        <v>29.143999999999998</v>
      </c>
      <c r="DZ309">
        <v>28.9557</v>
      </c>
      <c r="EA309">
        <v>1200.01</v>
      </c>
      <c r="EB309">
        <v>0.95799199999999995</v>
      </c>
      <c r="EC309">
        <v>4.2007700000000002E-2</v>
      </c>
      <c r="ED309">
        <v>0</v>
      </c>
      <c r="EE309">
        <v>903.95828571428581</v>
      </c>
      <c r="EF309">
        <v>5.0001600000000002</v>
      </c>
      <c r="EG309">
        <v>11763.257142857139</v>
      </c>
      <c r="EH309">
        <v>9515.2457142857147</v>
      </c>
      <c r="EI309">
        <v>47.875</v>
      </c>
      <c r="EJ309">
        <v>49.330000000000013</v>
      </c>
      <c r="EK309">
        <v>48.875</v>
      </c>
      <c r="EL309">
        <v>48.544285714285706</v>
      </c>
      <c r="EM309">
        <v>49.625</v>
      </c>
      <c r="EN309">
        <v>1144.81</v>
      </c>
      <c r="EO309">
        <v>50.2</v>
      </c>
      <c r="EP309">
        <v>0</v>
      </c>
      <c r="EQ309">
        <v>1209107.7000000479</v>
      </c>
      <c r="ER309">
        <v>0</v>
      </c>
      <c r="ES309">
        <v>903.84392000000003</v>
      </c>
      <c r="ET309">
        <v>1.7643845903245421</v>
      </c>
      <c r="EU309">
        <v>-168.1538458183887</v>
      </c>
      <c r="EV309">
        <v>11775.368</v>
      </c>
      <c r="EW309">
        <v>15</v>
      </c>
      <c r="EX309">
        <v>1658762409.5999999</v>
      </c>
      <c r="EY309" t="s">
        <v>415</v>
      </c>
      <c r="EZ309">
        <v>1658762408.0999999</v>
      </c>
      <c r="FA309">
        <v>1658762409.5999999</v>
      </c>
      <c r="FB309">
        <v>17</v>
      </c>
      <c r="FC309">
        <v>-3.2000000000000001E-2</v>
      </c>
      <c r="FD309">
        <v>-0.09</v>
      </c>
      <c r="FE309">
        <v>-1.837</v>
      </c>
      <c r="FF309">
        <v>0.29899999999999999</v>
      </c>
      <c r="FG309">
        <v>415</v>
      </c>
      <c r="FH309">
        <v>37</v>
      </c>
      <c r="FI309">
        <v>0.44</v>
      </c>
      <c r="FJ309">
        <v>0.12</v>
      </c>
      <c r="FK309">
        <v>-33.347684999999998</v>
      </c>
      <c r="FL309">
        <v>-0.19846604127574261</v>
      </c>
      <c r="FM309">
        <v>6.1677161697017258E-2</v>
      </c>
      <c r="FN309">
        <v>1</v>
      </c>
      <c r="FO309">
        <v>903.71158823529413</v>
      </c>
      <c r="FP309">
        <v>2.0085255855848749</v>
      </c>
      <c r="FQ309">
        <v>0.30948288156089482</v>
      </c>
      <c r="FR309">
        <v>0</v>
      </c>
      <c r="FS309">
        <v>0.43109607500000002</v>
      </c>
      <c r="FT309">
        <v>2.0063831144463671E-2</v>
      </c>
      <c r="FU309">
        <v>2.3473350782057039E-3</v>
      </c>
      <c r="FV309">
        <v>1</v>
      </c>
      <c r="FW309">
        <v>2</v>
      </c>
      <c r="FX309">
        <v>3</v>
      </c>
      <c r="FY309" t="s">
        <v>416</v>
      </c>
      <c r="FZ309">
        <v>2.88931</v>
      </c>
      <c r="GA309">
        <v>2.8721100000000002</v>
      </c>
      <c r="GB309">
        <v>0.27043800000000001</v>
      </c>
      <c r="GC309">
        <v>0.27600400000000003</v>
      </c>
      <c r="GD309">
        <v>0.157696</v>
      </c>
      <c r="GE309">
        <v>0.15859799999999999</v>
      </c>
      <c r="GF309">
        <v>25129.4</v>
      </c>
      <c r="GG309">
        <v>21685.200000000001</v>
      </c>
      <c r="GH309">
        <v>30818.5</v>
      </c>
      <c r="GI309">
        <v>27946.6</v>
      </c>
      <c r="GJ309">
        <v>34204.199999999997</v>
      </c>
      <c r="GK309">
        <v>33174.6</v>
      </c>
      <c r="GL309">
        <v>40169.5</v>
      </c>
      <c r="GM309">
        <v>38948.1</v>
      </c>
      <c r="GN309">
        <v>1.9515199999999999</v>
      </c>
      <c r="GO309">
        <v>2.3507500000000001</v>
      </c>
      <c r="GP309">
        <v>0</v>
      </c>
      <c r="GQ309">
        <v>0.117995</v>
      </c>
      <c r="GR309">
        <v>999.9</v>
      </c>
      <c r="GS309">
        <v>33.542099999999998</v>
      </c>
      <c r="GT309">
        <v>59.1</v>
      </c>
      <c r="GU309">
        <v>41.6</v>
      </c>
      <c r="GV309">
        <v>47.224600000000002</v>
      </c>
      <c r="GW309">
        <v>30.2773</v>
      </c>
      <c r="GX309">
        <v>15.9655</v>
      </c>
      <c r="GY309">
        <v>2</v>
      </c>
      <c r="GZ309">
        <v>0.70159499999999997</v>
      </c>
      <c r="HA309">
        <v>0.469306</v>
      </c>
      <c r="HB309">
        <v>20.210599999999999</v>
      </c>
      <c r="HC309">
        <v>5.2141500000000001</v>
      </c>
      <c r="HD309">
        <v>11.974</v>
      </c>
      <c r="HE309">
        <v>4.9909499999999998</v>
      </c>
      <c r="HF309">
        <v>3.2926500000000001</v>
      </c>
      <c r="HG309">
        <v>8917.7000000000007</v>
      </c>
      <c r="HH309">
        <v>9999</v>
      </c>
      <c r="HI309">
        <v>9999</v>
      </c>
      <c r="HJ309">
        <v>999.9</v>
      </c>
      <c r="HK309">
        <v>4.9713599999999998</v>
      </c>
      <c r="HL309">
        <v>1.87425</v>
      </c>
      <c r="HM309">
        <v>1.8705700000000001</v>
      </c>
      <c r="HN309">
        <v>1.8702700000000001</v>
      </c>
      <c r="HO309">
        <v>1.8748499999999999</v>
      </c>
      <c r="HP309">
        <v>1.8714999999999999</v>
      </c>
      <c r="HQ309">
        <v>1.8670100000000001</v>
      </c>
      <c r="HR309">
        <v>1.8779600000000001</v>
      </c>
      <c r="HS309">
        <v>0</v>
      </c>
      <c r="HT309">
        <v>0</v>
      </c>
      <c r="HU309">
        <v>0</v>
      </c>
      <c r="HV309">
        <v>0</v>
      </c>
      <c r="HW309" t="s">
        <v>417</v>
      </c>
      <c r="HX309" t="s">
        <v>418</v>
      </c>
      <c r="HY309" t="s">
        <v>419</v>
      </c>
      <c r="HZ309" t="s">
        <v>419</v>
      </c>
      <c r="IA309" t="s">
        <v>419</v>
      </c>
      <c r="IB309" t="s">
        <v>419</v>
      </c>
      <c r="IC309">
        <v>0</v>
      </c>
      <c r="ID309">
        <v>100</v>
      </c>
      <c r="IE309">
        <v>100</v>
      </c>
      <c r="IF309">
        <v>-3.09</v>
      </c>
      <c r="IG309">
        <v>0.1822</v>
      </c>
      <c r="IH309">
        <v>-1.5320121600852781</v>
      </c>
      <c r="II309">
        <v>1.7196870422270779E-5</v>
      </c>
      <c r="IJ309">
        <v>-2.1741833173098589E-6</v>
      </c>
      <c r="IK309">
        <v>9.0595066644434051E-10</v>
      </c>
      <c r="IL309">
        <v>-9.9056108578824575E-2</v>
      </c>
      <c r="IM309">
        <v>1.098265542564183E-2</v>
      </c>
      <c r="IN309">
        <v>5.0999213726801006E-6</v>
      </c>
      <c r="IO309">
        <v>-2.597016202979273E-6</v>
      </c>
      <c r="IP309">
        <v>17</v>
      </c>
      <c r="IQ309">
        <v>2050</v>
      </c>
      <c r="IR309">
        <v>3</v>
      </c>
      <c r="IS309">
        <v>46</v>
      </c>
      <c r="IT309">
        <v>69.7</v>
      </c>
      <c r="IU309">
        <v>69.599999999999994</v>
      </c>
      <c r="IV309">
        <v>4.6875</v>
      </c>
      <c r="IW309">
        <v>2.5329600000000001</v>
      </c>
      <c r="IX309">
        <v>2.1484399999999999</v>
      </c>
      <c r="IY309">
        <v>2.5781200000000002</v>
      </c>
      <c r="IZ309">
        <v>2.5451700000000002</v>
      </c>
      <c r="JA309">
        <v>2.3645</v>
      </c>
      <c r="JB309">
        <v>44.250900000000001</v>
      </c>
      <c r="JC309">
        <v>15.480399999999999</v>
      </c>
      <c r="JD309">
        <v>18</v>
      </c>
      <c r="JE309">
        <v>451.37400000000002</v>
      </c>
      <c r="JF309">
        <v>919.66099999999994</v>
      </c>
      <c r="JG309">
        <v>32.999899999999997</v>
      </c>
      <c r="JH309">
        <v>36.345300000000002</v>
      </c>
      <c r="JI309">
        <v>30.0001</v>
      </c>
      <c r="JJ309">
        <v>36.188200000000002</v>
      </c>
      <c r="JK309">
        <v>36.094799999999999</v>
      </c>
      <c r="JL309">
        <v>93.921700000000001</v>
      </c>
      <c r="JM309">
        <v>20.888400000000001</v>
      </c>
      <c r="JN309">
        <v>59.994599999999998</v>
      </c>
      <c r="JO309">
        <v>33</v>
      </c>
      <c r="JP309">
        <v>1962.97</v>
      </c>
      <c r="JQ309">
        <v>39.737299999999998</v>
      </c>
      <c r="JR309">
        <v>98.208200000000005</v>
      </c>
      <c r="JS309">
        <v>98.094899999999996</v>
      </c>
    </row>
    <row r="310" spans="1:279" x14ac:dyDescent="0.2">
      <c r="A310">
        <v>295</v>
      </c>
      <c r="B310">
        <v>1658766591.0999999</v>
      </c>
      <c r="C310">
        <v>1174</v>
      </c>
      <c r="D310" t="s">
        <v>1008</v>
      </c>
      <c r="E310" t="s">
        <v>1009</v>
      </c>
      <c r="F310">
        <v>4</v>
      </c>
      <c r="G310">
        <v>1658766588.7874999</v>
      </c>
      <c r="H310">
        <f t="shared" si="200"/>
        <v>3.3518198847591596E-4</v>
      </c>
      <c r="I310">
        <f t="shared" si="201"/>
        <v>0.33518198847591596</v>
      </c>
      <c r="J310">
        <f t="shared" si="202"/>
        <v>13.441333864787296</v>
      </c>
      <c r="K310">
        <f t="shared" si="203"/>
        <v>1921.2149999999999</v>
      </c>
      <c r="L310">
        <f t="shared" si="204"/>
        <v>729.20182134754725</v>
      </c>
      <c r="M310">
        <f t="shared" si="205"/>
        <v>73.735794180516478</v>
      </c>
      <c r="N310">
        <f t="shared" si="206"/>
        <v>194.27037847318104</v>
      </c>
      <c r="O310">
        <f t="shared" si="207"/>
        <v>1.8715229493462396E-2</v>
      </c>
      <c r="P310">
        <f t="shared" si="208"/>
        <v>2.1499243159191161</v>
      </c>
      <c r="Q310">
        <f t="shared" si="209"/>
        <v>1.8625190053801751E-2</v>
      </c>
      <c r="R310">
        <f t="shared" si="210"/>
        <v>1.164879726474102E-2</v>
      </c>
      <c r="S310">
        <f t="shared" si="211"/>
        <v>194.42897361246088</v>
      </c>
      <c r="T310">
        <f t="shared" si="212"/>
        <v>36.810511441181333</v>
      </c>
      <c r="U310">
        <f t="shared" si="213"/>
        <v>35.448349999999998</v>
      </c>
      <c r="V310">
        <f t="shared" si="214"/>
        <v>5.7901321219485471</v>
      </c>
      <c r="W310">
        <f t="shared" si="215"/>
        <v>70.239141747934639</v>
      </c>
      <c r="X310">
        <f t="shared" si="216"/>
        <v>4.0590103377754545</v>
      </c>
      <c r="Y310">
        <f t="shared" si="217"/>
        <v>5.7788438707607188</v>
      </c>
      <c r="Z310">
        <f t="shared" si="218"/>
        <v>1.7311217841730926</v>
      </c>
      <c r="AA310">
        <f t="shared" si="219"/>
        <v>-14.781525691787895</v>
      </c>
      <c r="AB310">
        <f t="shared" si="220"/>
        <v>-4.097302542096168</v>
      </c>
      <c r="AC310">
        <f t="shared" si="221"/>
        <v>-0.44694981690381319</v>
      </c>
      <c r="AD310">
        <f t="shared" si="222"/>
        <v>175.103195561673</v>
      </c>
      <c r="AE310">
        <f t="shared" si="223"/>
        <v>24.387767862400562</v>
      </c>
      <c r="AF310">
        <f t="shared" si="224"/>
        <v>0.33759260055124174</v>
      </c>
      <c r="AG310">
        <f t="shared" si="225"/>
        <v>13.441333864787296</v>
      </c>
      <c r="AH310">
        <v>2033.4155808360149</v>
      </c>
      <c r="AI310">
        <v>2004.667030303031</v>
      </c>
      <c r="AJ310">
        <v>1.7215950676684599</v>
      </c>
      <c r="AK310">
        <v>66.922894084451798</v>
      </c>
      <c r="AL310">
        <f t="shared" si="226"/>
        <v>0.33518198847591596</v>
      </c>
      <c r="AM310">
        <v>39.709455612167822</v>
      </c>
      <c r="AN310">
        <v>40.138695104895149</v>
      </c>
      <c r="AO310">
        <v>-3.1304299660324932E-5</v>
      </c>
      <c r="AP310">
        <v>77.180000000000007</v>
      </c>
      <c r="AQ310">
        <v>2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30889.259762520382</v>
      </c>
      <c r="AV310" t="s">
        <v>412</v>
      </c>
      <c r="AW310" t="s">
        <v>412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412</v>
      </c>
      <c r="BC310" t="s">
        <v>412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1009.5185997992024</v>
      </c>
      <c r="BI310">
        <f t="shared" si="233"/>
        <v>13.441333864787296</v>
      </c>
      <c r="BJ310" t="e">
        <f t="shared" si="234"/>
        <v>#DIV/0!</v>
      </c>
      <c r="BK310">
        <f t="shared" si="235"/>
        <v>1.3314597539323035E-2</v>
      </c>
      <c r="BL310" t="e">
        <f t="shared" si="236"/>
        <v>#DIV/0!</v>
      </c>
      <c r="BM310" t="e">
        <f t="shared" si="237"/>
        <v>#DIV/0!</v>
      </c>
      <c r="BN310" t="s">
        <v>412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412</v>
      </c>
      <c r="BY310" t="s">
        <v>412</v>
      </c>
      <c r="BZ310" t="s">
        <v>412</v>
      </c>
      <c r="CA310" t="s">
        <v>412</v>
      </c>
      <c r="CB310" t="s">
        <v>412</v>
      </c>
      <c r="CC310" t="s">
        <v>412</v>
      </c>
      <c r="CD310" t="s">
        <v>412</v>
      </c>
      <c r="CE310" t="s">
        <v>412</v>
      </c>
      <c r="CF310">
        <v>253</v>
      </c>
      <c r="CG310">
        <v>1000</v>
      </c>
      <c r="CH310" t="s">
        <v>413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1200.0150000000001</v>
      </c>
      <c r="CQ310">
        <f t="shared" si="247"/>
        <v>1009.5185997992024</v>
      </c>
      <c r="CR310">
        <f t="shared" si="248"/>
        <v>0.84125498414536681</v>
      </c>
      <c r="CS310">
        <f t="shared" si="249"/>
        <v>0.16202211940055822</v>
      </c>
      <c r="CT310">
        <v>6</v>
      </c>
      <c r="CU310">
        <v>0.5</v>
      </c>
      <c r="CV310" t="s">
        <v>414</v>
      </c>
      <c r="CW310">
        <v>2</v>
      </c>
      <c r="CX310" t="b">
        <v>1</v>
      </c>
      <c r="CY310">
        <v>1658766588.7874999</v>
      </c>
      <c r="CZ310">
        <v>1921.2149999999999</v>
      </c>
      <c r="DA310">
        <v>1954.6012499999999</v>
      </c>
      <c r="DB310">
        <v>40.141125000000002</v>
      </c>
      <c r="DC310">
        <v>39.7090125</v>
      </c>
      <c r="DD310">
        <v>1924.3062500000001</v>
      </c>
      <c r="DE310">
        <v>39.9589</v>
      </c>
      <c r="DF310">
        <v>449.94012500000002</v>
      </c>
      <c r="DG310">
        <v>101.018625</v>
      </c>
      <c r="DH310">
        <v>9.9874737500000005E-2</v>
      </c>
      <c r="DI310">
        <v>35.412999999999997</v>
      </c>
      <c r="DJ310">
        <v>999.9</v>
      </c>
      <c r="DK310">
        <v>35.448349999999998</v>
      </c>
      <c r="DL310">
        <v>0</v>
      </c>
      <c r="DM310">
        <v>0</v>
      </c>
      <c r="DN310">
        <v>6017.8887500000001</v>
      </c>
      <c r="DO310">
        <v>0</v>
      </c>
      <c r="DP310">
        <v>89.629475000000014</v>
      </c>
      <c r="DQ310">
        <v>-33.387812500000003</v>
      </c>
      <c r="DR310">
        <v>2001.5587499999999</v>
      </c>
      <c r="DS310">
        <v>2035.4275</v>
      </c>
      <c r="DT310">
        <v>0.43211850000000002</v>
      </c>
      <c r="DU310">
        <v>1954.6012499999999</v>
      </c>
      <c r="DV310">
        <v>39.7090125</v>
      </c>
      <c r="DW310">
        <v>4.0550062499999999</v>
      </c>
      <c r="DX310">
        <v>4.011355</v>
      </c>
      <c r="DY310">
        <v>29.142299999999999</v>
      </c>
      <c r="DZ310">
        <v>28.955187500000001</v>
      </c>
      <c r="EA310">
        <v>1200.0150000000001</v>
      </c>
      <c r="EB310">
        <v>0.95799199999999995</v>
      </c>
      <c r="EC310">
        <v>4.2007700000000002E-2</v>
      </c>
      <c r="ED310">
        <v>0</v>
      </c>
      <c r="EE310">
        <v>904.11612500000001</v>
      </c>
      <c r="EF310">
        <v>5.0001600000000002</v>
      </c>
      <c r="EG310">
        <v>11784.6</v>
      </c>
      <c r="EH310">
        <v>9515.2525000000005</v>
      </c>
      <c r="EI310">
        <v>47.859250000000003</v>
      </c>
      <c r="EJ310">
        <v>49.343499999999999</v>
      </c>
      <c r="EK310">
        <v>48.851374999999997</v>
      </c>
      <c r="EL310">
        <v>48.561999999999998</v>
      </c>
      <c r="EM310">
        <v>49.616999999999997</v>
      </c>
      <c r="EN310">
        <v>1144.8150000000001</v>
      </c>
      <c r="EO310">
        <v>50.2</v>
      </c>
      <c r="EP310">
        <v>0</v>
      </c>
      <c r="EQ310">
        <v>1209111.9000000949</v>
      </c>
      <c r="ER310">
        <v>0</v>
      </c>
      <c r="ES310">
        <v>903.97280769230758</v>
      </c>
      <c r="ET310">
        <v>2.012683760016309</v>
      </c>
      <c r="EU310">
        <v>64.646153933984664</v>
      </c>
      <c r="EV310">
        <v>11772.49615384615</v>
      </c>
      <c r="EW310">
        <v>15</v>
      </c>
      <c r="EX310">
        <v>1658762409.5999999</v>
      </c>
      <c r="EY310" t="s">
        <v>415</v>
      </c>
      <c r="EZ310">
        <v>1658762408.0999999</v>
      </c>
      <c r="FA310">
        <v>1658762409.5999999</v>
      </c>
      <c r="FB310">
        <v>17</v>
      </c>
      <c r="FC310">
        <v>-3.2000000000000001E-2</v>
      </c>
      <c r="FD310">
        <v>-0.09</v>
      </c>
      <c r="FE310">
        <v>-1.837</v>
      </c>
      <c r="FF310">
        <v>0.29899999999999999</v>
      </c>
      <c r="FG310">
        <v>415</v>
      </c>
      <c r="FH310">
        <v>37</v>
      </c>
      <c r="FI310">
        <v>0.44</v>
      </c>
      <c r="FJ310">
        <v>0.12</v>
      </c>
      <c r="FK310">
        <v>-33.363129999999998</v>
      </c>
      <c r="FL310">
        <v>-0.19666716697934131</v>
      </c>
      <c r="FM310">
        <v>5.5717726981634783E-2</v>
      </c>
      <c r="FN310">
        <v>1</v>
      </c>
      <c r="FO310">
        <v>903.83670588235282</v>
      </c>
      <c r="FP310">
        <v>2.224904504575429</v>
      </c>
      <c r="FQ310">
        <v>0.34168763938218688</v>
      </c>
      <c r="FR310">
        <v>0</v>
      </c>
      <c r="FS310">
        <v>0.43199062500000002</v>
      </c>
      <c r="FT310">
        <v>8.6272682926823441E-3</v>
      </c>
      <c r="FU310">
        <v>1.576114410306241E-3</v>
      </c>
      <c r="FV310">
        <v>1</v>
      </c>
      <c r="FW310">
        <v>2</v>
      </c>
      <c r="FX310">
        <v>3</v>
      </c>
      <c r="FY310" t="s">
        <v>416</v>
      </c>
      <c r="FZ310">
        <v>2.8894099999999998</v>
      </c>
      <c r="GA310">
        <v>2.8722500000000002</v>
      </c>
      <c r="GB310">
        <v>0.27098100000000003</v>
      </c>
      <c r="GC310">
        <v>0.27653299999999997</v>
      </c>
      <c r="GD310">
        <v>0.15768699999999999</v>
      </c>
      <c r="GE310">
        <v>0.15859500000000001</v>
      </c>
      <c r="GF310">
        <v>25110.6</v>
      </c>
      <c r="GG310">
        <v>21670.1</v>
      </c>
      <c r="GH310">
        <v>30818.6</v>
      </c>
      <c r="GI310">
        <v>27947.599999999999</v>
      </c>
      <c r="GJ310">
        <v>34204.800000000003</v>
      </c>
      <c r="GK310">
        <v>33175.9</v>
      </c>
      <c r="GL310">
        <v>40169.699999999997</v>
      </c>
      <c r="GM310">
        <v>38949.5</v>
      </c>
      <c r="GN310">
        <v>1.9514199999999999</v>
      </c>
      <c r="GO310">
        <v>2.3504999999999998</v>
      </c>
      <c r="GP310">
        <v>0</v>
      </c>
      <c r="GQ310">
        <v>0.118293</v>
      </c>
      <c r="GR310">
        <v>999.9</v>
      </c>
      <c r="GS310">
        <v>33.539200000000001</v>
      </c>
      <c r="GT310">
        <v>59.1</v>
      </c>
      <c r="GU310">
        <v>41.6</v>
      </c>
      <c r="GV310">
        <v>47.222499999999997</v>
      </c>
      <c r="GW310">
        <v>30.127300000000002</v>
      </c>
      <c r="GX310">
        <v>15.9976</v>
      </c>
      <c r="GY310">
        <v>2</v>
      </c>
      <c r="GZ310">
        <v>0.70148900000000003</v>
      </c>
      <c r="HA310">
        <v>0.46852700000000003</v>
      </c>
      <c r="HB310">
        <v>20.2105</v>
      </c>
      <c r="HC310">
        <v>5.2137000000000002</v>
      </c>
      <c r="HD310">
        <v>11.974</v>
      </c>
      <c r="HE310">
        <v>4.9907500000000002</v>
      </c>
      <c r="HF310">
        <v>3.2924799999999999</v>
      </c>
      <c r="HG310">
        <v>8917.7000000000007</v>
      </c>
      <c r="HH310">
        <v>9999</v>
      </c>
      <c r="HI310">
        <v>9999</v>
      </c>
      <c r="HJ310">
        <v>999.9</v>
      </c>
      <c r="HK310">
        <v>4.9713900000000004</v>
      </c>
      <c r="HL310">
        <v>1.8742399999999999</v>
      </c>
      <c r="HM310">
        <v>1.8705799999999999</v>
      </c>
      <c r="HN310">
        <v>1.8702700000000001</v>
      </c>
      <c r="HO310">
        <v>1.87483</v>
      </c>
      <c r="HP310">
        <v>1.8714999999999999</v>
      </c>
      <c r="HQ310">
        <v>1.8670100000000001</v>
      </c>
      <c r="HR310">
        <v>1.8779699999999999</v>
      </c>
      <c r="HS310">
        <v>0</v>
      </c>
      <c r="HT310">
        <v>0</v>
      </c>
      <c r="HU310">
        <v>0</v>
      </c>
      <c r="HV310">
        <v>0</v>
      </c>
      <c r="HW310" t="s">
        <v>417</v>
      </c>
      <c r="HX310" t="s">
        <v>418</v>
      </c>
      <c r="HY310" t="s">
        <v>419</v>
      </c>
      <c r="HZ310" t="s">
        <v>419</v>
      </c>
      <c r="IA310" t="s">
        <v>419</v>
      </c>
      <c r="IB310" t="s">
        <v>419</v>
      </c>
      <c r="IC310">
        <v>0</v>
      </c>
      <c r="ID310">
        <v>100</v>
      </c>
      <c r="IE310">
        <v>100</v>
      </c>
      <c r="IF310">
        <v>-3.09</v>
      </c>
      <c r="IG310">
        <v>0.1822</v>
      </c>
      <c r="IH310">
        <v>-1.5320121600852781</v>
      </c>
      <c r="II310">
        <v>1.7196870422270779E-5</v>
      </c>
      <c r="IJ310">
        <v>-2.1741833173098589E-6</v>
      </c>
      <c r="IK310">
        <v>9.0595066644434051E-10</v>
      </c>
      <c r="IL310">
        <v>-9.9056108578824575E-2</v>
      </c>
      <c r="IM310">
        <v>1.098265542564183E-2</v>
      </c>
      <c r="IN310">
        <v>5.0999213726801006E-6</v>
      </c>
      <c r="IO310">
        <v>-2.597016202979273E-6</v>
      </c>
      <c r="IP310">
        <v>17</v>
      </c>
      <c r="IQ310">
        <v>2050</v>
      </c>
      <c r="IR310">
        <v>3</v>
      </c>
      <c r="IS310">
        <v>46</v>
      </c>
      <c r="IT310">
        <v>69.7</v>
      </c>
      <c r="IU310">
        <v>69.7</v>
      </c>
      <c r="IV310">
        <v>4.6984899999999996</v>
      </c>
      <c r="IW310">
        <v>2.5366200000000001</v>
      </c>
      <c r="IX310">
        <v>2.1484399999999999</v>
      </c>
      <c r="IY310">
        <v>2.5781200000000002</v>
      </c>
      <c r="IZ310">
        <v>2.5451700000000002</v>
      </c>
      <c r="JA310">
        <v>2.3889200000000002</v>
      </c>
      <c r="JB310">
        <v>44.223199999999999</v>
      </c>
      <c r="JC310">
        <v>15.480399999999999</v>
      </c>
      <c r="JD310">
        <v>18</v>
      </c>
      <c r="JE310">
        <v>451.315</v>
      </c>
      <c r="JF310">
        <v>919.34900000000005</v>
      </c>
      <c r="JG310">
        <v>32.9998</v>
      </c>
      <c r="JH310">
        <v>36.345300000000002</v>
      </c>
      <c r="JI310">
        <v>30</v>
      </c>
      <c r="JJ310">
        <v>36.188200000000002</v>
      </c>
      <c r="JK310">
        <v>36.093899999999998</v>
      </c>
      <c r="JL310">
        <v>94.164000000000001</v>
      </c>
      <c r="JM310">
        <v>20.888400000000001</v>
      </c>
      <c r="JN310">
        <v>59.994599999999998</v>
      </c>
      <c r="JO310">
        <v>33</v>
      </c>
      <c r="JP310">
        <v>1969.66</v>
      </c>
      <c r="JQ310">
        <v>39.737299999999998</v>
      </c>
      <c r="JR310">
        <v>98.208500000000001</v>
      </c>
      <c r="JS310">
        <v>98.098500000000001</v>
      </c>
    </row>
    <row r="311" spans="1:279" x14ac:dyDescent="0.2">
      <c r="A311">
        <v>296</v>
      </c>
      <c r="B311">
        <v>1658766595.0999999</v>
      </c>
      <c r="C311">
        <v>1178</v>
      </c>
      <c r="D311" t="s">
        <v>1010</v>
      </c>
      <c r="E311" t="s">
        <v>1011</v>
      </c>
      <c r="F311">
        <v>4</v>
      </c>
      <c r="G311">
        <v>1658766593.0999999</v>
      </c>
      <c r="H311">
        <f t="shared" si="200"/>
        <v>3.363978088838798E-4</v>
      </c>
      <c r="I311">
        <f t="shared" si="201"/>
        <v>0.33639780888387982</v>
      </c>
      <c r="J311">
        <f t="shared" si="202"/>
        <v>13.241470502982875</v>
      </c>
      <c r="K311">
        <f t="shared" si="203"/>
        <v>1928.3771428571431</v>
      </c>
      <c r="L311">
        <f t="shared" si="204"/>
        <v>756.69204399175385</v>
      </c>
      <c r="M311">
        <f t="shared" si="205"/>
        <v>76.517055349904567</v>
      </c>
      <c r="N311">
        <f t="shared" si="206"/>
        <v>194.99840357393637</v>
      </c>
      <c r="O311">
        <f t="shared" si="207"/>
        <v>1.8776473927804089E-2</v>
      </c>
      <c r="P311">
        <f t="shared" si="208"/>
        <v>2.1459100338969366</v>
      </c>
      <c r="Q311">
        <f t="shared" si="209"/>
        <v>1.8685677116961525E-2</v>
      </c>
      <c r="R311">
        <f t="shared" si="210"/>
        <v>1.1686669235463939E-2</v>
      </c>
      <c r="S311">
        <f t="shared" si="211"/>
        <v>194.43076632673899</v>
      </c>
      <c r="T311">
        <f t="shared" si="212"/>
        <v>36.81379115190326</v>
      </c>
      <c r="U311">
        <f t="shared" si="213"/>
        <v>35.449857142857148</v>
      </c>
      <c r="V311">
        <f t="shared" si="214"/>
        <v>5.7906138206844675</v>
      </c>
      <c r="W311">
        <f t="shared" si="215"/>
        <v>70.230415521805071</v>
      </c>
      <c r="X311">
        <f t="shared" si="216"/>
        <v>4.0588037724690871</v>
      </c>
      <c r="Y311">
        <f t="shared" si="217"/>
        <v>5.7792677749555876</v>
      </c>
      <c r="Z311">
        <f t="shared" si="218"/>
        <v>1.7318100482153804</v>
      </c>
      <c r="AA311">
        <f t="shared" si="219"/>
        <v>-14.835143371779099</v>
      </c>
      <c r="AB311">
        <f t="shared" si="220"/>
        <v>-4.1103111492289539</v>
      </c>
      <c r="AC311">
        <f t="shared" si="221"/>
        <v>-0.44921379039946152</v>
      </c>
      <c r="AD311">
        <f t="shared" si="222"/>
        <v>175.03609801533148</v>
      </c>
      <c r="AE311">
        <f t="shared" si="223"/>
        <v>24.275777558318651</v>
      </c>
      <c r="AF311">
        <f t="shared" si="224"/>
        <v>0.33632321664276171</v>
      </c>
      <c r="AG311">
        <f t="shared" si="225"/>
        <v>13.241470502982875</v>
      </c>
      <c r="AH311">
        <v>2040.132155032011</v>
      </c>
      <c r="AI311">
        <v>2011.602484848484</v>
      </c>
      <c r="AJ311">
        <v>1.7325978799221899</v>
      </c>
      <c r="AK311">
        <v>66.922894084451798</v>
      </c>
      <c r="AL311">
        <f t="shared" si="226"/>
        <v>0.33639780888387982</v>
      </c>
      <c r="AM311">
        <v>39.708300174965032</v>
      </c>
      <c r="AN311">
        <v>40.139065034965029</v>
      </c>
      <c r="AO311">
        <v>-3.9943029447198179E-5</v>
      </c>
      <c r="AP311">
        <v>77.180000000000007</v>
      </c>
      <c r="AQ311">
        <v>2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30788.660727964438</v>
      </c>
      <c r="AV311" t="s">
        <v>412</v>
      </c>
      <c r="AW311" t="s">
        <v>412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412</v>
      </c>
      <c r="BC311" t="s">
        <v>412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1009.5276426563413</v>
      </c>
      <c r="BI311">
        <f t="shared" si="233"/>
        <v>13.241470502982875</v>
      </c>
      <c r="BJ311" t="e">
        <f t="shared" si="234"/>
        <v>#DIV/0!</v>
      </c>
      <c r="BK311">
        <f t="shared" si="235"/>
        <v>1.3116501166962571E-2</v>
      </c>
      <c r="BL311" t="e">
        <f t="shared" si="236"/>
        <v>#DIV/0!</v>
      </c>
      <c r="BM311" t="e">
        <f t="shared" si="237"/>
        <v>#DIV/0!</v>
      </c>
      <c r="BN311" t="s">
        <v>412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412</v>
      </c>
      <c r="BY311" t="s">
        <v>412</v>
      </c>
      <c r="BZ311" t="s">
        <v>412</v>
      </c>
      <c r="CA311" t="s">
        <v>412</v>
      </c>
      <c r="CB311" t="s">
        <v>412</v>
      </c>
      <c r="CC311" t="s">
        <v>412</v>
      </c>
      <c r="CD311" t="s">
        <v>412</v>
      </c>
      <c r="CE311" t="s">
        <v>412</v>
      </c>
      <c r="CF311">
        <v>253</v>
      </c>
      <c r="CG311">
        <v>1000</v>
      </c>
      <c r="CH311" t="s">
        <v>413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1200.025714285714</v>
      </c>
      <c r="CQ311">
        <f t="shared" si="247"/>
        <v>1009.5276426563413</v>
      </c>
      <c r="CR311">
        <f t="shared" si="248"/>
        <v>0.84125500865390868</v>
      </c>
      <c r="CS311">
        <f t="shared" si="249"/>
        <v>0.16202216670204367</v>
      </c>
      <c r="CT311">
        <v>6</v>
      </c>
      <c r="CU311">
        <v>0.5</v>
      </c>
      <c r="CV311" t="s">
        <v>414</v>
      </c>
      <c r="CW311">
        <v>2</v>
      </c>
      <c r="CX311" t="b">
        <v>1</v>
      </c>
      <c r="CY311">
        <v>1658766593.0999999</v>
      </c>
      <c r="CZ311">
        <v>1928.3771428571431</v>
      </c>
      <c r="DA311">
        <v>1961.6071428571429</v>
      </c>
      <c r="DB311">
        <v>40.138300000000001</v>
      </c>
      <c r="DC311">
        <v>39.707900000000002</v>
      </c>
      <c r="DD311">
        <v>1931.4585714285711</v>
      </c>
      <c r="DE311">
        <v>39.956071428571427</v>
      </c>
      <c r="DF311">
        <v>450.03314285714288</v>
      </c>
      <c r="DG311">
        <v>101.0204285714286</v>
      </c>
      <c r="DH311">
        <v>0.1000417142857143</v>
      </c>
      <c r="DI311">
        <v>35.414328571428562</v>
      </c>
      <c r="DJ311">
        <v>999.89999999999986</v>
      </c>
      <c r="DK311">
        <v>35.449857142857148</v>
      </c>
      <c r="DL311">
        <v>0</v>
      </c>
      <c r="DM311">
        <v>0</v>
      </c>
      <c r="DN311">
        <v>5999.9114285714286</v>
      </c>
      <c r="DO311">
        <v>0</v>
      </c>
      <c r="DP311">
        <v>89.678571428571431</v>
      </c>
      <c r="DQ311">
        <v>-33.231142857142864</v>
      </c>
      <c r="DR311">
        <v>2009.012857142857</v>
      </c>
      <c r="DS311">
        <v>2042.72</v>
      </c>
      <c r="DT311">
        <v>0.43040085714285709</v>
      </c>
      <c r="DU311">
        <v>1961.6071428571429</v>
      </c>
      <c r="DV311">
        <v>39.707900000000002</v>
      </c>
      <c r="DW311">
        <v>4.0547885714285714</v>
      </c>
      <c r="DX311">
        <v>4.0113099999999999</v>
      </c>
      <c r="DY311">
        <v>29.141371428571428</v>
      </c>
      <c r="DZ311">
        <v>28.954985714285719</v>
      </c>
      <c r="EA311">
        <v>1200.025714285714</v>
      </c>
      <c r="EB311">
        <v>0.95799042857142858</v>
      </c>
      <c r="EC311">
        <v>4.2009242857142859E-2</v>
      </c>
      <c r="ED311">
        <v>0</v>
      </c>
      <c r="EE311">
        <v>904.21085714285721</v>
      </c>
      <c r="EF311">
        <v>5.0001600000000002</v>
      </c>
      <c r="EG311">
        <v>11796.61428571429</v>
      </c>
      <c r="EH311">
        <v>9515.3614285714284</v>
      </c>
      <c r="EI311">
        <v>47.875</v>
      </c>
      <c r="EJ311">
        <v>49.311999999999998</v>
      </c>
      <c r="EK311">
        <v>48.892714285714291</v>
      </c>
      <c r="EL311">
        <v>48.571000000000012</v>
      </c>
      <c r="EM311">
        <v>49.633857142857153</v>
      </c>
      <c r="EN311">
        <v>1144.8242857142859</v>
      </c>
      <c r="EO311">
        <v>50.201428571428558</v>
      </c>
      <c r="EP311">
        <v>0</v>
      </c>
      <c r="EQ311">
        <v>1209116.1000001431</v>
      </c>
      <c r="ER311">
        <v>0</v>
      </c>
      <c r="ES311">
        <v>904.07364000000007</v>
      </c>
      <c r="ET311">
        <v>1.5655384592425989</v>
      </c>
      <c r="EU311">
        <v>175.1999995372382</v>
      </c>
      <c r="EV311">
        <v>11780.244000000001</v>
      </c>
      <c r="EW311">
        <v>15</v>
      </c>
      <c r="EX311">
        <v>1658762409.5999999</v>
      </c>
      <c r="EY311" t="s">
        <v>415</v>
      </c>
      <c r="EZ311">
        <v>1658762408.0999999</v>
      </c>
      <c r="FA311">
        <v>1658762409.5999999</v>
      </c>
      <c r="FB311">
        <v>17</v>
      </c>
      <c r="FC311">
        <v>-3.2000000000000001E-2</v>
      </c>
      <c r="FD311">
        <v>-0.09</v>
      </c>
      <c r="FE311">
        <v>-1.837</v>
      </c>
      <c r="FF311">
        <v>0.29899999999999999</v>
      </c>
      <c r="FG311">
        <v>415</v>
      </c>
      <c r="FH311">
        <v>37</v>
      </c>
      <c r="FI311">
        <v>0.44</v>
      </c>
      <c r="FJ311">
        <v>0.12</v>
      </c>
      <c r="FK311">
        <v>-33.346249999999998</v>
      </c>
      <c r="FL311">
        <v>0.30902814258922379</v>
      </c>
      <c r="FM311">
        <v>7.7926295305243365E-2</v>
      </c>
      <c r="FN311">
        <v>1</v>
      </c>
      <c r="FO311">
        <v>903.98388235294124</v>
      </c>
      <c r="FP311">
        <v>1.4621237561520199</v>
      </c>
      <c r="FQ311">
        <v>0.30199734754443508</v>
      </c>
      <c r="FR311">
        <v>0</v>
      </c>
      <c r="FS311">
        <v>0.43187560000000003</v>
      </c>
      <c r="FT311">
        <v>5.9549718574042961E-4</v>
      </c>
      <c r="FU311">
        <v>1.6832949800911249E-3</v>
      </c>
      <c r="FV311">
        <v>1</v>
      </c>
      <c r="FW311">
        <v>2</v>
      </c>
      <c r="FX311">
        <v>3</v>
      </c>
      <c r="FY311" t="s">
        <v>416</v>
      </c>
      <c r="FZ311">
        <v>2.8894700000000002</v>
      </c>
      <c r="GA311">
        <v>2.8721100000000002</v>
      </c>
      <c r="GB311">
        <v>0.27151999999999998</v>
      </c>
      <c r="GC311">
        <v>0.27707700000000002</v>
      </c>
      <c r="GD311">
        <v>0.157689</v>
      </c>
      <c r="GE311">
        <v>0.15859200000000001</v>
      </c>
      <c r="GF311">
        <v>25091.9</v>
      </c>
      <c r="GG311">
        <v>21653.7</v>
      </c>
      <c r="GH311">
        <v>30818.6</v>
      </c>
      <c r="GI311">
        <v>27947.599999999999</v>
      </c>
      <c r="GJ311">
        <v>34204.800000000003</v>
      </c>
      <c r="GK311">
        <v>33176.400000000001</v>
      </c>
      <c r="GL311">
        <v>40169.699999999997</v>
      </c>
      <c r="GM311">
        <v>38949.9</v>
      </c>
      <c r="GN311">
        <v>1.95163</v>
      </c>
      <c r="GO311">
        <v>2.3512200000000001</v>
      </c>
      <c r="GP311">
        <v>0</v>
      </c>
      <c r="GQ311">
        <v>0.118509</v>
      </c>
      <c r="GR311">
        <v>999.9</v>
      </c>
      <c r="GS311">
        <v>33.536200000000001</v>
      </c>
      <c r="GT311">
        <v>59.1</v>
      </c>
      <c r="GU311">
        <v>41.6</v>
      </c>
      <c r="GV311">
        <v>47.227200000000003</v>
      </c>
      <c r="GW311">
        <v>30.337299999999999</v>
      </c>
      <c r="GX311">
        <v>15.901400000000001</v>
      </c>
      <c r="GY311">
        <v>2</v>
      </c>
      <c r="GZ311">
        <v>0.70151399999999997</v>
      </c>
      <c r="HA311">
        <v>0.466196</v>
      </c>
      <c r="HB311">
        <v>20.2105</v>
      </c>
      <c r="HC311">
        <v>5.2138499999999999</v>
      </c>
      <c r="HD311">
        <v>11.974</v>
      </c>
      <c r="HE311">
        <v>4.9907500000000002</v>
      </c>
      <c r="HF311">
        <v>3.2925499999999999</v>
      </c>
      <c r="HG311">
        <v>8918</v>
      </c>
      <c r="HH311">
        <v>9999</v>
      </c>
      <c r="HI311">
        <v>9999</v>
      </c>
      <c r="HJ311">
        <v>999.9</v>
      </c>
      <c r="HK311">
        <v>4.9713799999999999</v>
      </c>
      <c r="HL311">
        <v>1.8742399999999999</v>
      </c>
      <c r="HM311">
        <v>1.8705700000000001</v>
      </c>
      <c r="HN311">
        <v>1.8702700000000001</v>
      </c>
      <c r="HO311">
        <v>1.8748499999999999</v>
      </c>
      <c r="HP311">
        <v>1.8714900000000001</v>
      </c>
      <c r="HQ311">
        <v>1.8670100000000001</v>
      </c>
      <c r="HR311">
        <v>1.8779699999999999</v>
      </c>
      <c r="HS311">
        <v>0</v>
      </c>
      <c r="HT311">
        <v>0</v>
      </c>
      <c r="HU311">
        <v>0</v>
      </c>
      <c r="HV311">
        <v>0</v>
      </c>
      <c r="HW311" t="s">
        <v>417</v>
      </c>
      <c r="HX311" t="s">
        <v>418</v>
      </c>
      <c r="HY311" t="s">
        <v>419</v>
      </c>
      <c r="HZ311" t="s">
        <v>419</v>
      </c>
      <c r="IA311" t="s">
        <v>419</v>
      </c>
      <c r="IB311" t="s">
        <v>419</v>
      </c>
      <c r="IC311">
        <v>0</v>
      </c>
      <c r="ID311">
        <v>100</v>
      </c>
      <c r="IE311">
        <v>100</v>
      </c>
      <c r="IF311">
        <v>-3.08</v>
      </c>
      <c r="IG311">
        <v>0.1822</v>
      </c>
      <c r="IH311">
        <v>-1.5320121600852781</v>
      </c>
      <c r="II311">
        <v>1.7196870422270779E-5</v>
      </c>
      <c r="IJ311">
        <v>-2.1741833173098589E-6</v>
      </c>
      <c r="IK311">
        <v>9.0595066644434051E-10</v>
      </c>
      <c r="IL311">
        <v>-9.9056108578824575E-2</v>
      </c>
      <c r="IM311">
        <v>1.098265542564183E-2</v>
      </c>
      <c r="IN311">
        <v>5.0999213726801006E-6</v>
      </c>
      <c r="IO311">
        <v>-2.597016202979273E-6</v>
      </c>
      <c r="IP311">
        <v>17</v>
      </c>
      <c r="IQ311">
        <v>2050</v>
      </c>
      <c r="IR311">
        <v>3</v>
      </c>
      <c r="IS311">
        <v>46</v>
      </c>
      <c r="IT311">
        <v>69.8</v>
      </c>
      <c r="IU311">
        <v>69.8</v>
      </c>
      <c r="IV311">
        <v>4.7106899999999996</v>
      </c>
      <c r="IW311">
        <v>2.5341800000000001</v>
      </c>
      <c r="IX311">
        <v>2.1484399999999999</v>
      </c>
      <c r="IY311">
        <v>2.5781200000000002</v>
      </c>
      <c r="IZ311">
        <v>2.5451700000000002</v>
      </c>
      <c r="JA311">
        <v>2.3877000000000002</v>
      </c>
      <c r="JB311">
        <v>44.223199999999999</v>
      </c>
      <c r="JC311">
        <v>15.497999999999999</v>
      </c>
      <c r="JD311">
        <v>18</v>
      </c>
      <c r="JE311">
        <v>451.42200000000003</v>
      </c>
      <c r="JF311">
        <v>920.21400000000006</v>
      </c>
      <c r="JG311">
        <v>32.999600000000001</v>
      </c>
      <c r="JH311">
        <v>36.345300000000002</v>
      </c>
      <c r="JI311">
        <v>30.0001</v>
      </c>
      <c r="JJ311">
        <v>36.186500000000002</v>
      </c>
      <c r="JK311">
        <v>36.093899999999998</v>
      </c>
      <c r="JL311">
        <v>94.411500000000004</v>
      </c>
      <c r="JM311">
        <v>20.888400000000001</v>
      </c>
      <c r="JN311">
        <v>59.994599999999998</v>
      </c>
      <c r="JO311">
        <v>33</v>
      </c>
      <c r="JP311">
        <v>1976.34</v>
      </c>
      <c r="JQ311">
        <v>39.737299999999998</v>
      </c>
      <c r="JR311">
        <v>98.208699999999993</v>
      </c>
      <c r="JS311">
        <v>98.099199999999996</v>
      </c>
    </row>
    <row r="312" spans="1:279" x14ac:dyDescent="0.2">
      <c r="A312">
        <v>297</v>
      </c>
      <c r="B312">
        <v>1658766599.0999999</v>
      </c>
      <c r="C312">
        <v>1182</v>
      </c>
      <c r="D312" t="s">
        <v>1012</v>
      </c>
      <c r="E312" t="s">
        <v>1013</v>
      </c>
      <c r="F312">
        <v>4</v>
      </c>
      <c r="G312">
        <v>1658766596.7874999</v>
      </c>
      <c r="H312">
        <f t="shared" si="200"/>
        <v>3.382817536212449E-4</v>
      </c>
      <c r="I312">
        <f t="shared" si="201"/>
        <v>0.33828175362124491</v>
      </c>
      <c r="J312">
        <f t="shared" si="202"/>
        <v>13.265574031833003</v>
      </c>
      <c r="K312">
        <f t="shared" si="203"/>
        <v>1934.49125</v>
      </c>
      <c r="L312">
        <f t="shared" si="204"/>
        <v>766.48367528632718</v>
      </c>
      <c r="M312">
        <f t="shared" si="205"/>
        <v>77.506949736187167</v>
      </c>
      <c r="N312">
        <f t="shared" si="206"/>
        <v>195.61605930202452</v>
      </c>
      <c r="O312">
        <f t="shared" si="207"/>
        <v>1.8876265822752928E-2</v>
      </c>
      <c r="P312">
        <f t="shared" si="208"/>
        <v>2.1480343058705405</v>
      </c>
      <c r="Q312">
        <f t="shared" si="209"/>
        <v>1.8784594142891617E-2</v>
      </c>
      <c r="R312">
        <f t="shared" si="210"/>
        <v>1.1748570468220955E-2</v>
      </c>
      <c r="S312">
        <f t="shared" si="211"/>
        <v>194.42596348748418</v>
      </c>
      <c r="T312">
        <f t="shared" si="212"/>
        <v>36.815875214832957</v>
      </c>
      <c r="U312">
        <f t="shared" si="213"/>
        <v>35.451799999999999</v>
      </c>
      <c r="V312">
        <f t="shared" si="214"/>
        <v>5.7912348296725433</v>
      </c>
      <c r="W312">
        <f t="shared" si="215"/>
        <v>70.216640672808069</v>
      </c>
      <c r="X312">
        <f t="shared" si="216"/>
        <v>4.058908757923505</v>
      </c>
      <c r="Y312">
        <f t="shared" si="217"/>
        <v>5.7805510474888733</v>
      </c>
      <c r="Z312">
        <f t="shared" si="218"/>
        <v>1.7323260717490383</v>
      </c>
      <c r="AA312">
        <f t="shared" si="219"/>
        <v>-14.918225334696901</v>
      </c>
      <c r="AB312">
        <f t="shared" si="220"/>
        <v>-3.8736714129114262</v>
      </c>
      <c r="AC312">
        <f t="shared" si="221"/>
        <v>-0.42294515471618854</v>
      </c>
      <c r="AD312">
        <f t="shared" si="222"/>
        <v>175.21112158515967</v>
      </c>
      <c r="AE312">
        <f t="shared" si="223"/>
        <v>24.364291793655308</v>
      </c>
      <c r="AF312">
        <f t="shared" si="224"/>
        <v>0.33927436298970409</v>
      </c>
      <c r="AG312">
        <f t="shared" si="225"/>
        <v>13.265574031833003</v>
      </c>
      <c r="AH312">
        <v>2047.1760148054029</v>
      </c>
      <c r="AI312">
        <v>2018.560787878788</v>
      </c>
      <c r="AJ312">
        <v>1.7405563493451419</v>
      </c>
      <c r="AK312">
        <v>66.922894084451798</v>
      </c>
      <c r="AL312">
        <f t="shared" si="226"/>
        <v>0.33828175362124491</v>
      </c>
      <c r="AM312">
        <v>39.707177654825173</v>
      </c>
      <c r="AN312">
        <v>40.140098601398599</v>
      </c>
      <c r="AO312">
        <v>1.047476739827954E-5</v>
      </c>
      <c r="AP312">
        <v>77.180000000000007</v>
      </c>
      <c r="AQ312">
        <v>2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30841.395438038031</v>
      </c>
      <c r="AV312" t="s">
        <v>412</v>
      </c>
      <c r="AW312" t="s">
        <v>412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412</v>
      </c>
      <c r="BC312" t="s">
        <v>412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1009.5037872992145</v>
      </c>
      <c r="BI312">
        <f t="shared" si="233"/>
        <v>13.265574031833003</v>
      </c>
      <c r="BJ312" t="e">
        <f t="shared" si="234"/>
        <v>#DIV/0!</v>
      </c>
      <c r="BK312">
        <f t="shared" si="235"/>
        <v>1.3140687730675267E-2</v>
      </c>
      <c r="BL312" t="e">
        <f t="shared" si="236"/>
        <v>#DIV/0!</v>
      </c>
      <c r="BM312" t="e">
        <f t="shared" si="237"/>
        <v>#DIV/0!</v>
      </c>
      <c r="BN312" t="s">
        <v>412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412</v>
      </c>
      <c r="BY312" t="s">
        <v>412</v>
      </c>
      <c r="BZ312" t="s">
        <v>412</v>
      </c>
      <c r="CA312" t="s">
        <v>412</v>
      </c>
      <c r="CB312" t="s">
        <v>412</v>
      </c>
      <c r="CC312" t="s">
        <v>412</v>
      </c>
      <c r="CD312" t="s">
        <v>412</v>
      </c>
      <c r="CE312" t="s">
        <v>412</v>
      </c>
      <c r="CF312">
        <v>253</v>
      </c>
      <c r="CG312">
        <v>1000</v>
      </c>
      <c r="CH312" t="s">
        <v>413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1199.9974999999999</v>
      </c>
      <c r="CQ312">
        <f t="shared" si="247"/>
        <v>1009.5037872992145</v>
      </c>
      <c r="CR312">
        <f t="shared" si="248"/>
        <v>0.84125490869707198</v>
      </c>
      <c r="CS312">
        <f t="shared" si="249"/>
        <v>0.16202197378534888</v>
      </c>
      <c r="CT312">
        <v>6</v>
      </c>
      <c r="CU312">
        <v>0.5</v>
      </c>
      <c r="CV312" t="s">
        <v>414</v>
      </c>
      <c r="CW312">
        <v>2</v>
      </c>
      <c r="CX312" t="b">
        <v>1</v>
      </c>
      <c r="CY312">
        <v>1658766596.7874999</v>
      </c>
      <c r="CZ312">
        <v>1934.49125</v>
      </c>
      <c r="DA312">
        <v>1967.85625</v>
      </c>
      <c r="DB312">
        <v>40.139462499999993</v>
      </c>
      <c r="DC312">
        <v>39.705199999999998</v>
      </c>
      <c r="DD312">
        <v>1937.5625</v>
      </c>
      <c r="DE312">
        <v>39.957224999999987</v>
      </c>
      <c r="DF312">
        <v>449.943625</v>
      </c>
      <c r="DG312">
        <v>101.02025</v>
      </c>
      <c r="DH312">
        <v>9.9907200000000002E-2</v>
      </c>
      <c r="DI312">
        <v>35.418349999999997</v>
      </c>
      <c r="DJ312">
        <v>999.9</v>
      </c>
      <c r="DK312">
        <v>35.451799999999999</v>
      </c>
      <c r="DL312">
        <v>0</v>
      </c>
      <c r="DM312">
        <v>0</v>
      </c>
      <c r="DN312">
        <v>6009.3762500000003</v>
      </c>
      <c r="DO312">
        <v>0</v>
      </c>
      <c r="DP312">
        <v>89.600862500000005</v>
      </c>
      <c r="DQ312">
        <v>-33.362862500000013</v>
      </c>
      <c r="DR312">
        <v>2015.3887500000001</v>
      </c>
      <c r="DS312">
        <v>2049.21875</v>
      </c>
      <c r="DT312">
        <v>0.43425550000000002</v>
      </c>
      <c r="DU312">
        <v>1967.85625</v>
      </c>
      <c r="DV312">
        <v>39.705199999999998</v>
      </c>
      <c r="DW312">
        <v>4.0549012500000003</v>
      </c>
      <c r="DX312">
        <v>4.0110325000000007</v>
      </c>
      <c r="DY312">
        <v>29.141850000000002</v>
      </c>
      <c r="DZ312">
        <v>28.953787500000001</v>
      </c>
      <c r="EA312">
        <v>1199.9974999999999</v>
      </c>
      <c r="EB312">
        <v>0.95799387499999999</v>
      </c>
      <c r="EC312">
        <v>4.2005862499999998E-2</v>
      </c>
      <c r="ED312">
        <v>0</v>
      </c>
      <c r="EE312">
        <v>904.40749999999991</v>
      </c>
      <c r="EF312">
        <v>5.0001600000000002</v>
      </c>
      <c r="EG312">
        <v>11789.637500000001</v>
      </c>
      <c r="EH312">
        <v>9515.1450000000004</v>
      </c>
      <c r="EI312">
        <v>47.882750000000001</v>
      </c>
      <c r="EJ312">
        <v>49.319875000000003</v>
      </c>
      <c r="EK312">
        <v>48.859250000000003</v>
      </c>
      <c r="EL312">
        <v>48.593499999999999</v>
      </c>
      <c r="EM312">
        <v>49.640500000000003</v>
      </c>
      <c r="EN312">
        <v>1144.80125</v>
      </c>
      <c r="EO312">
        <v>50.196250000000013</v>
      </c>
      <c r="EP312">
        <v>0</v>
      </c>
      <c r="EQ312">
        <v>1209119.7000000479</v>
      </c>
      <c r="ER312">
        <v>0</v>
      </c>
      <c r="ES312">
        <v>904.19780000000003</v>
      </c>
      <c r="ET312">
        <v>1.7136153913011001</v>
      </c>
      <c r="EU312">
        <v>105.6076921065153</v>
      </c>
      <c r="EV312">
        <v>11785.132</v>
      </c>
      <c r="EW312">
        <v>15</v>
      </c>
      <c r="EX312">
        <v>1658762409.5999999</v>
      </c>
      <c r="EY312" t="s">
        <v>415</v>
      </c>
      <c r="EZ312">
        <v>1658762408.0999999</v>
      </c>
      <c r="FA312">
        <v>1658762409.5999999</v>
      </c>
      <c r="FB312">
        <v>17</v>
      </c>
      <c r="FC312">
        <v>-3.2000000000000001E-2</v>
      </c>
      <c r="FD312">
        <v>-0.09</v>
      </c>
      <c r="FE312">
        <v>-1.837</v>
      </c>
      <c r="FF312">
        <v>0.29899999999999999</v>
      </c>
      <c r="FG312">
        <v>415</v>
      </c>
      <c r="FH312">
        <v>37</v>
      </c>
      <c r="FI312">
        <v>0.44</v>
      </c>
      <c r="FJ312">
        <v>0.12</v>
      </c>
      <c r="FK312">
        <v>-33.340139999999998</v>
      </c>
      <c r="FL312">
        <v>2.671294559106736E-2</v>
      </c>
      <c r="FM312">
        <v>7.5525736673004357E-2</v>
      </c>
      <c r="FN312">
        <v>1</v>
      </c>
      <c r="FO312">
        <v>904.09232352941171</v>
      </c>
      <c r="FP312">
        <v>1.746019861449553</v>
      </c>
      <c r="FQ312">
        <v>0.29262289731768798</v>
      </c>
      <c r="FR312">
        <v>0</v>
      </c>
      <c r="FS312">
        <v>0.43238175000000001</v>
      </c>
      <c r="FT312">
        <v>3.011437148215924E-3</v>
      </c>
      <c r="FU312">
        <v>1.835717444897223E-3</v>
      </c>
      <c r="FV312">
        <v>1</v>
      </c>
      <c r="FW312">
        <v>2</v>
      </c>
      <c r="FX312">
        <v>3</v>
      </c>
      <c r="FY312" t="s">
        <v>416</v>
      </c>
      <c r="FZ312">
        <v>2.8894600000000001</v>
      </c>
      <c r="GA312">
        <v>2.8721999999999999</v>
      </c>
      <c r="GB312">
        <v>0.272061</v>
      </c>
      <c r="GC312">
        <v>0.277611</v>
      </c>
      <c r="GD312">
        <v>0.157692</v>
      </c>
      <c r="GE312">
        <v>0.158583</v>
      </c>
      <c r="GF312">
        <v>25073.3</v>
      </c>
      <c r="GG312">
        <v>21637.200000000001</v>
      </c>
      <c r="GH312">
        <v>30818.7</v>
      </c>
      <c r="GI312">
        <v>27947.1</v>
      </c>
      <c r="GJ312">
        <v>34205.199999999997</v>
      </c>
      <c r="GK312">
        <v>33176</v>
      </c>
      <c r="GL312">
        <v>40170.400000000001</v>
      </c>
      <c r="GM312">
        <v>38949</v>
      </c>
      <c r="GN312">
        <v>1.9515199999999999</v>
      </c>
      <c r="GO312">
        <v>2.3509799999999998</v>
      </c>
      <c r="GP312">
        <v>0</v>
      </c>
      <c r="GQ312">
        <v>0.118688</v>
      </c>
      <c r="GR312">
        <v>999.9</v>
      </c>
      <c r="GS312">
        <v>33.535600000000002</v>
      </c>
      <c r="GT312">
        <v>59.1</v>
      </c>
      <c r="GU312">
        <v>41.6</v>
      </c>
      <c r="GV312">
        <v>47.221400000000003</v>
      </c>
      <c r="GW312">
        <v>30.337299999999999</v>
      </c>
      <c r="GX312">
        <v>15.777200000000001</v>
      </c>
      <c r="GY312">
        <v>2</v>
      </c>
      <c r="GZ312">
        <v>0.70165599999999995</v>
      </c>
      <c r="HA312">
        <v>0.46468100000000001</v>
      </c>
      <c r="HB312">
        <v>20.2105</v>
      </c>
      <c r="HC312">
        <v>5.2140000000000004</v>
      </c>
      <c r="HD312">
        <v>11.974</v>
      </c>
      <c r="HE312">
        <v>4.9902499999999996</v>
      </c>
      <c r="HF312">
        <v>3.2925</v>
      </c>
      <c r="HG312">
        <v>8918</v>
      </c>
      <c r="HH312">
        <v>9999</v>
      </c>
      <c r="HI312">
        <v>9999</v>
      </c>
      <c r="HJ312">
        <v>999.9</v>
      </c>
      <c r="HK312">
        <v>4.9714</v>
      </c>
      <c r="HL312">
        <v>1.87425</v>
      </c>
      <c r="HM312">
        <v>1.8705700000000001</v>
      </c>
      <c r="HN312">
        <v>1.8702700000000001</v>
      </c>
      <c r="HO312">
        <v>1.8748499999999999</v>
      </c>
      <c r="HP312">
        <v>1.8714999999999999</v>
      </c>
      <c r="HQ312">
        <v>1.8670100000000001</v>
      </c>
      <c r="HR312">
        <v>1.8779699999999999</v>
      </c>
      <c r="HS312">
        <v>0</v>
      </c>
      <c r="HT312">
        <v>0</v>
      </c>
      <c r="HU312">
        <v>0</v>
      </c>
      <c r="HV312">
        <v>0</v>
      </c>
      <c r="HW312" t="s">
        <v>417</v>
      </c>
      <c r="HX312" t="s">
        <v>418</v>
      </c>
      <c r="HY312" t="s">
        <v>419</v>
      </c>
      <c r="HZ312" t="s">
        <v>419</v>
      </c>
      <c r="IA312" t="s">
        <v>419</v>
      </c>
      <c r="IB312" t="s">
        <v>419</v>
      </c>
      <c r="IC312">
        <v>0</v>
      </c>
      <c r="ID312">
        <v>100</v>
      </c>
      <c r="IE312">
        <v>100</v>
      </c>
      <c r="IF312">
        <v>-3.07</v>
      </c>
      <c r="IG312">
        <v>0.1822</v>
      </c>
      <c r="IH312">
        <v>-1.5320121600852781</v>
      </c>
      <c r="II312">
        <v>1.7196870422270779E-5</v>
      </c>
      <c r="IJ312">
        <v>-2.1741833173098589E-6</v>
      </c>
      <c r="IK312">
        <v>9.0595066644434051E-10</v>
      </c>
      <c r="IL312">
        <v>-9.9056108578824575E-2</v>
      </c>
      <c r="IM312">
        <v>1.098265542564183E-2</v>
      </c>
      <c r="IN312">
        <v>5.0999213726801006E-6</v>
      </c>
      <c r="IO312">
        <v>-2.597016202979273E-6</v>
      </c>
      <c r="IP312">
        <v>17</v>
      </c>
      <c r="IQ312">
        <v>2050</v>
      </c>
      <c r="IR312">
        <v>3</v>
      </c>
      <c r="IS312">
        <v>46</v>
      </c>
      <c r="IT312">
        <v>69.8</v>
      </c>
      <c r="IU312">
        <v>69.8</v>
      </c>
      <c r="IV312">
        <v>4.7241200000000001</v>
      </c>
      <c r="IW312">
        <v>2.5378400000000001</v>
      </c>
      <c r="IX312">
        <v>2.1484399999999999</v>
      </c>
      <c r="IY312">
        <v>2.5793499999999998</v>
      </c>
      <c r="IZ312">
        <v>2.5451700000000002</v>
      </c>
      <c r="JA312">
        <v>2.3925800000000002</v>
      </c>
      <c r="JB312">
        <v>44.223199999999999</v>
      </c>
      <c r="JC312">
        <v>15.497999999999999</v>
      </c>
      <c r="JD312">
        <v>18</v>
      </c>
      <c r="JE312">
        <v>451.35199999999998</v>
      </c>
      <c r="JF312">
        <v>919.87</v>
      </c>
      <c r="JG312">
        <v>32.999600000000001</v>
      </c>
      <c r="JH312">
        <v>36.345300000000002</v>
      </c>
      <c r="JI312">
        <v>30</v>
      </c>
      <c r="JJ312">
        <v>36.184899999999999</v>
      </c>
      <c r="JK312">
        <v>36.090699999999998</v>
      </c>
      <c r="JL312">
        <v>94.611699999999999</v>
      </c>
      <c r="JM312">
        <v>20.888400000000001</v>
      </c>
      <c r="JN312">
        <v>60.366799999999998</v>
      </c>
      <c r="JO312">
        <v>33</v>
      </c>
      <c r="JP312">
        <v>1983.06</v>
      </c>
      <c r="JQ312">
        <v>39.737299999999998</v>
      </c>
      <c r="JR312">
        <v>98.209800000000001</v>
      </c>
      <c r="JS312">
        <v>98.097099999999998</v>
      </c>
    </row>
    <row r="313" spans="1:279" x14ac:dyDescent="0.2">
      <c r="A313">
        <v>298</v>
      </c>
      <c r="B313">
        <v>1658766603.0999999</v>
      </c>
      <c r="C313">
        <v>1186</v>
      </c>
      <c r="D313" t="s">
        <v>1014</v>
      </c>
      <c r="E313" t="s">
        <v>1015</v>
      </c>
      <c r="F313">
        <v>4</v>
      </c>
      <c r="G313">
        <v>1658766601.0999999</v>
      </c>
      <c r="H313">
        <f t="shared" si="200"/>
        <v>3.4116575431050565E-4</v>
      </c>
      <c r="I313">
        <f t="shared" si="201"/>
        <v>0.34116575431050566</v>
      </c>
      <c r="J313">
        <f t="shared" si="202"/>
        <v>13.314437041522629</v>
      </c>
      <c r="K313">
        <f t="shared" si="203"/>
        <v>1941.6085714285721</v>
      </c>
      <c r="L313">
        <f t="shared" si="204"/>
        <v>777.70419006561701</v>
      </c>
      <c r="M313">
        <f t="shared" si="205"/>
        <v>78.642214760187912</v>
      </c>
      <c r="N313">
        <f t="shared" si="206"/>
        <v>196.33737377912848</v>
      </c>
      <c r="O313">
        <f t="shared" si="207"/>
        <v>1.9020585063549478E-2</v>
      </c>
      <c r="P313">
        <f t="shared" si="208"/>
        <v>2.1474427866675851</v>
      </c>
      <c r="Q313">
        <f t="shared" si="209"/>
        <v>1.8927484494234335E-2</v>
      </c>
      <c r="R313">
        <f t="shared" si="210"/>
        <v>1.1838004441678136E-2</v>
      </c>
      <c r="S313">
        <f t="shared" si="211"/>
        <v>194.42610346963144</v>
      </c>
      <c r="T313">
        <f t="shared" si="212"/>
        <v>36.817822331251499</v>
      </c>
      <c r="U313">
        <f t="shared" si="213"/>
        <v>35.457042857142859</v>
      </c>
      <c r="V313">
        <f t="shared" si="214"/>
        <v>5.7929109294857408</v>
      </c>
      <c r="W313">
        <f t="shared" si="215"/>
        <v>70.208280694553522</v>
      </c>
      <c r="X313">
        <f t="shared" si="216"/>
        <v>4.0590065027540598</v>
      </c>
      <c r="Y313">
        <f t="shared" si="217"/>
        <v>5.7813785818414738</v>
      </c>
      <c r="Z313">
        <f t="shared" si="218"/>
        <v>1.733904426731681</v>
      </c>
      <c r="AA313">
        <f t="shared" si="219"/>
        <v>-15.045409765093298</v>
      </c>
      <c r="AB313">
        <f t="shared" si="220"/>
        <v>-4.1794029720864705</v>
      </c>
      <c r="AC313">
        <f t="shared" si="221"/>
        <v>-0.45646941499887883</v>
      </c>
      <c r="AD313">
        <f t="shared" si="222"/>
        <v>174.74482131745279</v>
      </c>
      <c r="AE313">
        <f t="shared" si="223"/>
        <v>24.227825316287337</v>
      </c>
      <c r="AF313">
        <f t="shared" si="224"/>
        <v>0.34071627090337037</v>
      </c>
      <c r="AG313">
        <f t="shared" si="225"/>
        <v>13.314437041522629</v>
      </c>
      <c r="AH313">
        <v>2054.007793903223</v>
      </c>
      <c r="AI313">
        <v>2025.418848484848</v>
      </c>
      <c r="AJ313">
        <v>1.725536232684598</v>
      </c>
      <c r="AK313">
        <v>66.922894084451798</v>
      </c>
      <c r="AL313">
        <f t="shared" si="226"/>
        <v>0.34116575431050566</v>
      </c>
      <c r="AM313">
        <v>39.703329399860152</v>
      </c>
      <c r="AN313">
        <v>40.139871328671362</v>
      </c>
      <c r="AO313">
        <v>7.0582004666296464E-6</v>
      </c>
      <c r="AP313">
        <v>77.180000000000007</v>
      </c>
      <c r="AQ313">
        <v>2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30826.318659469955</v>
      </c>
      <c r="AV313" t="s">
        <v>412</v>
      </c>
      <c r="AW313" t="s">
        <v>412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412</v>
      </c>
      <c r="BC313" t="s">
        <v>412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1009.504671227788</v>
      </c>
      <c r="BI313">
        <f t="shared" si="233"/>
        <v>13.314437041522629</v>
      </c>
      <c r="BJ313" t="e">
        <f t="shared" si="234"/>
        <v>#DIV/0!</v>
      </c>
      <c r="BK313">
        <f t="shared" si="235"/>
        <v>1.318907918011834E-2</v>
      </c>
      <c r="BL313" t="e">
        <f t="shared" si="236"/>
        <v>#DIV/0!</v>
      </c>
      <c r="BM313" t="e">
        <f t="shared" si="237"/>
        <v>#DIV/0!</v>
      </c>
      <c r="BN313" t="s">
        <v>412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412</v>
      </c>
      <c r="BY313" t="s">
        <v>412</v>
      </c>
      <c r="BZ313" t="s">
        <v>412</v>
      </c>
      <c r="CA313" t="s">
        <v>412</v>
      </c>
      <c r="CB313" t="s">
        <v>412</v>
      </c>
      <c r="CC313" t="s">
        <v>412</v>
      </c>
      <c r="CD313" t="s">
        <v>412</v>
      </c>
      <c r="CE313" t="s">
        <v>412</v>
      </c>
      <c r="CF313">
        <v>253</v>
      </c>
      <c r="CG313">
        <v>1000</v>
      </c>
      <c r="CH313" t="s">
        <v>413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1199.998571428571</v>
      </c>
      <c r="CQ313">
        <f t="shared" si="247"/>
        <v>1009.504671227788</v>
      </c>
      <c r="CR313">
        <f t="shared" si="248"/>
        <v>0.84125489418374522</v>
      </c>
      <c r="CS313">
        <f t="shared" si="249"/>
        <v>0.16202194577462836</v>
      </c>
      <c r="CT313">
        <v>6</v>
      </c>
      <c r="CU313">
        <v>0.5</v>
      </c>
      <c r="CV313" t="s">
        <v>414</v>
      </c>
      <c r="CW313">
        <v>2</v>
      </c>
      <c r="CX313" t="b">
        <v>1</v>
      </c>
      <c r="CY313">
        <v>1658766601.0999999</v>
      </c>
      <c r="CZ313">
        <v>1941.6085714285721</v>
      </c>
      <c r="DA313">
        <v>1974.791428571428</v>
      </c>
      <c r="DB313">
        <v>40.140099999999997</v>
      </c>
      <c r="DC313">
        <v>39.704085714285718</v>
      </c>
      <c r="DD313">
        <v>1944.6657142857141</v>
      </c>
      <c r="DE313">
        <v>39.957842857142857</v>
      </c>
      <c r="DF313">
        <v>450.04014285714283</v>
      </c>
      <c r="DG313">
        <v>101.021</v>
      </c>
      <c r="DH313">
        <v>9.9986314285714292E-2</v>
      </c>
      <c r="DI313">
        <v>35.420942857142848</v>
      </c>
      <c r="DJ313">
        <v>999.89999999999986</v>
      </c>
      <c r="DK313">
        <v>35.457042857142859</v>
      </c>
      <c r="DL313">
        <v>0</v>
      </c>
      <c r="DM313">
        <v>0</v>
      </c>
      <c r="DN313">
        <v>6006.6985714285711</v>
      </c>
      <c r="DO313">
        <v>0</v>
      </c>
      <c r="DP313">
        <v>89.474257142857141</v>
      </c>
      <c r="DQ313">
        <v>-33.183328571428568</v>
      </c>
      <c r="DR313">
        <v>2022.8042857142859</v>
      </c>
      <c r="DS313">
        <v>2056.44</v>
      </c>
      <c r="DT313">
        <v>0.43599114285714291</v>
      </c>
      <c r="DU313">
        <v>1974.791428571428</v>
      </c>
      <c r="DV313">
        <v>39.704085714285718</v>
      </c>
      <c r="DW313">
        <v>4.054990000000001</v>
      </c>
      <c r="DX313">
        <v>4.0109471428571428</v>
      </c>
      <c r="DY313">
        <v>29.142214285714289</v>
      </c>
      <c r="DZ313">
        <v>28.953428571428571</v>
      </c>
      <c r="EA313">
        <v>1199.998571428571</v>
      </c>
      <c r="EB313">
        <v>0.95799428571428558</v>
      </c>
      <c r="EC313">
        <v>4.2005442857142861E-2</v>
      </c>
      <c r="ED313">
        <v>0</v>
      </c>
      <c r="EE313">
        <v>904.43614285714284</v>
      </c>
      <c r="EF313">
        <v>5.0001600000000002</v>
      </c>
      <c r="EG313">
        <v>11800</v>
      </c>
      <c r="EH313">
        <v>9515.1614285714295</v>
      </c>
      <c r="EI313">
        <v>47.875</v>
      </c>
      <c r="EJ313">
        <v>49.348000000000013</v>
      </c>
      <c r="EK313">
        <v>48.892714285714291</v>
      </c>
      <c r="EL313">
        <v>48.561999999999998</v>
      </c>
      <c r="EM313">
        <v>49.651571428571437</v>
      </c>
      <c r="EN313">
        <v>1144.802857142857</v>
      </c>
      <c r="EO313">
        <v>50.195714285714281</v>
      </c>
      <c r="EP313">
        <v>0</v>
      </c>
      <c r="EQ313">
        <v>1209123.9000000949</v>
      </c>
      <c r="ER313">
        <v>0</v>
      </c>
      <c r="ES313">
        <v>904.30019230769221</v>
      </c>
      <c r="ET313">
        <v>1.2602735102073681</v>
      </c>
      <c r="EU313">
        <v>54.396581244732083</v>
      </c>
      <c r="EV313">
        <v>11793.03461538462</v>
      </c>
      <c r="EW313">
        <v>15</v>
      </c>
      <c r="EX313">
        <v>1658762409.5999999</v>
      </c>
      <c r="EY313" t="s">
        <v>415</v>
      </c>
      <c r="EZ313">
        <v>1658762408.0999999</v>
      </c>
      <c r="FA313">
        <v>1658762409.5999999</v>
      </c>
      <c r="FB313">
        <v>17</v>
      </c>
      <c r="FC313">
        <v>-3.2000000000000001E-2</v>
      </c>
      <c r="FD313">
        <v>-0.09</v>
      </c>
      <c r="FE313">
        <v>-1.837</v>
      </c>
      <c r="FF313">
        <v>0.29899999999999999</v>
      </c>
      <c r="FG313">
        <v>415</v>
      </c>
      <c r="FH313">
        <v>37</v>
      </c>
      <c r="FI313">
        <v>0.44</v>
      </c>
      <c r="FJ313">
        <v>0.12</v>
      </c>
      <c r="FK313">
        <v>-33.328142499999998</v>
      </c>
      <c r="FL313">
        <v>0.51520637898695298</v>
      </c>
      <c r="FM313">
        <v>9.7538761237519853E-2</v>
      </c>
      <c r="FN313">
        <v>0</v>
      </c>
      <c r="FO313">
        <v>904.19182352941175</v>
      </c>
      <c r="FP313">
        <v>1.826676851130735</v>
      </c>
      <c r="FQ313">
        <v>0.30072573694003341</v>
      </c>
      <c r="FR313">
        <v>0</v>
      </c>
      <c r="FS313">
        <v>0.43365219999999999</v>
      </c>
      <c r="FT313">
        <v>9.2868517823634991E-3</v>
      </c>
      <c r="FU313">
        <v>2.5659209282438908E-3</v>
      </c>
      <c r="FV313">
        <v>1</v>
      </c>
      <c r="FW313">
        <v>1</v>
      </c>
      <c r="FX313">
        <v>3</v>
      </c>
      <c r="FY313" t="s">
        <v>443</v>
      </c>
      <c r="FZ313">
        <v>2.8896099999999998</v>
      </c>
      <c r="GA313">
        <v>2.8722799999999999</v>
      </c>
      <c r="GB313">
        <v>0.27260400000000001</v>
      </c>
      <c r="GC313">
        <v>0.27811999999999998</v>
      </c>
      <c r="GD313">
        <v>0.157694</v>
      </c>
      <c r="GE313">
        <v>0.158614</v>
      </c>
      <c r="GF313">
        <v>25054</v>
      </c>
      <c r="GG313">
        <v>21621.7</v>
      </c>
      <c r="GH313">
        <v>30818.2</v>
      </c>
      <c r="GI313">
        <v>27947.1</v>
      </c>
      <c r="GJ313">
        <v>34204.300000000003</v>
      </c>
      <c r="GK313">
        <v>33174.9</v>
      </c>
      <c r="GL313">
        <v>40169.4</v>
      </c>
      <c r="GM313">
        <v>38949.1</v>
      </c>
      <c r="GN313">
        <v>1.9517</v>
      </c>
      <c r="GO313">
        <v>2.3507199999999999</v>
      </c>
      <c r="GP313">
        <v>0</v>
      </c>
      <c r="GQ313">
        <v>0.11927599999999999</v>
      </c>
      <c r="GR313">
        <v>999.9</v>
      </c>
      <c r="GS313">
        <v>33.533900000000003</v>
      </c>
      <c r="GT313">
        <v>59.1</v>
      </c>
      <c r="GU313">
        <v>41.6</v>
      </c>
      <c r="GV313">
        <v>47.219000000000001</v>
      </c>
      <c r="GW313">
        <v>30.577300000000001</v>
      </c>
      <c r="GX313">
        <v>16.025600000000001</v>
      </c>
      <c r="GY313">
        <v>2</v>
      </c>
      <c r="GZ313">
        <v>0.70145599999999997</v>
      </c>
      <c r="HA313">
        <v>0.46309099999999997</v>
      </c>
      <c r="HB313">
        <v>20.210599999999999</v>
      </c>
      <c r="HC313">
        <v>5.2141500000000001</v>
      </c>
      <c r="HD313">
        <v>11.974</v>
      </c>
      <c r="HE313">
        <v>4.99</v>
      </c>
      <c r="HF313">
        <v>3.2925800000000001</v>
      </c>
      <c r="HG313">
        <v>8918</v>
      </c>
      <c r="HH313">
        <v>9999</v>
      </c>
      <c r="HI313">
        <v>9999</v>
      </c>
      <c r="HJ313">
        <v>999.9</v>
      </c>
      <c r="HK313">
        <v>4.9714099999999997</v>
      </c>
      <c r="HL313">
        <v>1.87425</v>
      </c>
      <c r="HM313">
        <v>1.8705700000000001</v>
      </c>
      <c r="HN313">
        <v>1.8702700000000001</v>
      </c>
      <c r="HO313">
        <v>1.8748499999999999</v>
      </c>
      <c r="HP313">
        <v>1.8714900000000001</v>
      </c>
      <c r="HQ313">
        <v>1.867</v>
      </c>
      <c r="HR313">
        <v>1.87802</v>
      </c>
      <c r="HS313">
        <v>0</v>
      </c>
      <c r="HT313">
        <v>0</v>
      </c>
      <c r="HU313">
        <v>0</v>
      </c>
      <c r="HV313">
        <v>0</v>
      </c>
      <c r="HW313" t="s">
        <v>417</v>
      </c>
      <c r="HX313" t="s">
        <v>418</v>
      </c>
      <c r="HY313" t="s">
        <v>419</v>
      </c>
      <c r="HZ313" t="s">
        <v>419</v>
      </c>
      <c r="IA313" t="s">
        <v>419</v>
      </c>
      <c r="IB313" t="s">
        <v>419</v>
      </c>
      <c r="IC313">
        <v>0</v>
      </c>
      <c r="ID313">
        <v>100</v>
      </c>
      <c r="IE313">
        <v>100</v>
      </c>
      <c r="IF313">
        <v>-3.06</v>
      </c>
      <c r="IG313">
        <v>0.18229999999999999</v>
      </c>
      <c r="IH313">
        <v>-1.5320121600852781</v>
      </c>
      <c r="II313">
        <v>1.7196870422270779E-5</v>
      </c>
      <c r="IJ313">
        <v>-2.1741833173098589E-6</v>
      </c>
      <c r="IK313">
        <v>9.0595066644434051E-10</v>
      </c>
      <c r="IL313">
        <v>-9.9056108578824575E-2</v>
      </c>
      <c r="IM313">
        <v>1.098265542564183E-2</v>
      </c>
      <c r="IN313">
        <v>5.0999213726801006E-6</v>
      </c>
      <c r="IO313">
        <v>-2.597016202979273E-6</v>
      </c>
      <c r="IP313">
        <v>17</v>
      </c>
      <c r="IQ313">
        <v>2050</v>
      </c>
      <c r="IR313">
        <v>3</v>
      </c>
      <c r="IS313">
        <v>46</v>
      </c>
      <c r="IT313">
        <v>69.900000000000006</v>
      </c>
      <c r="IU313">
        <v>69.900000000000006</v>
      </c>
      <c r="IV313">
        <v>4.7363299999999997</v>
      </c>
      <c r="IW313">
        <v>2.5305200000000001</v>
      </c>
      <c r="IX313">
        <v>2.1484399999999999</v>
      </c>
      <c r="IY313">
        <v>2.5781200000000002</v>
      </c>
      <c r="IZ313">
        <v>2.5451700000000002</v>
      </c>
      <c r="JA313">
        <v>2.3974600000000001</v>
      </c>
      <c r="JB313">
        <v>44.223199999999999</v>
      </c>
      <c r="JC313">
        <v>15.480399999999999</v>
      </c>
      <c r="JD313">
        <v>18</v>
      </c>
      <c r="JE313">
        <v>451.45499999999998</v>
      </c>
      <c r="JF313">
        <v>919.56799999999998</v>
      </c>
      <c r="JG313">
        <v>32.999600000000001</v>
      </c>
      <c r="JH313">
        <v>36.345300000000002</v>
      </c>
      <c r="JI313">
        <v>30.0001</v>
      </c>
      <c r="JJ313">
        <v>36.184899999999999</v>
      </c>
      <c r="JK313">
        <v>36.090600000000002</v>
      </c>
      <c r="JL313">
        <v>94.855099999999993</v>
      </c>
      <c r="JM313">
        <v>20.888400000000001</v>
      </c>
      <c r="JN313">
        <v>60.366799999999998</v>
      </c>
      <c r="JO313">
        <v>33</v>
      </c>
      <c r="JP313">
        <v>1989.86</v>
      </c>
      <c r="JQ313">
        <v>39.737299999999998</v>
      </c>
      <c r="JR313">
        <v>98.207700000000003</v>
      </c>
      <c r="JS313">
        <v>98.097200000000001</v>
      </c>
    </row>
    <row r="314" spans="1:279" x14ac:dyDescent="0.2">
      <c r="A314">
        <v>299</v>
      </c>
      <c r="B314">
        <v>1658766607.0999999</v>
      </c>
      <c r="C314">
        <v>1190</v>
      </c>
      <c r="D314" t="s">
        <v>1016</v>
      </c>
      <c r="E314" t="s">
        <v>1017</v>
      </c>
      <c r="F314">
        <v>4</v>
      </c>
      <c r="G314">
        <v>1658766604.7874999</v>
      </c>
      <c r="H314">
        <f t="shared" si="200"/>
        <v>3.3986646518502735E-4</v>
      </c>
      <c r="I314">
        <f t="shared" si="201"/>
        <v>0.33986646518502733</v>
      </c>
      <c r="J314">
        <f t="shared" si="202"/>
        <v>13.473913071805732</v>
      </c>
      <c r="K314">
        <f t="shared" si="203"/>
        <v>1947.7025000000001</v>
      </c>
      <c r="L314">
        <f t="shared" si="204"/>
        <v>765.21529864688819</v>
      </c>
      <c r="M314">
        <f t="shared" si="205"/>
        <v>77.379220533049221</v>
      </c>
      <c r="N314">
        <f t="shared" si="206"/>
        <v>196.95333005857458</v>
      </c>
      <c r="O314">
        <f t="shared" si="207"/>
        <v>1.8934454878512468E-2</v>
      </c>
      <c r="P314">
        <f t="shared" si="208"/>
        <v>2.1387118540424743</v>
      </c>
      <c r="Q314">
        <f t="shared" si="209"/>
        <v>1.8841818707144881E-2</v>
      </c>
      <c r="R314">
        <f t="shared" si="210"/>
        <v>1.1784421807814853E-2</v>
      </c>
      <c r="S314">
        <f t="shared" si="211"/>
        <v>194.42175636250505</v>
      </c>
      <c r="T314">
        <f t="shared" si="212"/>
        <v>36.829861135438662</v>
      </c>
      <c r="U314">
        <f t="shared" si="213"/>
        <v>35.461524999999988</v>
      </c>
      <c r="V314">
        <f t="shared" si="214"/>
        <v>5.7943441691697899</v>
      </c>
      <c r="W314">
        <f t="shared" si="215"/>
        <v>70.186579166790736</v>
      </c>
      <c r="X314">
        <f t="shared" si="216"/>
        <v>4.0592070176498636</v>
      </c>
      <c r="Y314">
        <f t="shared" si="217"/>
        <v>5.7834518590849129</v>
      </c>
      <c r="Z314">
        <f t="shared" si="218"/>
        <v>1.7351371515199263</v>
      </c>
      <c r="AA314">
        <f t="shared" si="219"/>
        <v>-14.988111114659706</v>
      </c>
      <c r="AB314">
        <f t="shared" si="220"/>
        <v>-3.9303648835819254</v>
      </c>
      <c r="AC314">
        <f t="shared" si="221"/>
        <v>-0.43104520265519614</v>
      </c>
      <c r="AD314">
        <f t="shared" si="222"/>
        <v>175.07223516160823</v>
      </c>
      <c r="AE314">
        <f t="shared" si="223"/>
        <v>24.115533575860905</v>
      </c>
      <c r="AF314">
        <f t="shared" si="224"/>
        <v>0.33132726299933479</v>
      </c>
      <c r="AG314">
        <f t="shared" si="225"/>
        <v>13.473913071805732</v>
      </c>
      <c r="AH314">
        <v>2060.5800838227769</v>
      </c>
      <c r="AI314">
        <v>2032.1228484848491</v>
      </c>
      <c r="AJ314">
        <v>1.665634434619047</v>
      </c>
      <c r="AK314">
        <v>66.922894084451798</v>
      </c>
      <c r="AL314">
        <f t="shared" si="226"/>
        <v>0.33986646518502733</v>
      </c>
      <c r="AM314">
        <v>39.709445375384597</v>
      </c>
      <c r="AN314">
        <v>40.144238461538492</v>
      </c>
      <c r="AO314">
        <v>1.408780693059366E-5</v>
      </c>
      <c r="AP314">
        <v>77.180000000000007</v>
      </c>
      <c r="AQ314">
        <v>2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30607.398161099834</v>
      </c>
      <c r="AV314" t="s">
        <v>412</v>
      </c>
      <c r="AW314" t="s">
        <v>412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412</v>
      </c>
      <c r="BC314" t="s">
        <v>412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1009.4826747992255</v>
      </c>
      <c r="BI314">
        <f t="shared" si="233"/>
        <v>13.473913071805732</v>
      </c>
      <c r="BJ314" t="e">
        <f t="shared" si="234"/>
        <v>#DIV/0!</v>
      </c>
      <c r="BK314">
        <f t="shared" si="235"/>
        <v>1.3347344544061184E-2</v>
      </c>
      <c r="BL314" t="e">
        <f t="shared" si="236"/>
        <v>#DIV/0!</v>
      </c>
      <c r="BM314" t="e">
        <f t="shared" si="237"/>
        <v>#DIV/0!</v>
      </c>
      <c r="BN314" t="s">
        <v>412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412</v>
      </c>
      <c r="BY314" t="s">
        <v>412</v>
      </c>
      <c r="BZ314" t="s">
        <v>412</v>
      </c>
      <c r="CA314" t="s">
        <v>412</v>
      </c>
      <c r="CB314" t="s">
        <v>412</v>
      </c>
      <c r="CC314" t="s">
        <v>412</v>
      </c>
      <c r="CD314" t="s">
        <v>412</v>
      </c>
      <c r="CE314" t="s">
        <v>412</v>
      </c>
      <c r="CF314">
        <v>253</v>
      </c>
      <c r="CG314">
        <v>1000</v>
      </c>
      <c r="CH314" t="s">
        <v>413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1199.9725000000001</v>
      </c>
      <c r="CQ314">
        <f t="shared" si="247"/>
        <v>1009.4826747992255</v>
      </c>
      <c r="CR314">
        <f t="shared" si="248"/>
        <v>0.8412548410894628</v>
      </c>
      <c r="CS314">
        <f t="shared" si="249"/>
        <v>0.16202184330266323</v>
      </c>
      <c r="CT314">
        <v>6</v>
      </c>
      <c r="CU314">
        <v>0.5</v>
      </c>
      <c r="CV314" t="s">
        <v>414</v>
      </c>
      <c r="CW314">
        <v>2</v>
      </c>
      <c r="CX314" t="b">
        <v>1</v>
      </c>
      <c r="CY314">
        <v>1658766604.7874999</v>
      </c>
      <c r="CZ314">
        <v>1947.7025000000001</v>
      </c>
      <c r="DA314">
        <v>1980.7112500000001</v>
      </c>
      <c r="DB314">
        <v>40.142137499999997</v>
      </c>
      <c r="DC314">
        <v>39.718175000000002</v>
      </c>
      <c r="DD314">
        <v>1950.7474999999999</v>
      </c>
      <c r="DE314">
        <v>39.959899999999998</v>
      </c>
      <c r="DF314">
        <v>450.078125</v>
      </c>
      <c r="DG314">
        <v>101.02075000000001</v>
      </c>
      <c r="DH314">
        <v>0.100098825</v>
      </c>
      <c r="DI314">
        <v>35.427437500000003</v>
      </c>
      <c r="DJ314">
        <v>999.9</v>
      </c>
      <c r="DK314">
        <v>35.461524999999988</v>
      </c>
      <c r="DL314">
        <v>0</v>
      </c>
      <c r="DM314">
        <v>0</v>
      </c>
      <c r="DN314">
        <v>5967.8924999999999</v>
      </c>
      <c r="DO314">
        <v>0</v>
      </c>
      <c r="DP314">
        <v>89.642525000000006</v>
      </c>
      <c r="DQ314">
        <v>-33.0086625</v>
      </c>
      <c r="DR314">
        <v>2029.155</v>
      </c>
      <c r="DS314">
        <v>2062.63375</v>
      </c>
      <c r="DT314">
        <v>0.42395925000000001</v>
      </c>
      <c r="DU314">
        <v>1980.7112500000001</v>
      </c>
      <c r="DV314">
        <v>39.718175000000002</v>
      </c>
      <c r="DW314">
        <v>4.0551875000000006</v>
      </c>
      <c r="DX314">
        <v>4.0123587500000006</v>
      </c>
      <c r="DY314">
        <v>29.143062499999999</v>
      </c>
      <c r="DZ314">
        <v>28.959512499999999</v>
      </c>
      <c r="EA314">
        <v>1199.9725000000001</v>
      </c>
      <c r="EB314">
        <v>0.95799599999999996</v>
      </c>
      <c r="EC314">
        <v>4.2003750000000013E-2</v>
      </c>
      <c r="ED314">
        <v>0</v>
      </c>
      <c r="EE314">
        <v>904.40537500000005</v>
      </c>
      <c r="EF314">
        <v>5.0001600000000002</v>
      </c>
      <c r="EG314">
        <v>11811.625</v>
      </c>
      <c r="EH314">
        <v>9514.9599999999991</v>
      </c>
      <c r="EI314">
        <v>47.875</v>
      </c>
      <c r="EJ314">
        <v>49.343499999999999</v>
      </c>
      <c r="EK314">
        <v>48.867125000000001</v>
      </c>
      <c r="EL314">
        <v>48.577749999999988</v>
      </c>
      <c r="EM314">
        <v>49.648249999999997</v>
      </c>
      <c r="EN314">
        <v>1144.78</v>
      </c>
      <c r="EO314">
        <v>50.192500000000003</v>
      </c>
      <c r="EP314">
        <v>0</v>
      </c>
      <c r="EQ314">
        <v>1209128.1000001431</v>
      </c>
      <c r="ER314">
        <v>0</v>
      </c>
      <c r="ES314">
        <v>904.37936000000013</v>
      </c>
      <c r="ET314">
        <v>0.83853844709770786</v>
      </c>
      <c r="EU314">
        <v>104.46153830733761</v>
      </c>
      <c r="EV314">
        <v>11800.28</v>
      </c>
      <c r="EW314">
        <v>15</v>
      </c>
      <c r="EX314">
        <v>1658762409.5999999</v>
      </c>
      <c r="EY314" t="s">
        <v>415</v>
      </c>
      <c r="EZ314">
        <v>1658762408.0999999</v>
      </c>
      <c r="FA314">
        <v>1658762409.5999999</v>
      </c>
      <c r="FB314">
        <v>17</v>
      </c>
      <c r="FC314">
        <v>-3.2000000000000001E-2</v>
      </c>
      <c r="FD314">
        <v>-0.09</v>
      </c>
      <c r="FE314">
        <v>-1.837</v>
      </c>
      <c r="FF314">
        <v>0.29899999999999999</v>
      </c>
      <c r="FG314">
        <v>415</v>
      </c>
      <c r="FH314">
        <v>37</v>
      </c>
      <c r="FI314">
        <v>0.44</v>
      </c>
      <c r="FJ314">
        <v>0.12</v>
      </c>
      <c r="FK314">
        <v>-33.244812500000002</v>
      </c>
      <c r="FL314">
        <v>1.2513692307693229</v>
      </c>
      <c r="FM314">
        <v>0.16470036458292989</v>
      </c>
      <c r="FN314">
        <v>0</v>
      </c>
      <c r="FO314">
        <v>904.28632352941167</v>
      </c>
      <c r="FP314">
        <v>1.109442323714694</v>
      </c>
      <c r="FQ314">
        <v>0.236185211544339</v>
      </c>
      <c r="FR314">
        <v>0</v>
      </c>
      <c r="FS314">
        <v>0.43154755</v>
      </c>
      <c r="FT314">
        <v>-1.5782093808631142E-2</v>
      </c>
      <c r="FU314">
        <v>4.6460252740918254E-3</v>
      </c>
      <c r="FV314">
        <v>1</v>
      </c>
      <c r="FW314">
        <v>1</v>
      </c>
      <c r="FX314">
        <v>3</v>
      </c>
      <c r="FY314" t="s">
        <v>443</v>
      </c>
      <c r="FZ314">
        <v>2.8894600000000001</v>
      </c>
      <c r="GA314">
        <v>2.87188</v>
      </c>
      <c r="GB314">
        <v>0.27312399999999998</v>
      </c>
      <c r="GC314">
        <v>0.27866299999999999</v>
      </c>
      <c r="GD314">
        <v>0.15771099999999999</v>
      </c>
      <c r="GE314">
        <v>0.15862899999999999</v>
      </c>
      <c r="GF314">
        <v>25036.2</v>
      </c>
      <c r="GG314">
        <v>21605.200000000001</v>
      </c>
      <c r="GH314">
        <v>30818.5</v>
      </c>
      <c r="GI314">
        <v>27946.799999999999</v>
      </c>
      <c r="GJ314">
        <v>34204.199999999997</v>
      </c>
      <c r="GK314">
        <v>33173.9</v>
      </c>
      <c r="GL314">
        <v>40170.1</v>
      </c>
      <c r="GM314">
        <v>38948.6</v>
      </c>
      <c r="GN314">
        <v>1.9517500000000001</v>
      </c>
      <c r="GO314">
        <v>2.3507799999999999</v>
      </c>
      <c r="GP314">
        <v>0</v>
      </c>
      <c r="GQ314">
        <v>0.11901200000000001</v>
      </c>
      <c r="GR314">
        <v>999.9</v>
      </c>
      <c r="GS314">
        <v>33.536099999999998</v>
      </c>
      <c r="GT314">
        <v>59.2</v>
      </c>
      <c r="GU314">
        <v>41.6</v>
      </c>
      <c r="GV314">
        <v>47.296599999999998</v>
      </c>
      <c r="GW314">
        <v>30.4573</v>
      </c>
      <c r="GX314">
        <v>16.057700000000001</v>
      </c>
      <c r="GY314">
        <v>2</v>
      </c>
      <c r="GZ314">
        <v>0.70144099999999998</v>
      </c>
      <c r="HA314">
        <v>0.46165899999999999</v>
      </c>
      <c r="HB314">
        <v>20.210699999999999</v>
      </c>
      <c r="HC314">
        <v>5.2144399999999997</v>
      </c>
      <c r="HD314">
        <v>11.974</v>
      </c>
      <c r="HE314">
        <v>4.9904000000000002</v>
      </c>
      <c r="HF314">
        <v>3.2925</v>
      </c>
      <c r="HG314">
        <v>8918.2999999999993</v>
      </c>
      <c r="HH314">
        <v>9999</v>
      </c>
      <c r="HI314">
        <v>9999</v>
      </c>
      <c r="HJ314">
        <v>999.9</v>
      </c>
      <c r="HK314">
        <v>4.9713900000000004</v>
      </c>
      <c r="HL314">
        <v>1.8742399999999999</v>
      </c>
      <c r="HM314">
        <v>1.8705799999999999</v>
      </c>
      <c r="HN314">
        <v>1.8702700000000001</v>
      </c>
      <c r="HO314">
        <v>1.8748499999999999</v>
      </c>
      <c r="HP314">
        <v>1.8714900000000001</v>
      </c>
      <c r="HQ314">
        <v>1.8669899999999999</v>
      </c>
      <c r="HR314">
        <v>1.8779699999999999</v>
      </c>
      <c r="HS314">
        <v>0</v>
      </c>
      <c r="HT314">
        <v>0</v>
      </c>
      <c r="HU314">
        <v>0</v>
      </c>
      <c r="HV314">
        <v>0</v>
      </c>
      <c r="HW314" t="s">
        <v>417</v>
      </c>
      <c r="HX314" t="s">
        <v>418</v>
      </c>
      <c r="HY314" t="s">
        <v>419</v>
      </c>
      <c r="HZ314" t="s">
        <v>419</v>
      </c>
      <c r="IA314" t="s">
        <v>419</v>
      </c>
      <c r="IB314" t="s">
        <v>419</v>
      </c>
      <c r="IC314">
        <v>0</v>
      </c>
      <c r="ID314">
        <v>100</v>
      </c>
      <c r="IE314">
        <v>100</v>
      </c>
      <c r="IF314">
        <v>-3.04</v>
      </c>
      <c r="IG314">
        <v>0.1822</v>
      </c>
      <c r="IH314">
        <v>-1.5320121600852781</v>
      </c>
      <c r="II314">
        <v>1.7196870422270779E-5</v>
      </c>
      <c r="IJ314">
        <v>-2.1741833173098589E-6</v>
      </c>
      <c r="IK314">
        <v>9.0595066644434051E-10</v>
      </c>
      <c r="IL314">
        <v>-9.9056108578824575E-2</v>
      </c>
      <c r="IM314">
        <v>1.098265542564183E-2</v>
      </c>
      <c r="IN314">
        <v>5.0999213726801006E-6</v>
      </c>
      <c r="IO314">
        <v>-2.597016202979273E-6</v>
      </c>
      <c r="IP314">
        <v>17</v>
      </c>
      <c r="IQ314">
        <v>2050</v>
      </c>
      <c r="IR314">
        <v>3</v>
      </c>
      <c r="IS314">
        <v>46</v>
      </c>
      <c r="IT314">
        <v>70</v>
      </c>
      <c r="IU314">
        <v>70</v>
      </c>
      <c r="IV314">
        <v>4.7485400000000002</v>
      </c>
      <c r="IW314">
        <v>2.5341800000000001</v>
      </c>
      <c r="IX314">
        <v>2.1484399999999999</v>
      </c>
      <c r="IY314">
        <v>2.5793499999999998</v>
      </c>
      <c r="IZ314">
        <v>2.5451700000000002</v>
      </c>
      <c r="JA314">
        <v>2.3742700000000001</v>
      </c>
      <c r="JB314">
        <v>44.223199999999999</v>
      </c>
      <c r="JC314">
        <v>15.462899999999999</v>
      </c>
      <c r="JD314">
        <v>18</v>
      </c>
      <c r="JE314">
        <v>451.47300000000001</v>
      </c>
      <c r="JF314">
        <v>919.59199999999998</v>
      </c>
      <c r="JG314">
        <v>32.999600000000001</v>
      </c>
      <c r="JH314">
        <v>36.345300000000002</v>
      </c>
      <c r="JI314">
        <v>30.0001</v>
      </c>
      <c r="JJ314">
        <v>36.183100000000003</v>
      </c>
      <c r="JK314">
        <v>36.088200000000001</v>
      </c>
      <c r="JL314">
        <v>95.0989</v>
      </c>
      <c r="JM314">
        <v>20.888400000000001</v>
      </c>
      <c r="JN314">
        <v>60.366799999999998</v>
      </c>
      <c r="JO314">
        <v>33</v>
      </c>
      <c r="JP314">
        <v>1996.55</v>
      </c>
      <c r="JQ314">
        <v>39.737299999999998</v>
      </c>
      <c r="JR314">
        <v>98.209000000000003</v>
      </c>
      <c r="JS314">
        <v>98.096100000000007</v>
      </c>
    </row>
    <row r="315" spans="1:279" x14ac:dyDescent="0.2">
      <c r="A315">
        <v>300</v>
      </c>
      <c r="B315">
        <v>1658766611.0999999</v>
      </c>
      <c r="C315">
        <v>1194</v>
      </c>
      <c r="D315" t="s">
        <v>1018</v>
      </c>
      <c r="E315" t="s">
        <v>1019</v>
      </c>
      <c r="F315">
        <v>4</v>
      </c>
      <c r="G315">
        <v>1658766609.0999999</v>
      </c>
      <c r="H315">
        <f t="shared" si="200"/>
        <v>3.3396177100894405E-4</v>
      </c>
      <c r="I315">
        <f t="shared" si="201"/>
        <v>0.33396177100894403</v>
      </c>
      <c r="J315">
        <f t="shared" si="202"/>
        <v>13.314370963455955</v>
      </c>
      <c r="K315">
        <f t="shared" si="203"/>
        <v>1954.6357142857139</v>
      </c>
      <c r="L315">
        <f t="shared" si="204"/>
        <v>766.09723963660326</v>
      </c>
      <c r="M315">
        <f t="shared" si="205"/>
        <v>77.4704020910292</v>
      </c>
      <c r="N315">
        <f t="shared" si="206"/>
        <v>197.65952269848816</v>
      </c>
      <c r="O315">
        <f t="shared" si="207"/>
        <v>1.8611762793726994E-2</v>
      </c>
      <c r="P315">
        <f t="shared" si="208"/>
        <v>2.1448280677167628</v>
      </c>
      <c r="Q315">
        <f t="shared" si="209"/>
        <v>1.8522503116034383E-2</v>
      </c>
      <c r="R315">
        <f t="shared" si="210"/>
        <v>1.1584548296081031E-2</v>
      </c>
      <c r="S315">
        <f t="shared" si="211"/>
        <v>194.42266332680109</v>
      </c>
      <c r="T315">
        <f t="shared" si="212"/>
        <v>36.827328423685174</v>
      </c>
      <c r="U315">
        <f t="shared" si="213"/>
        <v>35.460828571428571</v>
      </c>
      <c r="V315">
        <f t="shared" si="214"/>
        <v>5.7941214543415498</v>
      </c>
      <c r="W315">
        <f t="shared" si="215"/>
        <v>70.198712712431472</v>
      </c>
      <c r="X315">
        <f t="shared" si="216"/>
        <v>4.0596922353897629</v>
      </c>
      <c r="Y315">
        <f t="shared" si="217"/>
        <v>5.7831434203362999</v>
      </c>
      <c r="Z315">
        <f t="shared" si="218"/>
        <v>1.7344292189517869</v>
      </c>
      <c r="AA315">
        <f t="shared" si="219"/>
        <v>-14.727714101494433</v>
      </c>
      <c r="AB315">
        <f t="shared" si="220"/>
        <v>-3.9727841391744523</v>
      </c>
      <c r="AC315">
        <f t="shared" si="221"/>
        <v>-0.43445139341546407</v>
      </c>
      <c r="AD315">
        <f t="shared" si="222"/>
        <v>175.28771369271675</v>
      </c>
      <c r="AE315">
        <f t="shared" si="223"/>
        <v>24.325956190709835</v>
      </c>
      <c r="AF315">
        <f t="shared" si="224"/>
        <v>0.33677215621787043</v>
      </c>
      <c r="AG315">
        <f t="shared" si="225"/>
        <v>13.314370963455955</v>
      </c>
      <c r="AH315">
        <v>2067.6263514490302</v>
      </c>
      <c r="AI315">
        <v>2039.0207272727271</v>
      </c>
      <c r="AJ315">
        <v>1.7276244874619839</v>
      </c>
      <c r="AK315">
        <v>66.922894084451798</v>
      </c>
      <c r="AL315">
        <f t="shared" si="226"/>
        <v>0.33396177100894403</v>
      </c>
      <c r="AM315">
        <v>39.719207885034969</v>
      </c>
      <c r="AN315">
        <v>40.146390909090897</v>
      </c>
      <c r="AO315">
        <v>3.6772834730495323E-5</v>
      </c>
      <c r="AP315">
        <v>77.180000000000007</v>
      </c>
      <c r="AQ315">
        <v>2</v>
      </c>
      <c r="AR315">
        <v>0</v>
      </c>
      <c r="AS315">
        <f t="shared" si="227"/>
        <v>1</v>
      </c>
      <c r="AT315">
        <f t="shared" si="228"/>
        <v>0</v>
      </c>
      <c r="AU315">
        <f t="shared" si="229"/>
        <v>30760.300819601685</v>
      </c>
      <c r="AV315" t="s">
        <v>412</v>
      </c>
      <c r="AW315" t="s">
        <v>412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412</v>
      </c>
      <c r="BC315" t="s">
        <v>412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1009.4877426563741</v>
      </c>
      <c r="BI315">
        <f t="shared" si="233"/>
        <v>13.314370963455955</v>
      </c>
      <c r="BJ315" t="e">
        <f t="shared" si="234"/>
        <v>#DIV/0!</v>
      </c>
      <c r="BK315">
        <f t="shared" si="235"/>
        <v>1.3189234896919515E-2</v>
      </c>
      <c r="BL315" t="e">
        <f t="shared" si="236"/>
        <v>#DIV/0!</v>
      </c>
      <c r="BM315" t="e">
        <f t="shared" si="237"/>
        <v>#DIV/0!</v>
      </c>
      <c r="BN315" t="s">
        <v>412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412</v>
      </c>
      <c r="BY315" t="s">
        <v>412</v>
      </c>
      <c r="BZ315" t="s">
        <v>412</v>
      </c>
      <c r="CA315" t="s">
        <v>412</v>
      </c>
      <c r="CB315" t="s">
        <v>412</v>
      </c>
      <c r="CC315" t="s">
        <v>412</v>
      </c>
      <c r="CD315" t="s">
        <v>412</v>
      </c>
      <c r="CE315" t="s">
        <v>412</v>
      </c>
      <c r="CF315">
        <v>253</v>
      </c>
      <c r="CG315">
        <v>1000</v>
      </c>
      <c r="CH315" t="s">
        <v>413</v>
      </c>
      <c r="CI315">
        <v>1110.1500000000001</v>
      </c>
      <c r="CJ315">
        <v>1175.8634999999999</v>
      </c>
      <c r="CK315">
        <v>1152.67</v>
      </c>
      <c r="CL315">
        <v>1.3005735999999999E-4</v>
      </c>
      <c r="CM315">
        <v>6.5004835999999994E-4</v>
      </c>
      <c r="CN315">
        <v>4.7597999359999997E-2</v>
      </c>
      <c r="CO315">
        <v>5.5000000000000003E-4</v>
      </c>
      <c r="CP315">
        <f t="shared" si="246"/>
        <v>1199.978571428572</v>
      </c>
      <c r="CQ315">
        <f t="shared" si="247"/>
        <v>1009.4877426563741</v>
      </c>
      <c r="CR315">
        <f t="shared" si="248"/>
        <v>0.84125480795426288</v>
      </c>
      <c r="CS315">
        <f t="shared" si="249"/>
        <v>0.16202177935172735</v>
      </c>
      <c r="CT315">
        <v>6</v>
      </c>
      <c r="CU315">
        <v>0.5</v>
      </c>
      <c r="CV315" t="s">
        <v>414</v>
      </c>
      <c r="CW315">
        <v>2</v>
      </c>
      <c r="CX315" t="b">
        <v>1</v>
      </c>
      <c r="CY315">
        <v>1658766609.0999999</v>
      </c>
      <c r="CZ315">
        <v>1954.6357142857139</v>
      </c>
      <c r="DA315">
        <v>1987.95</v>
      </c>
      <c r="DB315">
        <v>40.145899999999997</v>
      </c>
      <c r="DC315">
        <v>39.714871428571428</v>
      </c>
      <c r="DD315">
        <v>1957.67</v>
      </c>
      <c r="DE315">
        <v>39.963628571428572</v>
      </c>
      <c r="DF315">
        <v>449.97314285714288</v>
      </c>
      <c r="DG315">
        <v>101.0235714285714</v>
      </c>
      <c r="DH315">
        <v>9.9886642857142868E-2</v>
      </c>
      <c r="DI315">
        <v>35.426471428571418</v>
      </c>
      <c r="DJ315">
        <v>999.89999999999986</v>
      </c>
      <c r="DK315">
        <v>35.460828571428571</v>
      </c>
      <c r="DL315">
        <v>0</v>
      </c>
      <c r="DM315">
        <v>0</v>
      </c>
      <c r="DN315">
        <v>5994.9114285714286</v>
      </c>
      <c r="DO315">
        <v>0</v>
      </c>
      <c r="DP315">
        <v>89.641371428571432</v>
      </c>
      <c r="DQ315">
        <v>-33.317100000000003</v>
      </c>
      <c r="DR315">
        <v>2036.388571428572</v>
      </c>
      <c r="DS315">
        <v>2070.1685714285709</v>
      </c>
      <c r="DT315">
        <v>0.43102557142857151</v>
      </c>
      <c r="DU315">
        <v>1987.95</v>
      </c>
      <c r="DV315">
        <v>39.714871428571428</v>
      </c>
      <c r="DW315">
        <v>4.0556842857142863</v>
      </c>
      <c r="DX315">
        <v>4.0121385714285713</v>
      </c>
      <c r="DY315">
        <v>29.145199999999999</v>
      </c>
      <c r="DZ315">
        <v>28.958557142857138</v>
      </c>
      <c r="EA315">
        <v>1199.978571428572</v>
      </c>
      <c r="EB315">
        <v>0.95799642857142864</v>
      </c>
      <c r="EC315">
        <v>4.2003285714285708E-2</v>
      </c>
      <c r="ED315">
        <v>0</v>
      </c>
      <c r="EE315">
        <v>904.60314285714287</v>
      </c>
      <c r="EF315">
        <v>5.0001600000000002</v>
      </c>
      <c r="EG315">
        <v>11808.814285714279</v>
      </c>
      <c r="EH315">
        <v>9514.9985714285722</v>
      </c>
      <c r="EI315">
        <v>47.847857142857151</v>
      </c>
      <c r="EJ315">
        <v>49.357000000000014</v>
      </c>
      <c r="EK315">
        <v>48.875</v>
      </c>
      <c r="EL315">
        <v>48.571000000000012</v>
      </c>
      <c r="EM315">
        <v>49.633857142857153</v>
      </c>
      <c r="EN315">
        <v>1144.787142857143</v>
      </c>
      <c r="EO315">
        <v>50.191428571428567</v>
      </c>
      <c r="EP315">
        <v>0</v>
      </c>
      <c r="EQ315">
        <v>1209131.7000000479</v>
      </c>
      <c r="ER315">
        <v>0</v>
      </c>
      <c r="ES315">
        <v>904.4523999999999</v>
      </c>
      <c r="ET315">
        <v>0.8661538357109102</v>
      </c>
      <c r="EU315">
        <v>120.2230766716912</v>
      </c>
      <c r="EV315">
        <v>11802.647999999999</v>
      </c>
      <c r="EW315">
        <v>15</v>
      </c>
      <c r="EX315">
        <v>1658762409.5999999</v>
      </c>
      <c r="EY315" t="s">
        <v>415</v>
      </c>
      <c r="EZ315">
        <v>1658762408.0999999</v>
      </c>
      <c r="FA315">
        <v>1658762409.5999999</v>
      </c>
      <c r="FB315">
        <v>17</v>
      </c>
      <c r="FC315">
        <v>-3.2000000000000001E-2</v>
      </c>
      <c r="FD315">
        <v>-0.09</v>
      </c>
      <c r="FE315">
        <v>-1.837</v>
      </c>
      <c r="FF315">
        <v>0.29899999999999999</v>
      </c>
      <c r="FG315">
        <v>415</v>
      </c>
      <c r="FH315">
        <v>37</v>
      </c>
      <c r="FI315">
        <v>0.44</v>
      </c>
      <c r="FJ315">
        <v>0.12</v>
      </c>
      <c r="FK315">
        <v>-33.227125000000001</v>
      </c>
      <c r="FL315">
        <v>0.39571632270165019</v>
      </c>
      <c r="FM315">
        <v>0.1549510805867455</v>
      </c>
      <c r="FN315">
        <v>1</v>
      </c>
      <c r="FO315">
        <v>904.37479411764707</v>
      </c>
      <c r="FP315">
        <v>1.144950339578755</v>
      </c>
      <c r="FQ315">
        <v>0.21570210659362271</v>
      </c>
      <c r="FR315">
        <v>0</v>
      </c>
      <c r="FS315">
        <v>0.43097679999999999</v>
      </c>
      <c r="FT315">
        <v>-1.6794258911819269E-2</v>
      </c>
      <c r="FU315">
        <v>4.7979103117920001E-3</v>
      </c>
      <c r="FV315">
        <v>1</v>
      </c>
      <c r="FW315">
        <v>2</v>
      </c>
      <c r="FX315">
        <v>3</v>
      </c>
      <c r="FY315" t="s">
        <v>416</v>
      </c>
      <c r="FZ315">
        <v>2.8895599999999999</v>
      </c>
      <c r="GA315">
        <v>2.8723200000000002</v>
      </c>
      <c r="GB315">
        <v>0.27366000000000001</v>
      </c>
      <c r="GC315">
        <v>0.27919699999999997</v>
      </c>
      <c r="GD315">
        <v>0.157716</v>
      </c>
      <c r="GE315">
        <v>0.158608</v>
      </c>
      <c r="GF315">
        <v>25017</v>
      </c>
      <c r="GG315">
        <v>21589.1</v>
      </c>
      <c r="GH315">
        <v>30817.8</v>
      </c>
      <c r="GI315">
        <v>27946.799999999999</v>
      </c>
      <c r="GJ315">
        <v>34203</v>
      </c>
      <c r="GK315">
        <v>33174.800000000003</v>
      </c>
      <c r="GL315">
        <v>40168.9</v>
      </c>
      <c r="GM315">
        <v>38948.699999999997</v>
      </c>
      <c r="GN315">
        <v>1.95198</v>
      </c>
      <c r="GO315">
        <v>2.3509000000000002</v>
      </c>
      <c r="GP315">
        <v>0</v>
      </c>
      <c r="GQ315">
        <v>0.119198</v>
      </c>
      <c r="GR315">
        <v>999.9</v>
      </c>
      <c r="GS315">
        <v>33.536200000000001</v>
      </c>
      <c r="GT315">
        <v>59.2</v>
      </c>
      <c r="GU315">
        <v>41.6</v>
      </c>
      <c r="GV315">
        <v>47.303899999999999</v>
      </c>
      <c r="GW315">
        <v>30.337299999999999</v>
      </c>
      <c r="GX315">
        <v>16.021599999999999</v>
      </c>
      <c r="GY315">
        <v>2</v>
      </c>
      <c r="GZ315">
        <v>0.70138199999999995</v>
      </c>
      <c r="HA315">
        <v>0.45962700000000001</v>
      </c>
      <c r="HB315">
        <v>20.210699999999999</v>
      </c>
      <c r="HC315">
        <v>5.2145900000000003</v>
      </c>
      <c r="HD315">
        <v>11.974</v>
      </c>
      <c r="HE315">
        <v>4.99</v>
      </c>
      <c r="HF315">
        <v>3.2925</v>
      </c>
      <c r="HG315">
        <v>8918.2999999999993</v>
      </c>
      <c r="HH315">
        <v>9999</v>
      </c>
      <c r="HI315">
        <v>9999</v>
      </c>
      <c r="HJ315">
        <v>999.9</v>
      </c>
      <c r="HK315">
        <v>4.9714299999999998</v>
      </c>
      <c r="HL315">
        <v>1.87425</v>
      </c>
      <c r="HM315">
        <v>1.8705700000000001</v>
      </c>
      <c r="HN315">
        <v>1.8702700000000001</v>
      </c>
      <c r="HO315">
        <v>1.8748499999999999</v>
      </c>
      <c r="HP315">
        <v>1.8714900000000001</v>
      </c>
      <c r="HQ315">
        <v>1.8669800000000001</v>
      </c>
      <c r="HR315">
        <v>1.87795</v>
      </c>
      <c r="HS315">
        <v>0</v>
      </c>
      <c r="HT315">
        <v>0</v>
      </c>
      <c r="HU315">
        <v>0</v>
      </c>
      <c r="HV315">
        <v>0</v>
      </c>
      <c r="HW315" t="s">
        <v>417</v>
      </c>
      <c r="HX315" t="s">
        <v>418</v>
      </c>
      <c r="HY315" t="s">
        <v>419</v>
      </c>
      <c r="HZ315" t="s">
        <v>419</v>
      </c>
      <c r="IA315" t="s">
        <v>419</v>
      </c>
      <c r="IB315" t="s">
        <v>419</v>
      </c>
      <c r="IC315">
        <v>0</v>
      </c>
      <c r="ID315">
        <v>100</v>
      </c>
      <c r="IE315">
        <v>100</v>
      </c>
      <c r="IF315">
        <v>-3.03</v>
      </c>
      <c r="IG315">
        <v>0.1822</v>
      </c>
      <c r="IH315">
        <v>-1.5320121600852781</v>
      </c>
      <c r="II315">
        <v>1.7196870422270779E-5</v>
      </c>
      <c r="IJ315">
        <v>-2.1741833173098589E-6</v>
      </c>
      <c r="IK315">
        <v>9.0595066644434051E-10</v>
      </c>
      <c r="IL315">
        <v>-9.9056108578824575E-2</v>
      </c>
      <c r="IM315">
        <v>1.098265542564183E-2</v>
      </c>
      <c r="IN315">
        <v>5.0999213726801006E-6</v>
      </c>
      <c r="IO315">
        <v>-2.597016202979273E-6</v>
      </c>
      <c r="IP315">
        <v>17</v>
      </c>
      <c r="IQ315">
        <v>2050</v>
      </c>
      <c r="IR315">
        <v>3</v>
      </c>
      <c r="IS315">
        <v>46</v>
      </c>
      <c r="IT315">
        <v>70</v>
      </c>
      <c r="IU315">
        <v>70</v>
      </c>
      <c r="IV315">
        <v>4.7607400000000002</v>
      </c>
      <c r="IW315">
        <v>2.5329600000000001</v>
      </c>
      <c r="IX315">
        <v>2.1484399999999999</v>
      </c>
      <c r="IY315">
        <v>2.5793499999999998</v>
      </c>
      <c r="IZ315">
        <v>2.5451700000000002</v>
      </c>
      <c r="JA315">
        <v>2.3791500000000001</v>
      </c>
      <c r="JB315">
        <v>44.223199999999999</v>
      </c>
      <c r="JC315">
        <v>15.4717</v>
      </c>
      <c r="JD315">
        <v>18</v>
      </c>
      <c r="JE315">
        <v>451.59399999999999</v>
      </c>
      <c r="JF315">
        <v>919.70399999999995</v>
      </c>
      <c r="JG315">
        <v>32.999499999999998</v>
      </c>
      <c r="JH315">
        <v>36.342599999999997</v>
      </c>
      <c r="JI315">
        <v>30</v>
      </c>
      <c r="JJ315">
        <v>36.181399999999996</v>
      </c>
      <c r="JK315">
        <v>36.085599999999999</v>
      </c>
      <c r="JL315">
        <v>95.346699999999998</v>
      </c>
      <c r="JM315">
        <v>20.888400000000001</v>
      </c>
      <c r="JN315">
        <v>60.366799999999998</v>
      </c>
      <c r="JO315">
        <v>33</v>
      </c>
      <c r="JP315">
        <v>2003.24</v>
      </c>
      <c r="JQ315">
        <v>39.737299999999998</v>
      </c>
      <c r="JR315">
        <v>98.206400000000002</v>
      </c>
      <c r="JS315">
        <v>98.096199999999996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2022-07-25T16:33:11Z</dcterms:created>
  <dcterms:modified xsi:type="dcterms:W3CDTF">2024-10-18T12:15:38Z</dcterms:modified>
</cp:coreProperties>
</file>